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69"/>
  </bookViews>
  <sheets>
    <sheet name="Дашборд" sheetId="7" r:id="rId1"/>
    <sheet name="Orders" sheetId="4" r:id="rId2"/>
    <sheet name="People" sheetId="2" r:id="rId3"/>
    <sheet name="Returns" sheetId="3" r:id="rId4"/>
    <sheet name="Выручка и прибыль итого" sheetId="14" r:id="rId5"/>
    <sheet name="Выручка и прибыль за период" sheetId="5" r:id="rId6"/>
    <sheet name="Количество заказов за период" sheetId="16" r:id="rId7"/>
    <sheet name="Выручка и прибыль по штатам" sheetId="6" r:id="rId8"/>
    <sheet name="Выручка города" sheetId="9" r:id="rId9"/>
  </sheets>
  <definedNames>
    <definedName name="ВстроеннаяВременнаяШкала_Order_Date">#N/A</definedName>
    <definedName name="Срез_Region">#N/A</definedName>
    <definedName name="Срез_State">#N/A</definedName>
  </definedNames>
  <calcPr calcId="152511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</extLst>
</workbook>
</file>

<file path=xl/calcChain.xml><?xml version="1.0" encoding="utf-8"?>
<calcChain xmlns="http://schemas.openxmlformats.org/spreadsheetml/2006/main"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<sst xmlns="http://schemas.openxmlformats.org/spreadsheetml/2006/main" count="131729" uniqueCount="10963">
  <si>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</si>
  <si>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</si>
  <si>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</si>
  <si>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</si>
  <si>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</si>
  <si>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</si>
  <si>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</si>
  <si>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</si>
  <si>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</si>
  <si>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</si>
  <si>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</si>
  <si>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</si>
  <si>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</si>
  <si>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</si>
  <si>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</si>
  <si>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</si>
  <si>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</si>
  <si>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</si>
  <si>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</si>
  <si>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</si>
  <si>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</si>
  <si>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</si>
  <si>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</si>
  <si>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</si>
  <si>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</si>
  <si>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</si>
  <si>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</si>
  <si>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</si>
  <si>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</si>
  <si>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</si>
  <si>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</si>
  <si>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</si>
  <si>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</si>
  <si>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</si>
  <si>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</si>
  <si>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</si>
  <si>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</si>
  <si>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</si>
  <si>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</si>
  <si>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</si>
  <si>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</si>
  <si>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</si>
  <si>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</si>
  <si>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</si>
  <si>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</si>
  <si>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</si>
  <si>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</si>
  <si>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</si>
  <si>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</si>
  <si>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</si>
  <si>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</si>
  <si>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</si>
  <si>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</si>
  <si>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</si>
  <si>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</si>
  <si>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</si>
  <si>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</si>
  <si>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</si>
  <si>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</si>
  <si>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</si>
  <si>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</si>
  <si>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</si>
  <si>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</si>
  <si>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</si>
  <si>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</si>
  <si>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</si>
  <si>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</si>
  <si>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</si>
  <si>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</si>
  <si>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</si>
  <si>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</si>
  <si>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</si>
  <si>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</si>
  <si>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</si>
  <si>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</si>
  <si>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</si>
  <si>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</si>
  <si>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</si>
  <si>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</si>
  <si>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</si>
  <si>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</si>
  <si>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</si>
  <si>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</si>
  <si>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</si>
  <si>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</si>
  <si>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</si>
  <si>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</si>
  <si>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</si>
  <si>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</si>
  <si>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</si>
  <si>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</si>
  <si>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</si>
  <si>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</si>
  <si>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</si>
  <si>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</si>
  <si>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</si>
  <si>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</si>
  <si>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</si>
  <si>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</si>
  <si>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</si>
  <si>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</si>
  <si>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</si>
  <si>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</si>
  <si>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</si>
  <si>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</si>
  <si>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</si>
  <si>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</si>
  <si>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</si>
  <si>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</si>
  <si>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</si>
  <si>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</si>
  <si>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</si>
  <si>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</si>
  <si>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</si>
  <si>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</si>
  <si>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</si>
  <si>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</si>
  <si>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</si>
  <si>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</si>
  <si>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</si>
  <si>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</si>
  <si>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</si>
  <si>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</si>
  <si>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</si>
  <si>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</si>
  <si>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</si>
  <si>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</si>
  <si>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</si>
  <si>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</si>
  <si>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</si>
  <si>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</si>
  <si>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</si>
  <si>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</si>
  <si>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</si>
  <si>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</si>
  <si>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</si>
  <si>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</si>
  <si>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</si>
  <si>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</si>
  <si>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</si>
  <si>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</si>
  <si>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</si>
  <si>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</si>
  <si>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</si>
  <si>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</si>
  <si>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</si>
  <si>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</si>
  <si>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</si>
  <si>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</si>
  <si>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</si>
  <si>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</si>
  <si>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</si>
  <si>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</si>
  <si>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</si>
  <si>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</si>
  <si>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</si>
  <si>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</si>
  <si>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</si>
  <si>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</si>
  <si>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</si>
  <si>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</si>
  <si>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</si>
  <si>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</si>
  <si>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</si>
  <si>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</si>
  <si>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</si>
  <si>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</si>
  <si>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</si>
  <si>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</si>
  <si>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</si>
  <si>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</si>
  <si>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</si>
  <si>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</si>
  <si>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</si>
  <si>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</si>
  <si>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</si>
  <si>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</si>
  <si>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</si>
  <si>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</si>
  <si>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</si>
  <si>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</si>
  <si>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</si>
  <si>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</si>
  <si>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</si>
  <si>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</si>
  <si>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</si>
  <si>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</si>
  <si>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</si>
  <si>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</si>
  <si>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</si>
  <si>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</si>
  <si>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</si>
  <si>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</si>
  <si>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</si>
  <si>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</si>
  <si>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</si>
  <si>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</si>
  <si>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</si>
  <si>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</si>
  <si>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</si>
  <si>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</si>
  <si>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</si>
  <si>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</si>
  <si>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</si>
  <si>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</si>
  <si>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</si>
  <si>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</si>
  <si>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</si>
  <si>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</si>
  <si>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</si>
  <si>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</si>
  <si>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</si>
  <si>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</si>
  <si>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</si>
  <si>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</si>
  <si>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</si>
  <si>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</si>
  <si>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</si>
  <si>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</si>
  <si>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</si>
  <si>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</si>
  <si>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</si>
  <si>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</si>
  <si>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</si>
  <si>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</si>
  <si>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</si>
  <si>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</si>
  <si>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</si>
  <si>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</si>
  <si>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</si>
  <si>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</si>
  <si>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</si>
  <si>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</si>
  <si>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</si>
  <si>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</si>
  <si>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</si>
  <si>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</si>
  <si>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</si>
  <si>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</si>
  <si>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</si>
  <si>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</si>
  <si>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</si>
  <si>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</si>
  <si>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</si>
  <si>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</si>
  <si>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</si>
  <si>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</si>
  <si>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</si>
  <si>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</si>
  <si>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</si>
  <si>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</si>
  <si>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</si>
  <si>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</si>
  <si>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</si>
  <si>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</si>
  <si>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</si>
  <si>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</si>
  <si>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</si>
  <si>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</si>
  <si>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</si>
  <si>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</si>
  <si>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</si>
  <si>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</si>
  <si>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</si>
  <si>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</si>
  <si>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</si>
  <si>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</si>
  <si>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</si>
  <si>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</si>
  <si>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</si>
  <si>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</si>
  <si>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</si>
  <si>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</si>
  <si>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</si>
  <si>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</si>
  <si>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</si>
  <si>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</si>
  <si>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</si>
  <si>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</si>
  <si>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</si>
  <si>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</si>
  <si>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</si>
  <si>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</si>
  <si>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</si>
  <si>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</si>
  <si>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</si>
  <si>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</si>
  <si>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</si>
  <si>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</si>
  <si>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</si>
  <si>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</si>
  <si>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</si>
  <si>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</si>
  <si>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</si>
  <si>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</si>
  <si>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</si>
  <si>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</si>
  <si>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</si>
  <si>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</si>
  <si>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</si>
  <si>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</si>
  <si>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</si>
  <si>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</si>
  <si>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</si>
  <si>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</si>
  <si>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</si>
  <si>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</si>
  <si>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</si>
  <si>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</si>
  <si>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</si>
  <si>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</si>
  <si>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</si>
  <si>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</si>
  <si>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</si>
  <si>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</si>
  <si>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</si>
  <si>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</si>
  <si>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</si>
  <si>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</si>
  <si>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</si>
  <si>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</si>
  <si>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</si>
  <si>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</si>
  <si>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</si>
  <si>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</si>
  <si>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</si>
  <si>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</si>
  <si>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</si>
  <si>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</si>
  <si>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</si>
  <si>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</si>
  <si>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</si>
  <si>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</si>
  <si>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</si>
  <si>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</si>
  <si>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</si>
  <si>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</si>
  <si>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</si>
  <si>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</si>
  <si>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</si>
  <si>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</si>
  <si>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</si>
  <si>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</si>
  <si>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</si>
  <si>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</si>
  <si>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</si>
  <si>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</si>
  <si>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</si>
  <si>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</si>
  <si>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</si>
  <si>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</si>
  <si>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</si>
  <si>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</si>
  <si>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</si>
  <si>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</si>
  <si>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</si>
  <si>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</si>
  <si>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</si>
  <si>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</si>
  <si>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</si>
  <si>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</si>
  <si>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</si>
  <si>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</si>
  <si>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</si>
  <si>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</si>
  <si>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</si>
  <si>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</si>
  <si>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</si>
  <si>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</si>
  <si>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</si>
  <si>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</si>
  <si>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</si>
  <si>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</si>
  <si>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</si>
  <si>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</si>
  <si>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</si>
  <si>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</si>
  <si>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</si>
  <si>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</si>
  <si>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</si>
  <si>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</si>
  <si>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</si>
  <si>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</si>
  <si>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</si>
  <si>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</si>
  <si>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</si>
  <si>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</si>
  <si>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</si>
  <si>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</si>
  <si>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</si>
  <si>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</si>
  <si>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</si>
  <si>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</si>
  <si>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</si>
  <si>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</si>
  <si>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</si>
  <si>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</si>
  <si>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</si>
  <si>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</si>
  <si>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</si>
  <si>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</si>
  <si>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</si>
  <si>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</si>
  <si>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</si>
  <si>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</si>
  <si>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</si>
  <si>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</si>
  <si>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</si>
  <si>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</si>
  <si>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</si>
  <si>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</si>
  <si>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</si>
  <si>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</si>
  <si>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</si>
  <si>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</si>
  <si>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</si>
  <si>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</si>
  <si>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</si>
  <si>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</si>
  <si>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</si>
  <si>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</si>
  <si>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</si>
  <si>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</si>
  <si>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</si>
  <si>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</si>
  <si>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</si>
  <si>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</si>
  <si>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</si>
  <si>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</si>
  <si>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</si>
  <si>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</si>
  <si>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</si>
  <si>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</si>
  <si>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</si>
  <si>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</si>
  <si>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</si>
  <si>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</si>
  <si>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</si>
  <si>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</si>
  <si>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</si>
  <si>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</si>
  <si>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</si>
  <si>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</si>
  <si>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</si>
  <si>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</si>
  <si>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</si>
  <si>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</si>
  <si>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</si>
  <si>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</si>
  <si>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</si>
  <si>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</si>
  <si>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</si>
  <si>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</si>
  <si>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</si>
  <si>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</si>
  <si>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</si>
  <si>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</si>
  <si>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</si>
  <si>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</si>
  <si>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</si>
  <si>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</si>
  <si>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</si>
  <si>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</si>
  <si>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</si>
  <si>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</si>
  <si>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</si>
  <si>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</si>
  <si>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</si>
  <si>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</si>
  <si>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</si>
  <si>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</si>
  <si>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</si>
  <si>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</si>
  <si>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</si>
  <si>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</si>
  <si>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</si>
  <si>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</si>
  <si>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</si>
  <si>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</si>
  <si>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</si>
  <si>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</si>
  <si>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</si>
  <si>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</si>
  <si>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</si>
  <si>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</si>
  <si>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</si>
  <si>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</si>
  <si>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</si>
  <si>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</si>
  <si>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</si>
  <si>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</si>
  <si>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</si>
  <si>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</si>
  <si>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</si>
  <si>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</si>
  <si>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</si>
  <si>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</si>
  <si>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</si>
  <si>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</si>
  <si>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</si>
  <si>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</si>
  <si>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</si>
  <si>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</si>
  <si>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</si>
  <si>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</si>
  <si>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</si>
  <si>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</si>
  <si>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</si>
  <si>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</si>
  <si>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</si>
  <si>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</si>
  <si>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</si>
  <si>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</si>
  <si>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</si>
  <si>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</si>
  <si>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</si>
  <si>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</si>
  <si>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</si>
  <si>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</si>
  <si>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</si>
  <si>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</si>
  <si>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</si>
  <si>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</si>
  <si>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</si>
  <si>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</si>
  <si>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</si>
  <si>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</si>
  <si>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</si>
  <si>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</si>
  <si>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</si>
  <si>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</si>
  <si>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</si>
  <si>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</si>
  <si>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</si>
  <si>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</si>
  <si>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</si>
  <si>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</si>
  <si>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</si>
  <si>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</si>
  <si>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</si>
  <si>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</si>
  <si>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</si>
  <si>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</si>
  <si>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</si>
  <si>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</si>
  <si>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</si>
  <si>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</si>
  <si>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</si>
  <si>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</si>
  <si>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</si>
  <si>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</si>
  <si>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</si>
  <si>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</si>
  <si>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</si>
  <si>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</si>
  <si>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</si>
  <si>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</si>
  <si>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</si>
  <si>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</si>
  <si>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</si>
  <si>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</si>
  <si>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</si>
  <si>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</si>
  <si>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</si>
  <si>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</si>
  <si>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</si>
  <si>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</si>
  <si>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</si>
  <si>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</si>
  <si>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</si>
  <si>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</si>
  <si>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</si>
  <si>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</si>
  <si>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</si>
  <si>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</si>
  <si>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</si>
  <si>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</si>
  <si>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</si>
  <si>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</si>
  <si>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</si>
  <si>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</si>
  <si>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</si>
  <si>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</si>
  <si>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</si>
  <si>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</si>
  <si>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</si>
  <si>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</si>
  <si>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</si>
  <si>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</si>
  <si>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</si>
  <si>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</si>
  <si>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</si>
  <si>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</si>
  <si>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</si>
  <si>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</si>
  <si>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</si>
  <si>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</si>
  <si>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</si>
  <si>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</si>
  <si>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</si>
  <si>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</si>
  <si>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</si>
  <si>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</si>
  <si>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</si>
  <si>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</si>
  <si>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</si>
  <si>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</si>
  <si>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</si>
  <si>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</si>
  <si>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</si>
  <si>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</si>
  <si>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</si>
  <si>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</si>
  <si>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</si>
  <si>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</si>
  <si>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</si>
  <si>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</si>
  <si>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</si>
  <si>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</si>
  <si>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</si>
  <si>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</si>
  <si>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</si>
  <si>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</si>
  <si>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</si>
  <si>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</si>
  <si>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</si>
  <si>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</si>
  <si>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</si>
  <si>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</si>
  <si>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</si>
  <si>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</si>
  <si>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</si>
  <si>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</si>
  <si>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</si>
  <si>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</si>
  <si>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</si>
  <si>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</si>
  <si>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</si>
  <si>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</si>
  <si>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</si>
  <si>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</si>
  <si>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</si>
  <si>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</si>
  <si>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</si>
  <si>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</si>
  <si>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</si>
  <si>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</si>
  <si>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</si>
  <si>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</si>
  <si>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</si>
  <si>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</si>
  <si>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</si>
  <si>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</si>
  <si>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</si>
  <si>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</si>
  <si>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</si>
  <si>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</si>
  <si>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</si>
  <si>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</si>
  <si>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</si>
  <si>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</si>
  <si>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</si>
  <si>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</si>
  <si>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</si>
  <si>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</si>
  <si>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</si>
  <si>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</si>
  <si>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</si>
  <si>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</si>
  <si>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</si>
  <si>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</si>
  <si>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</si>
  <si>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</si>
  <si>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</si>
  <si>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</si>
  <si>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</si>
  <si>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</si>
  <si>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</si>
  <si>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</si>
  <si>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</si>
  <si>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</si>
  <si>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</si>
  <si>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</si>
  <si>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</si>
  <si>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</si>
  <si>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</si>
  <si>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</si>
  <si>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</si>
  <si>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</si>
  <si>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</si>
  <si>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</si>
  <si>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</si>
  <si>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</si>
  <si>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</si>
  <si>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</si>
  <si>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</si>
  <si>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</si>
  <si>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</si>
  <si>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</si>
  <si>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</si>
  <si>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</si>
  <si>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</si>
  <si>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</si>
  <si>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</si>
  <si>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</si>
  <si>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</si>
  <si>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</si>
  <si>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</si>
  <si>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</si>
  <si>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</si>
  <si>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</si>
  <si>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</si>
  <si>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</si>
  <si>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</si>
  <si>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</si>
  <si>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</si>
  <si>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</si>
  <si>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</si>
  <si>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</si>
  <si>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</si>
  <si>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</si>
  <si>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</si>
  <si>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</si>
  <si>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</si>
  <si>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</si>
  <si>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</si>
  <si>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</si>
  <si>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</si>
  <si>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</si>
  <si>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</si>
  <si>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</si>
  <si>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</si>
  <si>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</si>
  <si>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</si>
  <si>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</si>
  <si>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</si>
  <si>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</si>
  <si>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</si>
  <si>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</si>
  <si>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</si>
  <si>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</si>
  <si>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</si>
  <si>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</si>
  <si>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</si>
  <si>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</si>
  <si>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</si>
  <si>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</si>
  <si>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</si>
  <si>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</si>
  <si>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</si>
  <si>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</si>
  <si>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</si>
  <si>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</si>
  <si>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</si>
  <si>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</si>
  <si>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</si>
  <si>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</si>
  <si>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</si>
  <si>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</si>
  <si>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</si>
  <si>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</si>
  <si>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</si>
  <si>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</si>
  <si>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</si>
  <si>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</si>
  <si>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</si>
  <si>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</si>
  <si>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</si>
  <si>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</si>
  <si>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</si>
  <si>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</si>
  <si>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</si>
  <si>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</si>
  <si>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</si>
  <si>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</si>
  <si>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</si>
  <si>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</si>
  <si>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</si>
  <si>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</si>
  <si>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</si>
  <si>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</si>
  <si>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</si>
  <si>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</si>
  <si>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</si>
  <si>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</si>
  <si>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</si>
  <si>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</si>
  <si>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</si>
  <si>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</si>
  <si>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</si>
  <si>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</si>
  <si>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</si>
  <si>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</si>
  <si>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</si>
  <si>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</si>
  <si>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</si>
  <si>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</si>
  <si>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</si>
  <si>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</si>
  <si>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</si>
  <si>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</si>
  <si>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</si>
  <si>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</si>
  <si>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</si>
  <si>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</si>
  <si>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</si>
  <si>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</si>
  <si>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</si>
  <si>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</si>
  <si>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</si>
  <si>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</si>
  <si>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</si>
  <si>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</si>
  <si>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</si>
  <si>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</si>
  <si>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</si>
  <si>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</si>
  <si>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</si>
  <si>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</si>
  <si>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</si>
  <si>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</si>
  <si>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</si>
  <si>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</si>
  <si>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</si>
  <si>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</si>
  <si>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</si>
  <si>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</si>
  <si>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</si>
  <si>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</si>
  <si>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</si>
  <si>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</si>
  <si>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</si>
  <si>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</si>
  <si>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</si>
  <si>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</si>
  <si>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</si>
  <si>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</si>
  <si>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</si>
  <si>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</si>
  <si>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</si>
  <si>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</si>
  <si>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</si>
  <si>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</si>
  <si>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</si>
  <si>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</si>
  <si>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</si>
  <si>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</si>
  <si>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</si>
  <si>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</si>
  <si>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</si>
  <si>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</si>
  <si>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</si>
  <si>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</si>
  <si>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</si>
  <si>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</si>
  <si>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</si>
  <si>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</si>
  <si>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</si>
  <si>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</si>
  <si>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</si>
  <si>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</si>
  <si>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</si>
  <si>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</si>
  <si>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</si>
  <si>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</si>
  <si>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</si>
  <si>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</si>
  <si>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</si>
  <si>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</si>
  <si>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</si>
  <si>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</si>
  <si>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</si>
  <si>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</si>
  <si>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</si>
  <si>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</si>
  <si>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</si>
  <si>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</si>
  <si>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</si>
  <si>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</si>
  <si>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</si>
  <si>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</si>
  <si>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</si>
  <si>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</si>
  <si>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</si>
  <si>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</si>
  <si>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</si>
  <si>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</si>
  <si>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</si>
  <si>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</si>
  <si>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</si>
  <si>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</si>
  <si>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</si>
  <si>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</si>
  <si>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</si>
  <si>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</si>
  <si>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</si>
  <si>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</si>
  <si>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</si>
  <si>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</si>
  <si>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</si>
  <si>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</si>
  <si>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</si>
  <si>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</si>
  <si>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</si>
  <si>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</si>
  <si>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</si>
  <si>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</si>
  <si>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</si>
  <si>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</si>
  <si>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</si>
  <si>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</si>
  <si>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</si>
  <si>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</si>
  <si>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</si>
  <si>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</si>
  <si>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</si>
  <si>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</si>
  <si>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</si>
  <si>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</si>
  <si>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</si>
  <si>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</si>
  <si>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</si>
  <si>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</si>
  <si>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</si>
  <si>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</si>
  <si>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</si>
  <si>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</si>
  <si>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</si>
  <si>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</si>
  <si>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</si>
  <si>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</si>
  <si>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</si>
  <si>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</si>
  <si>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</si>
  <si>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</si>
  <si>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</si>
  <si>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</si>
  <si>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</si>
  <si>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</si>
  <si>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</si>
  <si>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</si>
  <si>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</si>
  <si>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</si>
  <si>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</si>
  <si>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</si>
  <si>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</si>
  <si>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</si>
  <si>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</si>
  <si>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</si>
  <si>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</si>
  <si>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</si>
  <si>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</si>
  <si>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</si>
  <si>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</si>
  <si>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</si>
  <si>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</si>
  <si>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</si>
  <si>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</si>
  <si>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</si>
  <si>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</si>
  <si>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</si>
  <si>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</si>
  <si>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</si>
  <si>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</si>
  <si>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</si>
  <si>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</si>
  <si>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</si>
  <si>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</si>
  <si>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</si>
  <si>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</si>
  <si>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</si>
  <si>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</si>
  <si>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</si>
  <si>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</si>
  <si>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</si>
  <si>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</si>
  <si>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</si>
  <si>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</si>
  <si>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</si>
  <si>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</si>
  <si>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</si>
  <si>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</si>
  <si>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</si>
  <si>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</si>
  <si>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</si>
  <si>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</si>
  <si>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</si>
  <si>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</si>
  <si>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</si>
  <si>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</si>
  <si>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</si>
  <si>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</si>
  <si>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</si>
  <si>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</si>
  <si>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</si>
  <si>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</si>
  <si>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</si>
  <si>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</si>
  <si>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</si>
  <si>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</si>
  <si>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</si>
  <si>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</si>
  <si>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</si>
  <si>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</si>
  <si>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</si>
  <si>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</si>
  <si>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</si>
  <si>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</si>
  <si>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</si>
  <si>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</si>
  <si>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</si>
  <si>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</si>
  <si>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</si>
  <si>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</si>
  <si>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</si>
  <si>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</si>
  <si>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</si>
  <si>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</si>
  <si>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</si>
  <si>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</si>
  <si>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</si>
  <si>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</si>
  <si>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</si>
  <si>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</si>
  <si>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</si>
  <si>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</si>
  <si>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</si>
  <si>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</si>
  <si>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</si>
  <si>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</si>
  <si>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</si>
  <si>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</si>
  <si>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</si>
  <si>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</si>
  <si>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</si>
  <si>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</si>
  <si>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</si>
  <si>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</si>
  <si>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</si>
  <si>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</si>
  <si>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</si>
  <si>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</si>
  <si>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</si>
  <si>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</si>
  <si>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</si>
  <si>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</si>
  <si>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</si>
  <si>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</si>
  <si>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</si>
  <si>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</si>
  <si>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</si>
  <si>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</si>
  <si>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</si>
  <si>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</si>
  <si>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</si>
  <si>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</si>
  <si>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</si>
  <si>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</si>
  <si>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</si>
  <si>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</si>
  <si>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</si>
  <si>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</si>
  <si>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</si>
  <si>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</si>
  <si>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</si>
  <si>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</si>
  <si>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</si>
  <si>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</si>
  <si>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</si>
  <si>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</si>
  <si>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</si>
  <si>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</si>
  <si>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</si>
  <si>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</si>
  <si>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</si>
  <si>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</si>
  <si>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</si>
  <si>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</si>
  <si>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</si>
  <si>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</si>
  <si>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</si>
  <si>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</si>
  <si>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</si>
  <si>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</si>
  <si>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</si>
  <si>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</si>
  <si>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</si>
  <si>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</si>
  <si>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</si>
  <si>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</si>
  <si>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</si>
  <si>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</si>
  <si>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</si>
  <si>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</si>
  <si>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</si>
  <si>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</si>
  <si>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</si>
  <si>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</si>
  <si>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</si>
  <si>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</si>
  <si>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</si>
  <si>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</si>
  <si>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</si>
  <si>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</si>
  <si>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</si>
  <si>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</si>
  <si>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</si>
  <si>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</si>
  <si>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</si>
  <si>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</si>
  <si>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</si>
  <si>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</si>
  <si>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</si>
  <si>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</si>
  <si>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</si>
  <si>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</si>
  <si>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</si>
  <si>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</si>
  <si>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</si>
  <si>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</si>
  <si>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</si>
  <si>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</si>
  <si>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</si>
  <si>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</si>
  <si>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</si>
  <si>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</si>
  <si>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</si>
  <si>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</si>
  <si>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</si>
  <si>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</si>
  <si>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</si>
  <si>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</si>
  <si>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</si>
  <si>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</si>
  <si>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</si>
  <si>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</si>
  <si>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</si>
  <si>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</si>
  <si>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</si>
  <si>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</si>
  <si>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</si>
  <si>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</si>
  <si>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</si>
  <si>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</si>
  <si>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</si>
  <si>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</si>
  <si>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</si>
  <si>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</si>
  <si>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</si>
  <si>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</si>
  <si>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</si>
  <si>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</si>
  <si>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</si>
  <si>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</si>
  <si>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</si>
  <si>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</si>
  <si>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</si>
  <si>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</si>
  <si>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</si>
  <si>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</si>
  <si>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</si>
  <si>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</si>
  <si>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</si>
  <si>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</si>
  <si>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</si>
  <si>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</si>
  <si>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</si>
  <si>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</si>
  <si>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</si>
  <si>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</si>
  <si>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</si>
  <si>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</si>
  <si>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</si>
  <si>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</si>
  <si>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</si>
  <si>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</si>
  <si>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</si>
  <si>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</si>
  <si>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</si>
  <si>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</si>
  <si>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</si>
  <si>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</si>
  <si>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</si>
  <si>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</si>
  <si>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</si>
  <si>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</si>
  <si>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</si>
  <si>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</si>
  <si>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</si>
  <si>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</si>
  <si>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</si>
  <si>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</si>
  <si>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</si>
  <si>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</si>
  <si>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</si>
  <si>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</si>
  <si>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</si>
  <si>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</si>
  <si>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</si>
  <si>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</si>
  <si>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</si>
  <si>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</si>
  <si>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</si>
  <si>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</si>
  <si>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</si>
  <si>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</si>
  <si>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</si>
  <si>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</si>
  <si>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</si>
  <si>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</si>
  <si>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</si>
  <si>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</si>
  <si>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</si>
  <si>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</si>
  <si>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</si>
  <si>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</si>
  <si>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</si>
  <si>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</si>
  <si>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</si>
  <si>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</si>
  <si>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</si>
  <si>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</si>
  <si>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</si>
  <si>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</si>
  <si>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</si>
  <si>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</si>
  <si>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</si>
  <si>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</si>
  <si>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</si>
  <si>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</si>
  <si>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</si>
  <si>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</si>
  <si>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</si>
  <si>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</si>
  <si>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</si>
  <si>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</si>
  <si>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</si>
  <si>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</si>
  <si>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</si>
  <si>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</si>
  <si>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</si>
  <si>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</si>
  <si>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</si>
  <si>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</si>
  <si>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</si>
  <si>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</si>
  <si>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</si>
  <si>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</si>
  <si>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</si>
  <si>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</si>
  <si>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</si>
  <si>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</si>
  <si>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</si>
  <si>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</si>
  <si>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</si>
  <si>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</si>
  <si>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</si>
  <si>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</si>
  <si>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</si>
  <si>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</si>
  <si>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</si>
  <si>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</si>
  <si>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</si>
  <si>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</si>
  <si>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</si>
  <si>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</si>
  <si>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</si>
  <si>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</si>
  <si>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</si>
  <si>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</si>
  <si>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</si>
  <si>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</si>
  <si>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</si>
  <si>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</si>
  <si>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</si>
  <si>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</si>
  <si>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</si>
  <si>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</si>
  <si>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</si>
  <si>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</si>
  <si>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</si>
  <si>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</si>
  <si>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</si>
  <si>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</si>
  <si>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</si>
  <si>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</si>
  <si>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</si>
  <si>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</si>
  <si>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</si>
  <si>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</si>
  <si>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</si>
  <si>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</si>
  <si>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</si>
  <si>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</si>
  <si>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</si>
  <si>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</si>
  <si>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</si>
  <si>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</si>
  <si>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</si>
  <si>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</si>
  <si>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</si>
  <si>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</si>
  <si>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</si>
  <si>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</si>
  <si>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</si>
  <si>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</si>
  <si>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</si>
  <si>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</si>
  <si>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</si>
  <si>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</si>
  <si>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</si>
  <si>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</si>
  <si>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</si>
  <si>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</si>
  <si>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</si>
  <si>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</si>
  <si>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</si>
  <si>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</si>
  <si>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</si>
  <si>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</si>
  <si>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</si>
  <si>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</si>
  <si>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</si>
  <si>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</si>
  <si>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</si>
  <si>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</si>
  <si>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</si>
  <si>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</si>
  <si>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</si>
  <si>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</si>
  <si>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</si>
  <si>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</si>
  <si>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</si>
  <si>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</si>
  <si>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</si>
  <si>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</si>
  <si>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</si>
  <si>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</si>
  <si>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</si>
  <si>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</si>
  <si>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</si>
  <si>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</si>
  <si>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</si>
  <si>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</si>
  <si>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</si>
  <si>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</si>
  <si>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</si>
  <si>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</si>
  <si>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</si>
  <si>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</si>
  <si>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</si>
  <si>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</si>
  <si>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</si>
  <si>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</si>
  <si>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</si>
  <si>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</si>
  <si>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</si>
  <si>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</si>
  <si>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</si>
  <si>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</si>
  <si>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</si>
  <si>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</si>
  <si>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</si>
  <si>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</si>
  <si>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</si>
  <si>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</si>
  <si>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</si>
  <si>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</si>
  <si>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</si>
  <si>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</si>
  <si>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</si>
  <si>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</si>
  <si>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</si>
  <si>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</si>
  <si>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</si>
  <si>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</si>
  <si>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</si>
  <si>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</si>
  <si>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</si>
  <si>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</si>
  <si>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</si>
  <si>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</si>
  <si>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</si>
  <si>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</si>
  <si>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</si>
  <si>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</si>
  <si>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</si>
  <si>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</si>
  <si>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</si>
  <si>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</si>
  <si>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</si>
  <si>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</si>
  <si>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</si>
  <si>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</si>
  <si>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</si>
  <si>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</si>
  <si>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</si>
  <si>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</si>
  <si>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</si>
  <si>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</si>
  <si>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</si>
  <si>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</si>
  <si>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</si>
  <si>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</si>
  <si>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</si>
  <si>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</si>
  <si>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</si>
  <si>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</si>
  <si>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</si>
  <si>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</si>
  <si>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</si>
  <si>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</si>
  <si>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</si>
  <si>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</si>
  <si>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</si>
  <si>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</si>
  <si>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</si>
  <si>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</si>
  <si>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</si>
  <si>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</si>
  <si>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</si>
  <si>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</si>
  <si>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</si>
  <si>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</si>
  <si>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</si>
  <si>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</si>
  <si>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</si>
  <si>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</si>
  <si>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</si>
  <si>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</si>
  <si>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</si>
  <si>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</si>
  <si>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</si>
  <si>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</si>
  <si>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</si>
  <si>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</si>
  <si>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</si>
  <si>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</si>
  <si>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</si>
  <si>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</si>
  <si>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</si>
  <si>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</si>
  <si>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</si>
  <si>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</si>
  <si>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</si>
  <si>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</si>
  <si>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</si>
  <si>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</si>
  <si>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</si>
  <si>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</si>
  <si>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</si>
  <si>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</si>
  <si>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</si>
  <si>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</si>
  <si>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</si>
  <si>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</si>
  <si>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</si>
  <si>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</si>
  <si>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</si>
  <si>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</si>
  <si>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</si>
  <si>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</si>
  <si>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</si>
  <si>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</si>
  <si>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</si>
  <si>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</si>
  <si>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</si>
  <si>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</si>
  <si>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</si>
  <si>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</si>
  <si>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</si>
  <si>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</si>
  <si>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</si>
  <si>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</si>
  <si>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</si>
  <si>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</si>
  <si>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</si>
  <si>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</si>
  <si>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</si>
  <si>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</si>
  <si>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</si>
  <si>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</si>
  <si>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</si>
  <si>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</si>
  <si>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</si>
  <si>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</si>
  <si>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</si>
  <si>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</si>
  <si>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</si>
  <si>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</si>
  <si>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</si>
  <si>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</si>
  <si>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</si>
  <si>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</si>
  <si>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</si>
  <si>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</si>
  <si>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</si>
  <si>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</si>
  <si>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</si>
  <si>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</si>
  <si>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</si>
  <si>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</si>
  <si>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</si>
  <si>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</si>
  <si>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</si>
  <si>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</si>
  <si>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</si>
  <si>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</si>
  <si>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</si>
  <si>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</si>
  <si>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</si>
  <si>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</si>
  <si>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</si>
  <si>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</si>
  <si>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</si>
  <si>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</si>
  <si>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</si>
  <si>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</si>
  <si>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</si>
  <si>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</si>
  <si>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</si>
  <si>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</si>
  <si>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</si>
  <si>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</si>
  <si>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</si>
  <si>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</si>
  <si>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</si>
  <si>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</si>
  <si>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</si>
  <si>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</si>
  <si>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</si>
  <si>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</si>
  <si>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</si>
  <si>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</si>
  <si>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</si>
  <si>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</si>
  <si>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</si>
  <si>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</si>
  <si>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</si>
  <si>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</si>
  <si>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</si>
  <si>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</si>
  <si>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</si>
  <si>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</si>
  <si>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</si>
  <si>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</si>
  <si>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</si>
  <si>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</si>
  <si>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</si>
  <si>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</si>
  <si>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</si>
  <si>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</si>
  <si>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</si>
  <si>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</si>
  <si>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</si>
  <si>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</si>
  <si>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</si>
  <si>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</si>
  <si>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</si>
  <si>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</si>
  <si>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</si>
  <si>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</si>
  <si>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</si>
  <si>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</si>
  <si>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</si>
  <si>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</si>
  <si>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</si>
  <si>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</si>
  <si>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</si>
  <si>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</si>
  <si>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</si>
  <si>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</si>
  <si>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</si>
  <si>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</si>
  <si>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</si>
  <si>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</si>
  <si>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</si>
  <si>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</si>
  <si>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</si>
  <si>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</si>
  <si>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</si>
  <si>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</si>
  <si>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</si>
  <si>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</si>
  <si>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</si>
  <si>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</si>
  <si>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</si>
  <si>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</si>
  <si>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</si>
  <si>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</si>
  <si>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</si>
  <si>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</si>
  <si>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</si>
  <si>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</si>
  <si>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</si>
  <si>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</si>
  <si>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</si>
  <si>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</si>
  <si>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</si>
  <si>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</si>
  <si>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</si>
  <si>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</si>
  <si>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</si>
  <si>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</si>
  <si>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</si>
  <si>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</si>
  <si>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</si>
  <si>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</si>
  <si>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</si>
  <si>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</si>
  <si>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</si>
  <si>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</si>
  <si>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</si>
  <si>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</si>
  <si>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</si>
  <si>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</si>
  <si>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</si>
  <si>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</si>
  <si>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</si>
  <si>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</si>
  <si>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</si>
  <si>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</si>
  <si>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</si>
  <si>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</si>
  <si>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</si>
  <si>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</si>
  <si>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</si>
  <si>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</si>
  <si>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</si>
  <si>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</si>
  <si>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</si>
  <si>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</si>
  <si>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</si>
  <si>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</si>
  <si>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</si>
  <si>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</si>
  <si>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</si>
  <si>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</si>
  <si>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</si>
  <si>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</si>
  <si>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</si>
  <si>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</si>
  <si>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</si>
  <si>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</si>
  <si>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</si>
  <si>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</si>
  <si>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</si>
  <si>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</si>
  <si>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</si>
  <si>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</si>
  <si>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</si>
  <si>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</si>
  <si>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</si>
  <si>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</si>
  <si>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</si>
  <si>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</si>
  <si>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</si>
  <si>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</si>
  <si>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</si>
  <si>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</si>
  <si>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</si>
  <si>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</si>
  <si>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</si>
  <si>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</si>
  <si>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</si>
  <si>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</si>
  <si>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</si>
  <si>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</si>
  <si>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</si>
  <si>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</si>
  <si>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</si>
  <si>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</si>
  <si>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</si>
  <si>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</si>
  <si>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</si>
  <si>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</si>
  <si>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</si>
  <si>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</si>
  <si>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</si>
  <si>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</si>
  <si>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</si>
  <si>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</si>
  <si>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</si>
  <si>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</si>
  <si>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</si>
  <si>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</si>
  <si>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</si>
  <si>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</si>
  <si>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</si>
  <si>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</si>
  <si>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</si>
  <si>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</si>
  <si>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</si>
  <si>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</si>
  <si>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</si>
  <si>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</si>
  <si>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</si>
  <si>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</si>
  <si>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</si>
  <si>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</si>
  <si>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</si>
  <si>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</si>
  <si>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</si>
  <si>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</si>
  <si>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</si>
  <si>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</si>
  <si>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</si>
  <si>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</si>
  <si>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</si>
  <si>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</si>
  <si>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</si>
  <si>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</si>
  <si>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</si>
  <si>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</si>
  <si>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</si>
  <si>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</si>
  <si>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</si>
  <si>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</si>
  <si>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</si>
  <si>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</si>
  <si>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</si>
  <si>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</si>
  <si>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</si>
  <si>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</si>
  <si>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</si>
  <si>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</si>
  <si>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</si>
  <si>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</si>
  <si>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</si>
  <si>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</si>
  <si>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</si>
  <si>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</si>
  <si>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</si>
  <si>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</si>
  <si>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</si>
  <si>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</si>
  <si>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</si>
  <si>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</si>
  <si>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</si>
  <si>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</si>
  <si>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</si>
  <si>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</si>
  <si>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</si>
  <si>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</si>
  <si>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</si>
  <si>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</si>
  <si>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</si>
  <si>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</si>
  <si>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</si>
  <si>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</si>
  <si>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</si>
  <si>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</si>
  <si>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</si>
  <si>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</si>
  <si>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</si>
  <si>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</si>
  <si>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</si>
  <si>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</si>
  <si>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</si>
  <si>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</si>
  <si>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</si>
  <si>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</si>
  <si>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</si>
  <si>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</si>
  <si>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</si>
  <si>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</si>
  <si>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</si>
  <si>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</si>
  <si>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</si>
  <si>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</si>
  <si>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</si>
  <si>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</si>
  <si>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</si>
  <si>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</si>
  <si>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</si>
  <si>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</si>
  <si>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</si>
  <si>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</si>
  <si>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</si>
  <si>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</si>
  <si>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</si>
  <si>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</si>
  <si>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</si>
  <si>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</si>
  <si>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</si>
  <si>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</si>
  <si>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</si>
  <si>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</si>
  <si>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</si>
  <si>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</si>
  <si>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</si>
  <si>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</si>
  <si>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</si>
  <si>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</si>
  <si>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</si>
  <si>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</si>
  <si>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</si>
  <si>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</si>
  <si>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</si>
  <si>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</si>
  <si>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</si>
  <si>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</si>
  <si>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</si>
  <si>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</si>
  <si>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</si>
  <si>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</si>
  <si>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</si>
  <si>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</si>
  <si>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</si>
  <si>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</si>
  <si>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</si>
  <si>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</si>
  <si>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</si>
  <si>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</si>
  <si>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</si>
  <si>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</si>
  <si>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</si>
  <si>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</si>
  <si>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</si>
  <si>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</si>
  <si>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</si>
  <si>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</si>
  <si>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</si>
  <si>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</si>
  <si>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</si>
  <si>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</si>
  <si>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</si>
  <si>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</si>
  <si>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</si>
  <si>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</si>
  <si>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</si>
  <si>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</si>
  <si>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</si>
  <si>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</si>
  <si>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</si>
  <si>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</si>
  <si>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</si>
  <si>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</si>
  <si>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</si>
  <si>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</si>
  <si>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</si>
  <si>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</si>
  <si>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</si>
  <si>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</si>
  <si>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</si>
  <si>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</si>
  <si>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</si>
  <si>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</si>
  <si>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</si>
  <si>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</si>
  <si>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</si>
  <si>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</si>
  <si>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</si>
  <si>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</si>
  <si>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</si>
  <si>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</si>
  <si>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</si>
  <si>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</si>
  <si>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</si>
  <si>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</si>
  <si>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</si>
  <si>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</si>
  <si>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</si>
  <si>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</si>
  <si>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</si>
  <si>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</si>
  <si>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</si>
  <si>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</si>
  <si>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</si>
  <si>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</si>
  <si>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</si>
  <si>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</si>
  <si>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</si>
  <si>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</si>
  <si>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</si>
  <si>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</si>
  <si>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</si>
  <si>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</si>
  <si>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</si>
  <si>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</si>
  <si>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</si>
  <si>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</si>
  <si>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</si>
  <si>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</si>
  <si>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</si>
  <si>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</si>
  <si>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</si>
  <si>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</si>
  <si>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</si>
  <si>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</si>
  <si>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</si>
  <si>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</si>
  <si>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</si>
  <si>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</si>
  <si>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</si>
  <si>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</si>
  <si>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</si>
  <si>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</si>
  <si>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</si>
  <si>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</si>
  <si>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</si>
  <si>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</si>
  <si>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</si>
  <si>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</si>
  <si>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</si>
  <si>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</si>
  <si>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</si>
  <si>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</si>
  <si>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</si>
  <si>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</si>
  <si>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</si>
  <si>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</si>
  <si>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</si>
  <si>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</si>
  <si>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</si>
  <si>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</si>
  <si>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</si>
  <si>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</si>
  <si>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</si>
  <si>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</si>
  <si>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</si>
  <si>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</si>
  <si>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</si>
  <si>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</si>
  <si>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</si>
  <si>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</si>
  <si>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</si>
  <si>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</si>
  <si>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</si>
  <si>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</si>
  <si>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</si>
  <si>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</si>
  <si>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</si>
  <si>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</si>
  <si>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</si>
  <si>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</si>
  <si>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</si>
  <si>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</si>
  <si>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</si>
  <si>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</si>
  <si>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</si>
  <si>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</si>
  <si>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</si>
  <si>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</si>
  <si>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</si>
  <si>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</si>
  <si>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</si>
  <si>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</si>
  <si>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</si>
  <si>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</si>
  <si>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</si>
  <si>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</si>
  <si>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</si>
  <si>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</si>
  <si>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</si>
  <si>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</si>
  <si>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</si>
  <si>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</si>
  <si>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</si>
  <si>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</si>
  <si>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</si>
  <si>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</si>
  <si>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</si>
  <si>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</si>
  <si>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</si>
  <si>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</si>
  <si>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</si>
  <si>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</si>
  <si>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</si>
  <si>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</si>
  <si>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</si>
  <si>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</si>
  <si>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</si>
  <si>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</si>
  <si>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</si>
  <si>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</si>
  <si>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</si>
  <si>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</si>
  <si>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</si>
  <si>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</si>
  <si>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</si>
  <si>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</si>
  <si>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</si>
  <si>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</si>
  <si>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</si>
  <si>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</si>
  <si>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</si>
  <si>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</si>
  <si>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</si>
  <si>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</si>
  <si>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</si>
  <si>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</si>
  <si>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</si>
  <si>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</si>
  <si>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</si>
  <si>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</si>
  <si>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</si>
  <si>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</si>
  <si>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</si>
  <si>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</si>
  <si>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</si>
  <si>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</si>
  <si>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</si>
  <si>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</si>
  <si>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</si>
  <si>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</si>
  <si>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</si>
  <si>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</si>
  <si>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</si>
  <si>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</si>
  <si>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</si>
  <si>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</si>
  <si>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</si>
  <si>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</si>
  <si>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</si>
  <si>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</si>
  <si>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</si>
  <si>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</si>
  <si>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</si>
  <si>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</si>
  <si>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</si>
  <si>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</si>
  <si>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</si>
  <si>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</si>
  <si>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</si>
  <si>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</si>
  <si>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</si>
  <si>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</si>
  <si>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</si>
  <si>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</si>
  <si>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</si>
  <si>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</si>
  <si>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</si>
  <si>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</si>
  <si>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</si>
  <si>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</si>
  <si>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</si>
  <si>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</si>
  <si>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</si>
  <si>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</si>
  <si>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</si>
  <si>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</si>
  <si>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</si>
  <si>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</si>
  <si>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</si>
  <si>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</si>
  <si>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</si>
  <si>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</si>
  <si>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</si>
  <si>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</si>
  <si>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</si>
  <si>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</si>
  <si>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</si>
  <si>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</si>
  <si>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</si>
  <si>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</si>
  <si>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</si>
  <si>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</si>
  <si>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</si>
  <si>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</si>
  <si>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</si>
  <si>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</si>
  <si>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</si>
  <si>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</si>
  <si>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</si>
  <si>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</si>
  <si>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</si>
  <si>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</si>
  <si>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</si>
  <si>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</si>
  <si>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</si>
  <si>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</si>
  <si>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</si>
  <si>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</si>
  <si>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</si>
  <si>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</si>
  <si>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</si>
  <si>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</si>
  <si>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</si>
  <si>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</si>
  <si>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</si>
  <si>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</si>
  <si>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</si>
  <si>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</si>
  <si>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</si>
  <si>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</si>
  <si>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</si>
  <si>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</si>
  <si>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</si>
  <si>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</si>
  <si>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</si>
  <si>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</si>
  <si>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</si>
  <si>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</si>
  <si>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</si>
  <si>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</si>
  <si>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</si>
  <si>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</si>
  <si>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</si>
  <si>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</si>
  <si>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</si>
  <si>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</si>
  <si>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</si>
  <si>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</si>
  <si>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</si>
  <si>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</si>
  <si>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</si>
  <si>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</si>
  <si>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</si>
  <si>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</si>
  <si>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</si>
  <si>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</si>
  <si>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</si>
  <si>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</si>
  <si>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</si>
  <si>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</si>
  <si>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</si>
  <si>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</si>
  <si>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</si>
  <si>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</si>
  <si>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</si>
  <si>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</si>
  <si>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</si>
  <si>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</si>
  <si>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</si>
  <si>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</si>
  <si>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</si>
  <si>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</si>
  <si>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</si>
  <si>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</si>
  <si>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</si>
  <si>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</si>
  <si>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</si>
  <si>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</si>
  <si>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</si>
  <si>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</si>
  <si>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</si>
  <si>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</si>
  <si>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</si>
  <si>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</si>
  <si>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</si>
  <si>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</si>
  <si>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</si>
  <si>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</si>
  <si>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</si>
  <si>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</si>
  <si>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</si>
  <si>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</si>
  <si>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</si>
  <si>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</si>
  <si>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</si>
  <si>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</si>
  <si>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</si>
  <si>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</si>
  <si>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</si>
  <si>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</si>
  <si>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</si>
  <si>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</si>
  <si>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</si>
  <si>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</si>
  <si>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</si>
  <si>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</si>
  <si>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</si>
  <si>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</si>
  <si>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</si>
  <si>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</si>
  <si>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</si>
  <si>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</si>
  <si>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</si>
  <si>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</si>
  <si>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</si>
  <si>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</si>
  <si>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</si>
  <si>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</si>
  <si>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</si>
  <si>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</si>
  <si>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</si>
  <si>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</si>
  <si>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</si>
  <si>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</si>
  <si>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</si>
  <si>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</si>
  <si>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</si>
  <si>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</si>
  <si>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</si>
  <si>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</si>
  <si>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</si>
  <si>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</si>
  <si>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</si>
  <si>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</si>
  <si>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</si>
  <si>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</si>
  <si>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</si>
  <si>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</si>
  <si>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</si>
  <si>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</si>
  <si>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</si>
  <si>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</si>
  <si>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</si>
  <si>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</si>
  <si>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</si>
  <si>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</si>
  <si>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</si>
  <si>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</si>
  <si>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</si>
  <si>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</si>
  <si>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</si>
  <si>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</si>
  <si>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</si>
  <si>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</si>
  <si>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</si>
  <si>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</si>
  <si>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</si>
  <si>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</si>
  <si>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</si>
  <si>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</si>
  <si>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</si>
  <si>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</si>
  <si>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</si>
  <si>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</si>
  <si>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</si>
  <si>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</si>
  <si>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</si>
  <si>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</si>
  <si>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</si>
  <si>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</si>
  <si>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</si>
  <si>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</si>
  <si>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</si>
  <si>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</si>
  <si>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</si>
  <si>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</si>
  <si>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</si>
  <si>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</si>
  <si>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</si>
  <si>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</si>
  <si>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</si>
  <si>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</si>
  <si>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</si>
  <si>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</si>
  <si>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</si>
  <si>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</si>
  <si>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</si>
  <si>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</si>
  <si>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</si>
  <si>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</si>
  <si>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</si>
  <si>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</si>
  <si>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</si>
  <si>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</si>
  <si>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</si>
  <si>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</si>
  <si>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</si>
  <si>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</si>
  <si>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</si>
  <si>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</si>
  <si>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</si>
  <si>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</si>
  <si>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</si>
  <si>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</si>
  <si>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</si>
  <si>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</si>
  <si>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</si>
  <si>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</si>
  <si>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</si>
  <si>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</si>
  <si>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</si>
  <si>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</si>
  <si>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</si>
  <si>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</si>
  <si>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</si>
  <si>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</si>
  <si>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</si>
  <si>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</si>
  <si>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</si>
  <si>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</si>
  <si>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</si>
  <si>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</si>
  <si>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</si>
  <si>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</si>
  <si>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</si>
  <si>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</si>
  <si>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</si>
  <si>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</si>
  <si>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</si>
  <si>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</si>
  <si>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</si>
  <si>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</si>
  <si>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</si>
  <si>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</si>
  <si>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</si>
  <si>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</si>
  <si>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</si>
  <si>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</si>
  <si>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</si>
  <si>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</si>
  <si>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</si>
  <si>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</si>
  <si>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</si>
  <si>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</si>
  <si>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</si>
  <si>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</si>
  <si>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</si>
  <si>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</si>
  <si>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</si>
  <si>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</si>
  <si>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</si>
  <si>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</si>
  <si>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</si>
  <si>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</si>
  <si>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</si>
  <si>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</si>
  <si>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</si>
  <si>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</si>
  <si>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</si>
  <si>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</si>
  <si>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</si>
  <si>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</si>
  <si>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</si>
  <si>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</si>
  <si>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</si>
  <si>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</si>
  <si>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</si>
  <si>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</si>
  <si>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</si>
  <si>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</si>
  <si>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</si>
  <si>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</si>
  <si>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</si>
  <si>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</si>
  <si>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</si>
  <si>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</si>
  <si>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</si>
  <si>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</si>
  <si>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</si>
  <si>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</si>
  <si>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</si>
  <si>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</si>
  <si>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</si>
  <si>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</si>
  <si>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</si>
  <si>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</si>
  <si>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</si>
  <si>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</si>
  <si>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</si>
  <si>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</si>
  <si>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</si>
  <si>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</si>
  <si>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</si>
  <si>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</si>
  <si>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</si>
  <si>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</si>
  <si>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</si>
  <si>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</si>
  <si>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</si>
  <si>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</si>
  <si>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</si>
  <si>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</si>
  <si>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</si>
  <si>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</si>
  <si>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</si>
  <si>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</si>
  <si>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</si>
  <si>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</si>
  <si>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</si>
  <si>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</si>
  <si>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</si>
  <si>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</si>
  <si>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</si>
  <si>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</si>
  <si>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</si>
  <si>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</si>
  <si>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</si>
  <si>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</si>
  <si>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</si>
  <si>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</si>
  <si>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</si>
  <si>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</si>
  <si>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</si>
  <si>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</si>
  <si>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</si>
  <si>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</si>
  <si>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</si>
  <si>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</si>
  <si>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</si>
  <si>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</si>
  <si>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</si>
  <si>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</si>
  <si>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</si>
  <si>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</si>
  <si>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</si>
  <si>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</si>
  <si>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</si>
  <si>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</si>
  <si>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</si>
  <si>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</si>
  <si>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</si>
  <si>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</si>
  <si>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</si>
  <si>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</si>
  <si>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</si>
  <si>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</si>
  <si>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</si>
  <si>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</si>
  <si>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</si>
  <si>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</si>
  <si>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</si>
  <si>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</si>
  <si>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</si>
  <si>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</si>
  <si>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</si>
  <si>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</si>
  <si>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</si>
  <si>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</si>
  <si>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</si>
  <si>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</si>
  <si>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</si>
  <si>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</si>
  <si>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</si>
  <si>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</si>
  <si>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</si>
  <si>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</si>
  <si>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</si>
  <si>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</si>
  <si>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</si>
  <si>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</si>
  <si>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</si>
  <si>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</si>
  <si>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</si>
  <si>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</si>
  <si>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</si>
  <si>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</si>
  <si>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</si>
  <si>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</si>
  <si>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</si>
  <si>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</si>
  <si>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</si>
  <si>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</si>
  <si>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</si>
  <si>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</si>
  <si>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</si>
  <si>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</si>
  <si>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</si>
  <si>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</si>
  <si>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</si>
  <si>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</si>
  <si>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</si>
  <si>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</si>
  <si>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</si>
  <si>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</si>
  <si>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</si>
  <si>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</si>
  <si>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</si>
  <si>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</si>
  <si>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</si>
  <si>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</si>
  <si>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</si>
  <si>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</si>
  <si>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</si>
  <si>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</si>
  <si>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</si>
  <si>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</si>
  <si>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</si>
  <si>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</si>
  <si>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</si>
  <si>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</si>
  <si>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</si>
  <si>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</si>
  <si>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</si>
  <si>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</si>
  <si>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</si>
  <si>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</si>
  <si>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</si>
  <si>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</si>
  <si>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</si>
  <si>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</si>
  <si>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</si>
  <si>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</si>
  <si>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</si>
  <si>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</si>
  <si>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</si>
  <si>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</si>
  <si>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</si>
  <si>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</si>
  <si>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</si>
  <si>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</si>
  <si>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</si>
  <si>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</si>
  <si>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</si>
  <si>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</si>
  <si>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</si>
  <si>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</si>
  <si>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</si>
  <si>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</si>
  <si>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</si>
  <si>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</si>
  <si>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</si>
  <si>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</si>
  <si>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</si>
  <si>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</si>
  <si>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</si>
  <si>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</si>
  <si>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</si>
  <si>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</si>
  <si>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</si>
  <si>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</si>
  <si>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</si>
  <si>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</si>
  <si>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</si>
  <si>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</si>
  <si>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</si>
  <si>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</si>
  <si>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</si>
  <si>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</si>
  <si>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</si>
  <si>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</si>
  <si>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</si>
  <si>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</si>
  <si>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</si>
  <si>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</si>
  <si>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</si>
  <si>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</si>
  <si>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</si>
  <si>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</si>
  <si>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</si>
  <si>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</si>
  <si>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</si>
  <si>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</si>
  <si>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</si>
  <si>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</si>
  <si>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</si>
  <si>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</si>
  <si>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</si>
  <si>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</si>
  <si>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</si>
  <si>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</si>
  <si>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</si>
  <si>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</si>
  <si>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</si>
  <si>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</si>
  <si>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</si>
  <si>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</si>
  <si>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</si>
  <si>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</si>
  <si>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</si>
  <si>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</si>
  <si>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</si>
  <si>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</si>
  <si>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</si>
  <si>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</si>
  <si>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</si>
  <si>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</si>
  <si>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</si>
  <si>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</si>
  <si>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</si>
  <si>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</si>
  <si>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</si>
  <si>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</si>
  <si>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</si>
  <si>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</si>
  <si>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</si>
  <si>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</si>
  <si>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</si>
  <si>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</si>
  <si>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</si>
  <si>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</si>
  <si>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</si>
  <si>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</si>
  <si>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</si>
  <si>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</si>
  <si>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</si>
  <si>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</si>
  <si>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</si>
  <si>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</si>
  <si>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</si>
  <si>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</si>
  <si>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</si>
  <si>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</si>
  <si>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</si>
  <si>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</si>
  <si>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</si>
  <si>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</si>
  <si>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</si>
  <si>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</si>
  <si>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</si>
  <si>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</si>
  <si>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</si>
  <si>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</si>
  <si>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</si>
  <si>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</si>
  <si>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</si>
  <si>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</si>
  <si>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</si>
  <si>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</si>
  <si>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</si>
  <si>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</si>
  <si>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</si>
  <si>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</si>
  <si>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</si>
  <si>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</si>
  <si>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</si>
  <si>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</si>
  <si>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</si>
  <si>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</si>
  <si>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</si>
  <si>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</si>
  <si>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</si>
  <si>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</si>
  <si>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</si>
  <si>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</si>
  <si>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</si>
  <si>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</si>
  <si>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</si>
  <si>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</si>
  <si>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</si>
  <si>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</si>
  <si>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</si>
  <si>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</si>
  <si>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</si>
  <si>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</si>
  <si>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</si>
  <si>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</si>
  <si>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</si>
  <si>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</si>
  <si>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</si>
  <si>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</si>
  <si>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</si>
  <si>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</si>
  <si>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</si>
  <si>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</si>
  <si>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</si>
  <si>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</si>
  <si>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</si>
  <si>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</si>
  <si>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</si>
  <si>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</si>
  <si>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</si>
  <si>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</si>
  <si>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</si>
  <si>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</si>
  <si>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</si>
  <si>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</si>
  <si>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</si>
  <si>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</si>
  <si>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</si>
  <si>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</si>
  <si>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</si>
  <si>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</si>
  <si>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</si>
  <si>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</si>
  <si>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</si>
  <si>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</si>
  <si>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</si>
  <si>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</si>
  <si>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</si>
  <si>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</si>
  <si>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</si>
  <si>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</si>
  <si>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</si>
  <si>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</si>
  <si>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</si>
  <si>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</si>
  <si>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</si>
  <si>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</si>
  <si>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</si>
  <si>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</si>
  <si>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</si>
  <si>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</si>
  <si>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</si>
  <si>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</si>
  <si>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</si>
  <si>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</si>
  <si>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</si>
  <si>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</si>
  <si>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</si>
  <si>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</si>
  <si>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</si>
  <si>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</si>
  <si>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</si>
  <si>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</si>
  <si>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</si>
  <si>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</si>
  <si>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</si>
  <si>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</si>
  <si>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</si>
  <si>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</si>
  <si>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</si>
  <si>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</si>
  <si>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</si>
  <si>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</si>
  <si>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</si>
  <si>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</si>
  <si>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</si>
  <si>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</si>
  <si>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</si>
  <si>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</si>
  <si>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</si>
  <si>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</si>
  <si>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</si>
  <si>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</si>
  <si>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</si>
  <si>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</si>
  <si>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</si>
  <si>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</si>
  <si>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</si>
  <si>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</si>
  <si>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</si>
  <si>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</si>
  <si>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</si>
  <si>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</si>
  <si>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</si>
  <si>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</si>
  <si>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</si>
  <si>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</si>
  <si>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</si>
  <si>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</si>
  <si>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</si>
  <si>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</si>
  <si>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</si>
  <si>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</si>
  <si>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</si>
  <si>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</si>
  <si>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</si>
  <si>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</si>
  <si>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</si>
  <si>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</si>
  <si>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</si>
  <si>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</si>
  <si>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</si>
  <si>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</si>
  <si>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</si>
  <si>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</si>
  <si>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</si>
  <si>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</si>
  <si>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</si>
  <si>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</si>
  <si>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</si>
  <si>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</si>
  <si>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</si>
  <si>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</si>
  <si>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</si>
  <si>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</si>
  <si>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</si>
  <si>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</si>
  <si>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</si>
  <si>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</si>
  <si>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</si>
  <si>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</si>
  <si>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</si>
  <si>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</si>
  <si>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</si>
  <si>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</si>
  <si>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</si>
  <si>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</si>
  <si>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</si>
  <si>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</si>
  <si>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</si>
  <si>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</si>
  <si>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</si>
  <si>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</si>
  <si>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</si>
  <si>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</si>
  <si>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</si>
  <si>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</si>
  <si>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</si>
  <si>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</si>
  <si>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</si>
  <si>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</si>
  <si>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</si>
  <si>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</si>
  <si>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</si>
  <si>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</si>
  <si>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</si>
  <si>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</si>
  <si>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</si>
  <si>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</si>
  <si>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</si>
  <si>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</si>
  <si>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</si>
  <si>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</si>
  <si>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</si>
  <si>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</si>
  <si>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</si>
  <si>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</si>
  <si>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</si>
  <si>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</si>
  <si>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</si>
  <si>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</si>
  <si>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</si>
  <si>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</si>
  <si>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</si>
  <si>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</si>
  <si>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</si>
  <si>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</si>
  <si>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</si>
  <si>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</si>
  <si>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</si>
  <si>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</si>
  <si>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</si>
  <si>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</si>
  <si>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</si>
  <si>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</si>
  <si>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</si>
  <si>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</si>
  <si>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</si>
  <si>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</si>
  <si>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</si>
  <si>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</si>
  <si>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</si>
  <si>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</si>
  <si>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</si>
  <si>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</si>
  <si>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</si>
  <si>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</si>
  <si>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</si>
  <si>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</si>
  <si>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</si>
  <si>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</si>
  <si>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</si>
  <si>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</si>
  <si>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</si>
  <si>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</si>
  <si>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</si>
  <si>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</si>
  <si>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</si>
  <si>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</si>
  <si>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</si>
  <si>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</si>
  <si>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</si>
  <si>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</si>
  <si>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</si>
  <si>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</si>
  <si>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</si>
  <si>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</si>
  <si>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</si>
  <si>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</si>
  <si>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</si>
  <si>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</si>
  <si>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</si>
  <si>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</si>
  <si>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</si>
  <si>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</si>
  <si>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</si>
  <si>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</si>
  <si>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</si>
  <si>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</si>
  <si>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</si>
  <si>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</si>
  <si>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</si>
  <si>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</si>
  <si>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</si>
  <si>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</si>
  <si>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</si>
  <si>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</si>
  <si>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</si>
  <si>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</si>
  <si>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</si>
  <si>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</si>
  <si>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</si>
  <si>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</si>
  <si>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</si>
  <si>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</si>
  <si>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</si>
  <si>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</si>
  <si>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</si>
  <si>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</si>
  <si>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</si>
  <si>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</si>
  <si>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</si>
  <si>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</si>
  <si>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</si>
  <si>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</si>
  <si>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</si>
  <si>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</si>
  <si>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</si>
  <si>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</si>
  <si>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</si>
  <si>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</si>
  <si>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</si>
  <si>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</si>
  <si>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</si>
  <si>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</si>
  <si>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</si>
  <si>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</si>
  <si>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</si>
  <si>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</si>
  <si>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</si>
  <si>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</si>
  <si>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</si>
  <si>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</si>
  <si>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</si>
  <si>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</si>
  <si>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</si>
  <si>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</si>
  <si>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</si>
  <si>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</si>
  <si>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</si>
  <si>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</si>
  <si>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</si>
  <si>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</si>
  <si>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</si>
  <si>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</si>
  <si>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</si>
  <si>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</si>
  <si>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</si>
  <si>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</si>
  <si>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</si>
  <si>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</si>
  <si>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</si>
  <si>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</si>
  <si>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</si>
  <si>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</si>
  <si>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</si>
  <si>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</si>
  <si>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</si>
  <si>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</si>
  <si>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</si>
  <si>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</si>
  <si>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</si>
  <si>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</si>
  <si>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</si>
  <si>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</si>
  <si>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</si>
  <si>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</si>
  <si>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</si>
  <si>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</si>
  <si>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</si>
  <si>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</si>
  <si>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</si>
  <si>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</si>
  <si>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</si>
  <si>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</si>
  <si>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</si>
  <si>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</si>
  <si>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</si>
  <si>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</si>
  <si>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</si>
  <si>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</si>
  <si>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</si>
  <si>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</si>
  <si>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</si>
  <si>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</si>
  <si>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</si>
  <si>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</si>
  <si>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</si>
  <si>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</si>
  <si>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</si>
  <si>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</si>
  <si>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</si>
  <si>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</si>
  <si>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</si>
  <si>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</si>
  <si>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</si>
  <si>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</si>
  <si>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</si>
  <si>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</si>
  <si>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</si>
  <si>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</si>
  <si>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</si>
  <si>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</si>
  <si>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</si>
  <si>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</si>
  <si>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</si>
  <si>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</si>
  <si>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</si>
  <si>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</si>
  <si>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</si>
  <si>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</si>
  <si>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</si>
  <si>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</si>
  <si>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</si>
  <si>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</si>
  <si>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</si>
  <si>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</si>
  <si>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</si>
  <si>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</si>
  <si>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</si>
  <si>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</si>
  <si>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</si>
  <si>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</si>
  <si>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</si>
  <si>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</si>
  <si>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</si>
  <si>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</si>
  <si>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</si>
  <si>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</si>
  <si>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</si>
  <si>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</si>
  <si>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</si>
  <si>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</si>
  <si>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</si>
  <si>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</si>
  <si>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</si>
  <si>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</si>
  <si>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</si>
  <si>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</si>
  <si>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</si>
  <si>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</si>
  <si>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</si>
  <si>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</si>
  <si>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</si>
  <si>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</si>
  <si>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</si>
  <si>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</si>
  <si>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</si>
  <si>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</si>
  <si>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</si>
  <si>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</si>
  <si>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</si>
  <si>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</si>
  <si>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</si>
  <si>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</si>
  <si>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</si>
  <si>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</si>
  <si>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</si>
  <si>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</si>
  <si>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</si>
  <si>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</si>
  <si>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</si>
  <si>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</si>
  <si>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</si>
  <si>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</si>
  <si>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</si>
  <si>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</si>
  <si>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</si>
  <si>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</si>
  <si>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</si>
  <si>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</si>
  <si>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</si>
  <si>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</si>
  <si>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</si>
  <si>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</si>
  <si>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</si>
  <si>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</si>
  <si>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</si>
  <si>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</si>
  <si>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</si>
  <si>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</si>
  <si>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</si>
  <si>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</si>
  <si>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</si>
  <si>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</si>
  <si>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</si>
  <si>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</si>
  <si>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</si>
  <si>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</si>
  <si>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</si>
  <si>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</si>
  <si>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</si>
  <si>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</si>
  <si>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</si>
  <si>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</si>
  <si>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</si>
  <si>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</si>
  <si>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</si>
  <si>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</si>
  <si>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</si>
  <si>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</si>
  <si>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</si>
  <si>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</si>
  <si>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</si>
  <si>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</si>
  <si>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</si>
  <si>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</si>
  <si>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</si>
  <si>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</si>
  <si>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</si>
  <si>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</si>
  <si>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</si>
  <si>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</si>
  <si>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</si>
  <si>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</si>
  <si>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</si>
  <si>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</si>
  <si>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</si>
  <si>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</si>
  <si>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</si>
  <si>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</si>
  <si>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</si>
  <si>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</si>
  <si>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</si>
  <si>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</si>
  <si>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</si>
  <si>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</si>
  <si>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</si>
  <si>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</si>
  <si>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</si>
  <si>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</si>
  <si>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</si>
  <si>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</si>
  <si>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</si>
  <si>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</si>
  <si>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</si>
  <si>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</si>
  <si>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</si>
  <si>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</si>
  <si>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</si>
  <si>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</si>
  <si>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</si>
  <si>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</si>
  <si>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</si>
  <si>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</si>
  <si>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</si>
  <si>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</si>
  <si>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</si>
  <si>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</si>
  <si>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</si>
  <si>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</si>
  <si>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</si>
  <si>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</si>
  <si>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</si>
  <si>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</si>
  <si>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</si>
  <si>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</si>
  <si>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</si>
  <si>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</si>
  <si>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</si>
  <si>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</si>
  <si>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</si>
  <si>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</si>
  <si>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</si>
  <si>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</si>
  <si>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</si>
  <si>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</si>
  <si>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</si>
  <si>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</si>
  <si>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</si>
  <si>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</si>
  <si>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</si>
  <si>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</si>
  <si>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</si>
  <si>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</si>
  <si>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</si>
  <si>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</si>
  <si>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</si>
  <si>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</si>
  <si>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</si>
  <si>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</si>
  <si>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</si>
  <si>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</si>
  <si>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</si>
  <si>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</si>
  <si>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</si>
  <si>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</si>
  <si>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</si>
  <si>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</si>
  <si>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</si>
  <si>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</si>
  <si>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</si>
  <si>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</si>
  <si>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</si>
  <si>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</si>
  <si>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</si>
  <si>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</si>
  <si>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</si>
  <si>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</si>
  <si>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</si>
  <si>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</si>
  <si>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</si>
  <si>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</si>
  <si>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</si>
  <si>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</si>
  <si>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</si>
  <si>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</si>
  <si>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</si>
  <si>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</si>
  <si>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</si>
  <si>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</si>
  <si>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</si>
  <si>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</si>
  <si>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</si>
  <si>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</si>
  <si>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</si>
  <si>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</si>
  <si>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</si>
  <si>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</si>
  <si>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</si>
  <si>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</si>
  <si>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</si>
  <si>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</si>
  <si>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</si>
  <si>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</si>
  <si>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</si>
  <si>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</si>
  <si>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</si>
  <si>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</si>
  <si>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</si>
  <si>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</si>
  <si>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</si>
  <si>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</si>
  <si>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</si>
  <si>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</si>
  <si>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</si>
  <si>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</si>
  <si>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</si>
  <si>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</si>
  <si>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</si>
  <si>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</si>
  <si>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</si>
  <si>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</si>
  <si>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</si>
  <si>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</si>
  <si>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</si>
  <si>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</si>
  <si>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</si>
  <si>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</si>
  <si>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</si>
  <si>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</si>
  <si>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</si>
  <si>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</si>
  <si>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</si>
  <si>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</si>
  <si>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</si>
  <si>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</si>
  <si>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</si>
  <si>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</si>
  <si>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</si>
  <si>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</si>
  <si>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</si>
  <si>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</si>
  <si>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</si>
  <si>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</si>
  <si>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</si>
  <si>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</si>
  <si>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</si>
  <si>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</si>
  <si>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</si>
  <si>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</si>
  <si>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</si>
  <si>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</si>
  <si>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</si>
  <si>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</si>
  <si>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</si>
  <si>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</si>
  <si>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</si>
  <si>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</si>
  <si>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</si>
  <si>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</si>
  <si>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</si>
  <si>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</si>
  <si>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</si>
  <si>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</si>
  <si>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</si>
  <si>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</si>
  <si>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</si>
  <si>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</si>
  <si>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</si>
  <si>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</si>
  <si>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</si>
  <si>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</si>
  <si>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</si>
  <si>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</si>
  <si>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</si>
  <si>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</si>
  <si>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</si>
  <si>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</si>
  <si>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</si>
  <si>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</si>
  <si>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</si>
  <si>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</si>
  <si>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</si>
  <si>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</si>
  <si>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</si>
  <si>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</si>
  <si>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</si>
  <si>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</si>
  <si>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</si>
  <si>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</si>
  <si>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</si>
  <si>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</si>
  <si>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</si>
  <si>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</si>
  <si>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</si>
  <si>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</si>
  <si>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</si>
  <si>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</si>
  <si>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</si>
  <si>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</si>
  <si>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</si>
  <si>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</si>
  <si>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</si>
  <si>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</si>
  <si>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</si>
  <si>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</si>
  <si>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</si>
  <si>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</si>
  <si>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</si>
  <si>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</si>
  <si>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</si>
  <si>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</si>
  <si>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</si>
  <si>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</si>
  <si>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</si>
  <si>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</si>
  <si>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</si>
  <si>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</si>
  <si>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</si>
  <si>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</si>
  <si>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</si>
  <si>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</si>
  <si>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</si>
  <si>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</si>
  <si>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</si>
  <si>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</si>
  <si>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</si>
  <si>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</si>
  <si>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</si>
  <si>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</si>
  <si>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</si>
  <si>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</si>
  <si>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</si>
  <si>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</si>
  <si>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</si>
  <si>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</si>
  <si>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</si>
  <si>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</si>
  <si>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</si>
  <si>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</si>
  <si>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</si>
  <si>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</si>
  <si>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</si>
  <si>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</si>
  <si>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</si>
  <si>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</si>
  <si>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</si>
  <si>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</si>
  <si>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</si>
  <si>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</si>
  <si>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</si>
  <si>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</si>
  <si>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</si>
  <si>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</si>
  <si>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</si>
  <si>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</si>
  <si>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</si>
  <si>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</si>
  <si>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</si>
  <si>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</si>
  <si>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</si>
  <si>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</si>
  <si>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</si>
  <si>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</si>
  <si>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</si>
  <si>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</si>
  <si>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</si>
  <si>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</si>
  <si>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</si>
  <si>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</si>
  <si>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</si>
  <si>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</si>
  <si>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</si>
  <si>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</si>
  <si>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</si>
  <si>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</si>
  <si>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</si>
  <si>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</si>
  <si>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</si>
  <si>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</si>
  <si>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</si>
  <si>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</si>
  <si>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</si>
  <si>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</si>
  <si>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</si>
  <si>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</si>
  <si>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</si>
  <si>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</si>
  <si>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</si>
  <si>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</si>
  <si>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</si>
  <si>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</si>
  <si>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</si>
  <si>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</si>
  <si>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</si>
  <si>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</si>
  <si>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</si>
  <si>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</si>
  <si>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</si>
  <si>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</si>
  <si>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</si>
  <si>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</si>
  <si>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</si>
  <si>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</si>
  <si>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</si>
  <si>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</si>
  <si>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</si>
  <si>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</si>
  <si>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</si>
  <si>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</si>
  <si>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</si>
  <si>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</si>
  <si>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</si>
  <si>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</si>
  <si>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</si>
  <si>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</si>
  <si>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</si>
  <si>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</si>
  <si>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</si>
  <si>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</si>
  <si>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</si>
  <si>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</si>
  <si>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</si>
  <si>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</si>
  <si>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</si>
  <si>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</si>
  <si>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</si>
  <si>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</si>
  <si>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</si>
  <si>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</si>
  <si>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</si>
  <si>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</si>
  <si>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</si>
  <si>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</si>
  <si>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</si>
  <si>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</si>
  <si>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</si>
  <si>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</si>
  <si>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</si>
  <si>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</si>
  <si>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</si>
  <si>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</si>
  <si>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</si>
  <si>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</si>
  <si>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</si>
  <si>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</si>
  <si>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</si>
  <si>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</si>
  <si>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</si>
  <si>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</si>
  <si>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</si>
  <si>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</si>
  <si>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</si>
  <si>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</si>
  <si>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</si>
  <si>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</si>
  <si>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</si>
  <si>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</si>
  <si>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</si>
  <si>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</si>
  <si>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</si>
  <si>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</si>
  <si>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</si>
  <si>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</si>
  <si>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</si>
  <si>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</si>
  <si>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</si>
  <si>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</si>
  <si>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</si>
  <si>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</si>
  <si>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</si>
  <si>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</si>
  <si>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</si>
  <si>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</si>
  <si>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</si>
  <si>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</si>
  <si>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</si>
  <si>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</si>
  <si>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</si>
  <si>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</si>
  <si>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</si>
  <si>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</si>
  <si>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</si>
  <si>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</si>
  <si>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</si>
  <si>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</si>
  <si>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</si>
  <si>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</si>
  <si>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</si>
  <si>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</si>
  <si>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</si>
  <si>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</si>
  <si>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</si>
  <si>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</si>
  <si>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</si>
  <si>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</si>
  <si>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</si>
  <si>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</si>
  <si>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</si>
  <si>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</si>
  <si>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</si>
  <si>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</si>
  <si>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</si>
  <si>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</si>
  <si>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</si>
  <si>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</si>
  <si>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</si>
  <si>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</si>
  <si>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</si>
  <si>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</si>
  <si>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</si>
  <si>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</si>
  <si>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</si>
  <si>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</si>
  <si>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</si>
  <si>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</si>
  <si>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</si>
  <si>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</si>
  <si>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</si>
  <si>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</si>
  <si>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</si>
  <si>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</si>
  <si>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</si>
  <si>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</si>
  <si>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</si>
  <si>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</si>
  <si>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</si>
  <si>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</si>
  <si>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</si>
  <si>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</si>
  <si>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</si>
  <si>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</si>
  <si>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</si>
  <si>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</si>
  <si>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</si>
  <si>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</si>
  <si>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</si>
  <si>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</si>
  <si>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</si>
  <si>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</si>
  <si>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</si>
  <si>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</si>
  <si>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</si>
  <si>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</si>
  <si>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</si>
  <si>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</si>
  <si>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</si>
  <si>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</si>
  <si>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</si>
  <si>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</si>
  <si>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</si>
  <si>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</si>
  <si>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</si>
  <si>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</si>
  <si>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</si>
  <si>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</si>
  <si>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</si>
  <si>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</si>
  <si>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</si>
  <si>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</si>
  <si>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</si>
  <si>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</si>
  <si>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</si>
  <si>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</si>
  <si>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</si>
  <si>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</si>
  <si>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</si>
  <si>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</si>
  <si>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</si>
  <si>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</si>
  <si>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</si>
  <si>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</si>
  <si>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</si>
  <si>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</si>
  <si>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</si>
  <si>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</si>
  <si>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</si>
  <si>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</si>
  <si>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</si>
  <si>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</si>
  <si>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</si>
  <si>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</si>
  <si>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</si>
  <si>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</si>
  <si>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</si>
  <si>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</si>
  <si>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</si>
  <si>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</si>
  <si>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</si>
  <si>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</si>
  <si>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</si>
  <si>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</si>
  <si>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</si>
  <si>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</si>
  <si>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</si>
  <si>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</si>
  <si>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</si>
  <si>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</si>
  <si>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</si>
  <si>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</si>
  <si>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</si>
  <si>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</si>
  <si>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</si>
  <si>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</si>
  <si>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</si>
  <si>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</si>
  <si>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</si>
  <si>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</si>
  <si>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</si>
  <si>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</si>
  <si>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</si>
  <si>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</si>
  <si>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</si>
  <si>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</si>
  <si>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</si>
  <si>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</si>
  <si>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</si>
  <si>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</si>
  <si>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</si>
  <si>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</si>
  <si>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</si>
  <si>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</si>
  <si>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</si>
  <si>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</si>
  <si>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</si>
  <si>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</si>
  <si>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</si>
  <si>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</si>
  <si>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</si>
  <si>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</si>
  <si>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</si>
  <si>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</si>
  <si>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</si>
  <si>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</si>
  <si>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</si>
  <si>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</si>
  <si>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</si>
  <si>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</si>
  <si>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</si>
  <si>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</si>
  <si>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</si>
  <si>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</si>
  <si>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</si>
  <si>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</si>
  <si>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</si>
  <si>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</si>
  <si>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</si>
  <si>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</si>
  <si>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</si>
  <si>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</si>
  <si>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</si>
  <si>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</si>
  <si>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</si>
  <si>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</si>
  <si>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</si>
  <si>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</si>
  <si>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</si>
  <si>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</si>
  <si>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</si>
  <si>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</si>
  <si>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</si>
  <si>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</si>
  <si>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</si>
  <si>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</si>
  <si>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</si>
  <si>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</si>
  <si>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</si>
  <si>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</si>
  <si>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</si>
  <si>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</si>
  <si>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</si>
  <si>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</si>
  <si>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</si>
  <si>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</si>
  <si>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</si>
  <si>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</si>
  <si>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</si>
  <si>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</si>
  <si>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</si>
  <si>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</si>
  <si>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</si>
  <si>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</si>
  <si>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</si>
  <si>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</si>
  <si>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</si>
  <si>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</si>
  <si>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</si>
  <si>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</si>
  <si>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</si>
  <si>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</si>
  <si>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</si>
  <si>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</si>
  <si>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</si>
  <si>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</si>
  <si>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</si>
  <si>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</si>
  <si>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</si>
  <si>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</si>
  <si>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</si>
  <si>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</si>
  <si>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</si>
  <si>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</si>
  <si>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</si>
  <si>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</si>
  <si>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</si>
  <si>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</si>
  <si>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</si>
  <si>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</si>
  <si>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</si>
  <si>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</si>
  <si>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</si>
  <si>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</si>
  <si>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</si>
  <si>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</si>
  <si>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</si>
  <si>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</si>
  <si>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</si>
  <si>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</si>
  <si>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</si>
  <si>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</si>
  <si>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</si>
  <si>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</si>
  <si>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</si>
  <si>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</si>
  <si>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</si>
  <si>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</si>
  <si>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</si>
  <si>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</si>
  <si>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</si>
  <si>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</si>
  <si>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</si>
  <si>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</si>
  <si>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</si>
  <si>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</si>
  <si>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</si>
  <si>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</si>
  <si>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</si>
  <si>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</si>
  <si>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</si>
  <si>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</si>
  <si>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</si>
  <si>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</si>
  <si>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</si>
  <si>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</si>
  <si>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</si>
  <si>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</si>
  <si>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</si>
  <si>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</si>
  <si>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</si>
  <si>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</si>
  <si>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</si>
  <si>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</si>
  <si>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</si>
  <si>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</si>
  <si>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</si>
  <si>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</si>
  <si>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</si>
  <si>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</si>
  <si>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</si>
  <si>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</si>
  <si>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</si>
  <si>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</si>
  <si>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</si>
  <si>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</si>
  <si>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</si>
  <si>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</si>
  <si>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</si>
  <si>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</si>
  <si>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</si>
  <si>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</si>
  <si>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</si>
  <si>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</si>
  <si>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</si>
  <si>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</si>
  <si>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</si>
  <si>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</si>
  <si>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</si>
  <si>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</si>
  <si>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</si>
  <si>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</si>
  <si>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</si>
  <si>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</si>
  <si>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</si>
  <si>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</si>
  <si>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</si>
  <si>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</si>
  <si>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</si>
  <si>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</si>
  <si>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</si>
  <si>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</si>
  <si>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</si>
  <si>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</si>
  <si>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</si>
  <si>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</si>
  <si>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</si>
  <si>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</si>
  <si>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</si>
  <si>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</si>
  <si>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</si>
  <si>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</si>
  <si>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</si>
  <si>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</si>
  <si>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</si>
  <si>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</si>
  <si>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</si>
  <si>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</si>
  <si>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</si>
  <si>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</si>
  <si>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</si>
  <si>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</si>
  <si>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</si>
  <si>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</si>
  <si>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</si>
  <si>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</si>
  <si>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</si>
  <si>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</si>
  <si>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</si>
  <si>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</si>
  <si>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</si>
  <si>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</si>
  <si>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</si>
  <si>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</si>
  <si>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</si>
  <si>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</si>
  <si>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</si>
  <si>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</si>
  <si>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</si>
  <si>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</si>
  <si>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</si>
  <si>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</si>
  <si>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</si>
  <si>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</si>
  <si>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</si>
  <si>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</si>
  <si>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</si>
  <si>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</si>
  <si>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</si>
  <si>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</si>
  <si>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</si>
  <si>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</si>
  <si>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</si>
  <si>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</si>
  <si>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</si>
  <si>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</si>
  <si>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</si>
  <si>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</si>
  <si>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</si>
  <si>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</si>
  <si>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</si>
  <si>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</si>
  <si>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</si>
  <si>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</si>
  <si>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</si>
  <si>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</si>
  <si>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</si>
  <si>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</si>
  <si>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</si>
  <si>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</si>
  <si>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</si>
  <si>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</si>
  <si>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</si>
  <si>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</si>
  <si>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</si>
  <si>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</si>
  <si>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</si>
  <si>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</si>
  <si>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</si>
  <si>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</si>
  <si>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</si>
  <si>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</si>
  <si>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</si>
  <si>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</si>
  <si>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</si>
  <si>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</si>
  <si>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</si>
  <si>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</si>
  <si>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</si>
  <si>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</si>
  <si>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</si>
  <si>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</si>
  <si>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</si>
  <si>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</si>
  <si>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</si>
  <si>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</si>
  <si>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</si>
  <si>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</si>
  <si>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</si>
  <si>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</si>
  <si>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</si>
  <si>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</si>
  <si>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</si>
  <si>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</si>
  <si>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</si>
  <si>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</si>
  <si>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</si>
  <si>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</si>
  <si>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</si>
  <si>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</si>
  <si>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</si>
  <si>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</si>
  <si>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</si>
  <si>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</si>
  <si>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</si>
  <si>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</si>
  <si>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</si>
  <si>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</si>
  <si>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</si>
  <si>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</si>
  <si>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</si>
  <si>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</si>
  <si>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</si>
  <si>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</si>
  <si>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</si>
  <si>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</si>
  <si>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</si>
  <si>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</si>
  <si>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</si>
  <si>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</si>
  <si>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</si>
  <si>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</si>
  <si>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</si>
  <si>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</si>
  <si>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</si>
  <si>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</si>
  <si>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</si>
  <si>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</si>
  <si>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</si>
  <si>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</si>
  <si>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</si>
  <si>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</si>
  <si>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</si>
  <si>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</si>
  <si>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</si>
  <si>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</si>
  <si>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</si>
  <si>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</si>
  <si>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</si>
  <si>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</si>
  <si>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</si>
  <si>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</si>
  <si>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</si>
  <si>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</si>
  <si>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</si>
  <si>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</si>
  <si>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</si>
  <si>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</si>
  <si>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</si>
  <si>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</si>
  <si>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</si>
  <si>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</si>
  <si>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</si>
  <si>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</si>
  <si>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</si>
  <si>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</si>
  <si>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</si>
  <si>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</si>
  <si>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</si>
  <si>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</si>
  <si>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</si>
  <si>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</si>
  <si>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</si>
  <si>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</si>
  <si>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</si>
  <si>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</si>
  <si>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</si>
  <si>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</si>
  <si>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</si>
  <si>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</si>
  <si>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</si>
  <si>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</si>
  <si>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</si>
  <si>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</si>
  <si>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</si>
  <si>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</si>
  <si>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</si>
  <si>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</si>
  <si>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</si>
  <si>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</si>
  <si>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</si>
  <si>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</si>
  <si>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</si>
  <si>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</si>
  <si>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</si>
  <si>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</si>
  <si>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</si>
  <si>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</si>
  <si>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</si>
  <si>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</si>
  <si>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</si>
  <si>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</si>
  <si>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</si>
  <si>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</si>
  <si>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</si>
  <si>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</si>
  <si>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</si>
  <si>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</si>
  <si>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</si>
  <si>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</si>
  <si>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</si>
  <si>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</si>
  <si>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</si>
  <si>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</si>
  <si>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</si>
  <si>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</si>
  <si>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</si>
  <si>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</si>
  <si>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</si>
  <si>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</si>
  <si>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</si>
  <si>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</si>
  <si>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</si>
  <si>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</si>
  <si>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</si>
  <si>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</si>
  <si>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</si>
  <si>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</si>
  <si>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</si>
  <si>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</si>
  <si>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</si>
  <si>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</si>
  <si>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</si>
  <si>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</si>
  <si>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</si>
  <si>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</si>
  <si>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</si>
  <si>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</si>
  <si>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</si>
  <si>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</si>
  <si>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</si>
  <si>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</si>
  <si>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</si>
  <si>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</si>
  <si>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</si>
  <si>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</si>
  <si>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</si>
  <si>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</si>
  <si>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</si>
  <si>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</si>
  <si>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</si>
  <si>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</si>
  <si>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</si>
  <si>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</si>
  <si>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</si>
  <si>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</si>
  <si>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</si>
  <si>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</si>
  <si>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</si>
  <si>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</si>
  <si>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</si>
  <si>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</si>
  <si>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</si>
  <si>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</si>
  <si>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</si>
  <si>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</si>
  <si>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</si>
  <si>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</si>
  <si>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</si>
  <si>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</si>
  <si>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</si>
  <si>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</si>
  <si>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</si>
  <si>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</si>
  <si>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</si>
  <si>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</si>
  <si>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</si>
  <si>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</si>
  <si>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</si>
  <si>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</si>
  <si>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</si>
  <si>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</si>
  <si>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</si>
  <si>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</si>
  <si>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</si>
  <si>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</si>
  <si>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</si>
  <si>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</si>
  <si>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</si>
  <si>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</si>
  <si>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</si>
  <si>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</si>
  <si>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</si>
  <si>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</si>
  <si>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</si>
  <si>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</si>
  <si>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</si>
  <si>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</si>
  <si>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</si>
  <si>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</si>
  <si>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</si>
  <si>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</si>
  <si>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</si>
  <si>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</si>
  <si>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</si>
  <si>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</si>
  <si>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</si>
  <si>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</si>
  <si>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</si>
  <si>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</si>
  <si>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</si>
  <si>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</si>
  <si>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</si>
  <si>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</si>
  <si>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</si>
  <si>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</si>
  <si>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</si>
  <si>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</si>
  <si>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</si>
  <si>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</si>
  <si>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</si>
  <si>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</si>
  <si>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</si>
  <si>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</si>
  <si>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</si>
  <si>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</si>
  <si>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</si>
  <si>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</si>
  <si>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</si>
  <si>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</si>
  <si>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</si>
  <si>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</si>
  <si>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</si>
  <si>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</si>
  <si>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</si>
  <si>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</si>
  <si>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</si>
  <si>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</si>
  <si>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</si>
  <si>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</si>
  <si>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</si>
  <si>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</si>
  <si>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</si>
  <si>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</si>
  <si>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</si>
  <si>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</si>
  <si>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</si>
  <si>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</si>
  <si>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</si>
  <si>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</si>
  <si>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</si>
  <si>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</si>
  <si>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</si>
  <si>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</si>
  <si>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</si>
  <si>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</si>
  <si>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</si>
  <si>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</si>
  <si>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</si>
  <si>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</si>
  <si>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</si>
  <si>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</si>
  <si>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</si>
  <si>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</si>
  <si>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</si>
  <si>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</si>
  <si>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</si>
  <si>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</si>
  <si>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</si>
  <si>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</si>
  <si>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</si>
  <si>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</si>
  <si>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</si>
  <si>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</si>
  <si>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</si>
  <si>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</si>
  <si>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</si>
  <si>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</si>
  <si>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</si>
  <si>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</si>
  <si>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</si>
  <si>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</si>
  <si>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</si>
  <si>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</si>
  <si>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</si>
  <si>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</si>
  <si>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</si>
  <si>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</si>
  <si>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</si>
  <si>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</si>
  <si>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</si>
  <si>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</si>
  <si>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</si>
  <si>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</si>
  <si>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</si>
  <si>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</si>
  <si>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</si>
  <si>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</si>
  <si>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</si>
  <si>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</si>
  <si>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</si>
  <si>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</si>
  <si>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</si>
  <si>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</si>
  <si>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</si>
  <si>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</si>
  <si>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</si>
  <si>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</si>
  <si>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</si>
  <si>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</si>
  <si>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</si>
  <si>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</si>
  <si>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</si>
  <si>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</si>
  <si>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</si>
  <si>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</si>
  <si>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</si>
  <si>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</si>
  <si>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</si>
  <si>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</si>
  <si>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</si>
  <si>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</si>
  <si>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</si>
  <si>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</si>
  <si>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</si>
  <si>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</si>
  <si>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</si>
  <si>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</si>
  <si>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</si>
  <si>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</si>
  <si>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</si>
  <si>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</si>
  <si>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</si>
  <si>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</si>
  <si>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</si>
  <si>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</si>
  <si>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</si>
  <si>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</si>
  <si>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</si>
  <si>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</si>
  <si>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</si>
  <si>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</si>
  <si>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</si>
  <si>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</si>
  <si>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</si>
  <si>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</si>
  <si>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</si>
  <si>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</si>
  <si>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</si>
  <si>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</si>
  <si>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</si>
  <si>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</si>
  <si>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</si>
  <si>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</si>
  <si>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</si>
  <si>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</si>
  <si>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</si>
  <si>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</si>
  <si>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</si>
  <si>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</si>
  <si>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</si>
  <si>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</si>
  <si>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</si>
  <si>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</si>
  <si>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</si>
  <si>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</si>
  <si>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</si>
  <si>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</si>
  <si>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</si>
  <si>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</si>
  <si>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</si>
  <si>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</si>
  <si>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</si>
  <si>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</si>
  <si>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</si>
  <si>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</si>
  <si>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</si>
  <si>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</si>
  <si>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</si>
  <si>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</si>
  <si>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</si>
  <si>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</si>
  <si>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</si>
  <si>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</si>
  <si>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</si>
  <si>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</si>
  <si>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</si>
  <si>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</si>
  <si>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</si>
  <si>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</si>
  <si>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</si>
  <si>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</si>
  <si>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</si>
  <si>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</si>
  <si>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</si>
  <si>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</si>
  <si>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</si>
  <si>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</si>
  <si>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</si>
  <si>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</si>
  <si>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</si>
  <si>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</si>
  <si>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</si>
  <si>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</si>
  <si>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</si>
  <si>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</si>
  <si>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</si>
  <si>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</si>
  <si>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</si>
  <si>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</si>
  <si>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</si>
  <si>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</si>
  <si>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</si>
  <si>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</si>
  <si>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</si>
  <si>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</si>
  <si>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</si>
  <si>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</si>
  <si>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</si>
  <si>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</si>
  <si>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</si>
  <si>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</si>
  <si>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</si>
  <si>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</si>
  <si>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</si>
  <si>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</si>
  <si>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</si>
  <si>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</si>
  <si>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</si>
  <si>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</si>
  <si>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</si>
  <si>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</si>
  <si>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</si>
  <si>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</si>
  <si>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</si>
  <si>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</si>
  <si>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</si>
  <si>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</si>
  <si>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</si>
  <si>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</si>
  <si>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</si>
  <si>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</si>
  <si>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</si>
  <si>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</si>
  <si>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</si>
  <si>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</si>
  <si>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</si>
  <si>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</si>
  <si>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</si>
  <si>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</si>
  <si>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</si>
  <si>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</si>
  <si>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</si>
  <si>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</si>
  <si>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</si>
  <si>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</si>
  <si>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</si>
  <si>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</si>
  <si>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</si>
  <si>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</si>
  <si>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</si>
  <si>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</si>
  <si>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</si>
  <si>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</si>
  <si>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</si>
  <si>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</si>
  <si>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</si>
  <si>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</si>
  <si>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</si>
  <si>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</si>
  <si>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</si>
  <si>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</si>
  <si>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</si>
  <si>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</si>
  <si>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</si>
  <si>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</si>
  <si>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</si>
  <si>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</si>
  <si>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</si>
  <si>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</si>
  <si>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</si>
  <si>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</si>
  <si>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</si>
  <si>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</si>
  <si>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</si>
  <si>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</si>
  <si>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</si>
  <si>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</si>
  <si>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</si>
  <si>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</si>
  <si>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</si>
  <si>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</si>
  <si>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</si>
  <si>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</si>
  <si>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</si>
  <si>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</si>
  <si>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</si>
  <si>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</si>
  <si>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</si>
  <si>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</si>
  <si>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</si>
  <si>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</si>
  <si>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</si>
  <si>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</si>
  <si>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</si>
  <si>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</si>
  <si>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</si>
  <si>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</si>
  <si>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</si>
  <si>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</si>
  <si>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</si>
  <si>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</si>
  <si>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</si>
  <si>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</si>
  <si>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</si>
  <si>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</si>
  <si>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</si>
  <si>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</si>
  <si>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</si>
  <si>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</si>
  <si>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</si>
  <si>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</si>
  <si>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</si>
  <si>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</si>
  <si>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</si>
  <si>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</si>
  <si>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</si>
  <si>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</si>
  <si>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</si>
  <si>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</si>
  <si>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</si>
  <si>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</si>
  <si>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</si>
  <si>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</si>
  <si>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</si>
  <si>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</si>
  <si>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</si>
  <si>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</si>
  <si>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</si>
  <si>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</si>
  <si>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</si>
  <si>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</si>
  <si>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</si>
  <si>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</si>
  <si>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</si>
  <si>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</si>
  <si>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</si>
  <si>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</si>
  <si>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</si>
  <si>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</si>
  <si>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</si>
  <si>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</si>
  <si>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</si>
  <si>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</si>
  <si>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</si>
  <si>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</si>
  <si>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</si>
  <si>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</si>
  <si>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</si>
  <si>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</si>
  <si>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</si>
  <si>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</si>
  <si>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</si>
  <si>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</si>
  <si>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</si>
  <si>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</si>
  <si>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</si>
  <si>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</si>
  <si>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</si>
  <si>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</si>
  <si>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</si>
  <si>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</si>
  <si>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</si>
  <si>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</si>
  <si>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</si>
  <si>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</si>
  <si>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</si>
  <si>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</si>
  <si>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</si>
  <si>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</si>
  <si>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</si>
  <si>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</si>
  <si>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</si>
  <si>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</si>
  <si>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</si>
  <si>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</si>
  <si>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</si>
  <si>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</si>
  <si>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</si>
  <si>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</si>
  <si>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</si>
  <si>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</si>
  <si>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</si>
  <si>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</si>
  <si>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</si>
  <si>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</si>
  <si>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</si>
  <si>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</si>
  <si>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</si>
  <si>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</si>
  <si>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</si>
  <si>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</si>
  <si>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</si>
  <si>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</si>
  <si>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</si>
  <si>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</si>
  <si>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</si>
  <si>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</si>
  <si>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</si>
  <si>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</si>
  <si>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</si>
  <si>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</si>
  <si>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</si>
  <si>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</si>
  <si>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</si>
  <si>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</si>
  <si>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</si>
  <si>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</si>
  <si>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</si>
  <si>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</si>
  <si>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</si>
  <si>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</si>
  <si>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</si>
  <si>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</si>
  <si>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</si>
  <si>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</si>
  <si>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</si>
  <si>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</si>
  <si>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</si>
  <si>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</si>
  <si>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</si>
  <si>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</si>
  <si>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</si>
  <si>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</si>
  <si>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</si>
  <si>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</si>
  <si>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</si>
  <si>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</si>
  <si>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</si>
  <si>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</si>
  <si>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</si>
  <si>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</si>
  <si>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</si>
  <si>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</si>
  <si>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</si>
  <si>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</si>
  <si>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</si>
  <si>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</si>
  <si>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</si>
  <si>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</si>
  <si>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</si>
  <si>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</si>
  <si>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</si>
  <si>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</si>
  <si>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</si>
  <si>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</si>
  <si>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</si>
  <si>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</si>
  <si>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</si>
  <si>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</si>
  <si>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</si>
  <si>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</si>
  <si>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</si>
  <si>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</si>
  <si>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</si>
  <si>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</si>
  <si>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</si>
  <si>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</si>
  <si>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</si>
  <si>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</si>
  <si>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</si>
  <si>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</si>
  <si>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</si>
  <si>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</si>
  <si>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</si>
  <si>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</si>
  <si>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</si>
  <si>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</si>
  <si>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</si>
  <si>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</si>
  <si>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</si>
  <si>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</si>
  <si>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</si>
  <si>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</si>
  <si>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</si>
  <si>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</si>
  <si>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</si>
  <si>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</si>
  <si>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</si>
  <si>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</si>
  <si>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</si>
  <si>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</si>
  <si>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</si>
  <si>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</si>
  <si>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</si>
  <si>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</si>
  <si>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</si>
  <si>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</si>
  <si>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</si>
  <si>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</si>
  <si>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</si>
  <si>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</si>
  <si>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</si>
  <si>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</si>
  <si>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</si>
  <si>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</si>
  <si>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</si>
  <si>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</si>
  <si>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</si>
  <si>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</si>
  <si>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</si>
  <si>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</si>
  <si>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</si>
  <si>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</si>
  <si>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</si>
  <si>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</si>
  <si>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</si>
  <si>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</si>
  <si>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</si>
  <si>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</si>
  <si>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</si>
  <si>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</si>
  <si>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</si>
  <si>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</si>
  <si>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</si>
  <si>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</si>
  <si>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</si>
  <si>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</si>
  <si>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</si>
  <si>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</si>
  <si>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</si>
  <si>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</si>
  <si>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</si>
  <si>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</si>
  <si>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</si>
  <si>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</si>
  <si>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</si>
  <si>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</si>
  <si>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</si>
  <si>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</si>
  <si>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</si>
  <si>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</si>
  <si>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</si>
  <si>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</si>
  <si>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</si>
  <si>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</si>
  <si>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</si>
  <si>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</si>
  <si>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</si>
  <si>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</si>
  <si>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</si>
  <si>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</si>
  <si>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</si>
  <si>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</si>
  <si>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</si>
  <si>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</si>
  <si>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</si>
  <si>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</si>
  <si>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</si>
  <si>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</si>
  <si>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</si>
  <si>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</si>
  <si>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</si>
  <si>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</si>
  <si>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</si>
  <si>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</si>
  <si>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</si>
  <si>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</si>
  <si>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</si>
  <si>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</si>
  <si>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</si>
  <si>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</si>
  <si>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</si>
  <si>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</si>
  <si>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</si>
  <si>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</si>
  <si>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</si>
  <si>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</si>
  <si>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</si>
  <si>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</si>
  <si>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</si>
  <si>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</si>
  <si>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</si>
  <si>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</si>
  <si>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</si>
  <si>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</si>
  <si>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</si>
  <si>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</si>
  <si>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</si>
  <si>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</si>
  <si>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</si>
  <si>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</si>
  <si>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</si>
  <si>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</si>
  <si>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</si>
  <si>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</si>
  <si>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</si>
  <si>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</si>
  <si>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</si>
  <si>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</si>
  <si>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</si>
  <si>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</si>
  <si>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</si>
  <si>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</si>
  <si>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</si>
  <si>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</si>
  <si>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</si>
  <si>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</si>
  <si>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</si>
  <si>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</si>
  <si>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</si>
  <si>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</si>
  <si>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</si>
  <si>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</si>
  <si>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</si>
  <si>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</si>
  <si>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</si>
  <si>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</si>
  <si>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</si>
  <si>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</si>
  <si>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</si>
  <si>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</si>
  <si>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</si>
  <si>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</si>
  <si>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</si>
  <si>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</si>
  <si>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</si>
  <si>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</si>
  <si>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</si>
  <si>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</si>
  <si>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</si>
  <si>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</si>
  <si>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</si>
  <si>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</si>
  <si>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</si>
  <si>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</si>
  <si>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</si>
  <si>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</si>
  <si>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</si>
  <si>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</si>
  <si>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</si>
  <si>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</si>
  <si>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</si>
  <si>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</si>
  <si>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</si>
  <si>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</si>
  <si>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</si>
  <si>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</si>
  <si>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</si>
  <si>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</si>
  <si>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</si>
  <si>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</si>
  <si>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</si>
  <si>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</si>
  <si>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</si>
  <si>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</si>
  <si>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</si>
  <si>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</si>
  <si>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</si>
  <si>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</si>
  <si>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</si>
  <si>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</si>
  <si>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</si>
  <si>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</si>
  <si>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</si>
  <si>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</si>
  <si>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</si>
  <si>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</si>
  <si>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</si>
  <si>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</si>
  <si>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</si>
  <si>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</si>
  <si>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</si>
  <si>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</si>
  <si>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</si>
  <si>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</si>
  <si>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</si>
  <si>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</si>
  <si>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</si>
  <si>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</si>
  <si>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</si>
  <si>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</si>
  <si>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</si>
  <si>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</si>
  <si>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</si>
  <si>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</si>
  <si>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</si>
  <si>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</si>
  <si>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</si>
  <si>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</si>
  <si>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</si>
  <si>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</si>
  <si>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</si>
  <si>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</si>
  <si>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</si>
  <si>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</si>
  <si>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</si>
  <si>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</si>
  <si>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</si>
  <si>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</si>
  <si>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</si>
  <si>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</si>
  <si>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</si>
  <si>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</si>
  <si>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</si>
  <si>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</si>
  <si>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</si>
  <si>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</si>
  <si>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</si>
  <si>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</si>
  <si>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</si>
  <si>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</si>
  <si>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</si>
  <si>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</si>
  <si>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</si>
  <si>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</si>
  <si>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</si>
  <si>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</si>
  <si>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</si>
  <si>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</si>
  <si>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</si>
  <si>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</si>
  <si>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</si>
  <si>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</si>
  <si>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</si>
  <si>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</si>
  <si>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</si>
  <si>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</si>
  <si>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</si>
  <si>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</si>
  <si>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</si>
  <si>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</si>
  <si>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</si>
  <si>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</si>
  <si>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</si>
  <si>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</si>
  <si>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</si>
  <si>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</si>
  <si>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</si>
  <si>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</si>
  <si>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</si>
  <si>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</si>
  <si>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</si>
  <si>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</si>
  <si>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</si>
  <si>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</si>
  <si>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</si>
  <si>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</si>
  <si>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</si>
  <si>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</si>
  <si>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</si>
  <si>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</si>
  <si>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</si>
  <si>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</si>
  <si>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</si>
  <si>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</si>
  <si>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</si>
  <si>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</si>
  <si>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</si>
  <si>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</si>
  <si>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</si>
  <si>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</si>
  <si>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</si>
  <si>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</si>
  <si>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</si>
  <si>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</si>
  <si>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</si>
  <si>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</si>
  <si>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</si>
  <si>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</si>
  <si>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</si>
  <si>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</si>
  <si>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</si>
  <si>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</si>
  <si>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</si>
  <si>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</si>
  <si>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</si>
  <si>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</si>
  <si>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</si>
  <si>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</si>
  <si>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</si>
  <si>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</si>
  <si>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</si>
  <si>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</si>
  <si>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</si>
  <si>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</si>
  <si>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</si>
  <si>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</si>
  <si>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</si>
  <si>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</si>
  <si>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</si>
  <si>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</si>
  <si>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</si>
  <si>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</si>
  <si>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</si>
  <si>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</si>
  <si>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</si>
  <si>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</si>
  <si>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</si>
  <si>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</si>
  <si>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</si>
  <si>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</si>
  <si>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</si>
  <si>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</si>
  <si>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</si>
  <si>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</si>
  <si>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</si>
  <si>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</si>
  <si>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</si>
  <si>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</si>
  <si>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</si>
  <si>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</si>
  <si>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</si>
  <si>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</si>
  <si>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</si>
  <si>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</si>
  <si>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</si>
  <si>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</si>
  <si>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</si>
  <si>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</si>
  <si>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</si>
  <si>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</si>
  <si>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</si>
  <si>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</si>
  <si>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</si>
  <si>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</si>
  <si>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</si>
  <si>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</si>
  <si>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</si>
  <si>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</si>
  <si>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</si>
  <si>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</si>
  <si>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</si>
  <si>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</si>
  <si>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</si>
  <si>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</si>
  <si>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</si>
  <si>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</si>
  <si>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</si>
  <si>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</si>
  <si>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</si>
  <si>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</si>
  <si>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</si>
  <si>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</si>
  <si>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</si>
  <si>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</si>
  <si>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</si>
  <si>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</si>
  <si>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</si>
  <si>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</si>
  <si>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</si>
  <si>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</si>
  <si>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</si>
  <si>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</si>
  <si>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</si>
  <si>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</si>
  <si>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</si>
  <si>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</si>
  <si>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</si>
  <si>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</si>
  <si>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</si>
  <si>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</si>
  <si>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</si>
  <si>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</si>
  <si>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</si>
  <si>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</si>
  <si>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</si>
  <si>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</si>
  <si>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</si>
  <si>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</si>
  <si>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</si>
  <si>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</si>
  <si>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</si>
  <si>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</si>
  <si>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</si>
  <si>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</si>
  <si>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</si>
  <si>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</si>
  <si>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</si>
  <si>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</si>
  <si>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</si>
  <si>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</si>
  <si>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</si>
  <si>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</si>
  <si>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</si>
  <si>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</si>
  <si>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</si>
  <si>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</si>
  <si>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</si>
  <si>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</si>
  <si>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</si>
  <si>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</si>
  <si>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</si>
  <si>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</si>
  <si>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</si>
  <si>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</si>
  <si>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</si>
  <si>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</si>
  <si>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</si>
  <si>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</si>
  <si>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</si>
  <si>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</si>
  <si>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</si>
  <si>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</si>
  <si>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</si>
  <si>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</si>
  <si>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</si>
  <si>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</si>
  <si>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</si>
  <si>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</si>
  <si>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</si>
  <si>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</si>
  <si>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</si>
  <si>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</si>
  <si>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</si>
  <si>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</si>
  <si>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</si>
  <si>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</si>
  <si>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</si>
  <si>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</si>
  <si>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</si>
  <si>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</si>
  <si>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</si>
  <si>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</si>
  <si>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</si>
  <si>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</si>
  <si>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</si>
  <si>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</si>
  <si>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</si>
  <si>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</si>
  <si>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</si>
  <si>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</si>
  <si>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</si>
  <si>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</si>
  <si>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</si>
  <si>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</si>
  <si>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</si>
  <si>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</si>
  <si>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</si>
  <si>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</si>
  <si>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</si>
  <si>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</si>
  <si>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</si>
  <si>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</si>
  <si>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</si>
  <si>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</si>
  <si>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</si>
  <si>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</si>
  <si>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</si>
  <si>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</si>
  <si>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</si>
  <si>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</si>
  <si>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</si>
  <si>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</si>
  <si>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</si>
  <si>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</si>
  <si>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</si>
  <si>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</si>
  <si>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</si>
  <si>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</si>
  <si>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</si>
  <si>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</si>
  <si>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</si>
  <si>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</si>
  <si>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</si>
  <si>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</si>
  <si>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</si>
  <si>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</si>
  <si>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</si>
  <si>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</si>
  <si>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</si>
  <si>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</si>
  <si>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</si>
  <si>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</si>
  <si>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</si>
  <si>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</si>
  <si>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</si>
  <si>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</si>
  <si>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</si>
  <si>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</si>
  <si>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</si>
  <si>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</si>
  <si>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</si>
  <si>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</si>
  <si>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</si>
  <si>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</si>
  <si>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</si>
  <si>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</si>
  <si>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</si>
  <si>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</si>
  <si>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</si>
  <si>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</si>
  <si>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</si>
  <si>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</si>
  <si>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</si>
  <si>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</si>
  <si>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</si>
  <si>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</si>
  <si>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</si>
  <si>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</si>
  <si>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</si>
  <si>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</si>
  <si>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</si>
  <si>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</si>
  <si>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</si>
  <si>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</si>
  <si>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</si>
  <si>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</si>
  <si>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</si>
  <si>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</si>
  <si>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</si>
  <si>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</si>
  <si>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</si>
  <si>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</si>
  <si>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</si>
  <si>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</si>
  <si>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</si>
  <si>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</si>
  <si>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</si>
  <si>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</si>
  <si>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</si>
  <si>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</si>
  <si>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</si>
  <si>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</si>
  <si>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</si>
  <si>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</si>
  <si>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</si>
  <si>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</si>
  <si>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</si>
  <si>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</si>
  <si>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</si>
  <si>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</si>
  <si>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</si>
  <si>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</si>
  <si>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</si>
  <si>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</si>
  <si>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</si>
  <si>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</si>
  <si>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</si>
  <si>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</si>
  <si>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</si>
  <si>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</si>
  <si>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</si>
  <si>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</si>
  <si>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</si>
  <si>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</si>
  <si>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</si>
  <si>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</si>
  <si>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</si>
  <si>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</si>
  <si>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</si>
  <si>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</si>
  <si>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</si>
  <si>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</si>
  <si>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</si>
  <si>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</si>
  <si>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</si>
  <si>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</si>
  <si>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</si>
  <si>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</si>
  <si>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</si>
  <si>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</si>
  <si>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</si>
  <si>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</si>
  <si>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</si>
  <si>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</si>
  <si>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</si>
  <si>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</si>
  <si>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</si>
  <si>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</si>
  <si>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</si>
  <si>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</si>
  <si>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</si>
  <si>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</si>
  <si>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</si>
  <si>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</si>
  <si>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</si>
  <si>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</si>
  <si>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</si>
  <si>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</si>
  <si>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</si>
  <si>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</si>
  <si>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</si>
  <si>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</si>
  <si>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</si>
  <si>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</si>
  <si>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</si>
  <si>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</si>
  <si>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</si>
  <si>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</si>
  <si>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</si>
  <si>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</si>
  <si>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</si>
  <si>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</si>
  <si>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</si>
  <si>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</si>
  <si>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</si>
  <si>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</si>
  <si>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</si>
  <si>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</si>
  <si>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</si>
  <si>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</si>
  <si>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</si>
  <si>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</si>
  <si>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</si>
  <si>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</si>
  <si>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</si>
  <si>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</si>
  <si>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</si>
  <si>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</si>
  <si>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</si>
  <si>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</si>
  <si>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</si>
  <si>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</si>
  <si>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</si>
  <si>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</si>
  <si>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</si>
  <si>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</si>
  <si>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</si>
  <si>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</si>
  <si>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</si>
  <si>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</si>
  <si>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</si>
  <si>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</si>
  <si>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</si>
  <si>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</si>
  <si>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</si>
  <si>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</si>
  <si>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</si>
  <si>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</si>
  <si>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</si>
  <si>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</si>
  <si>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</si>
  <si>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</si>
  <si>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</si>
  <si>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</si>
  <si>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</si>
  <si>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</si>
  <si>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</si>
  <si>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</si>
  <si>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</si>
  <si>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</si>
  <si>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</si>
  <si>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</si>
  <si>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</si>
  <si>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</si>
  <si>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</si>
  <si>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</si>
  <si>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</si>
  <si>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</si>
  <si>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</si>
  <si>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</si>
  <si>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</si>
  <si>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</si>
  <si>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</si>
  <si>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</si>
  <si>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</si>
  <si>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</si>
  <si>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</si>
  <si>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</si>
  <si>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</si>
  <si>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</si>
  <si>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</si>
  <si>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</si>
  <si>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</si>
  <si>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</si>
  <si>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</si>
  <si>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</si>
  <si>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</si>
  <si>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</si>
  <si>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</si>
  <si>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</si>
  <si>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</si>
  <si>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</si>
  <si>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</si>
  <si>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</si>
  <si>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</si>
  <si>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</si>
  <si>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</si>
  <si>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</si>
  <si>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</si>
  <si>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</si>
  <si>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</si>
  <si>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</si>
  <si>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</si>
  <si>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</si>
  <si>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</si>
  <si>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</si>
  <si>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</si>
  <si>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</si>
  <si>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</si>
  <si>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</si>
  <si>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</si>
  <si>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</si>
  <si>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</si>
  <si>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</si>
  <si>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</si>
  <si>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</si>
  <si>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</si>
  <si>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</si>
  <si>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</si>
  <si>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</si>
  <si>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</si>
  <si>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</si>
  <si>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</si>
  <si>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</si>
  <si>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</si>
  <si>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</si>
  <si>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</si>
  <si>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</si>
  <si>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</si>
  <si>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</si>
  <si>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</si>
  <si>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</si>
  <si>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</si>
  <si>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</si>
  <si>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</si>
  <si>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</si>
  <si>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</si>
  <si>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</si>
  <si>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</si>
  <si>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</si>
  <si>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</si>
  <si>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</si>
  <si>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</si>
  <si>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</si>
  <si>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</si>
  <si>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</si>
  <si>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</si>
  <si>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</si>
  <si>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</si>
  <si>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</si>
  <si>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</si>
  <si>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</si>
  <si>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</si>
  <si>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</si>
  <si>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</si>
  <si>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</si>
  <si>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</si>
  <si>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</si>
  <si>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</si>
  <si>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</si>
  <si>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</si>
  <si>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</si>
  <si>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</si>
  <si>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</si>
  <si>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</si>
  <si>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</si>
  <si>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</si>
  <si>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</si>
  <si>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</si>
  <si>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</si>
  <si>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</si>
  <si>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</si>
  <si>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</si>
  <si>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</si>
  <si>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</si>
  <si>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</si>
  <si>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</si>
  <si>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</si>
  <si>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</si>
  <si>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</si>
  <si>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</si>
  <si>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</si>
  <si>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</si>
  <si>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</si>
  <si>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</si>
  <si>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</si>
  <si>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</si>
  <si>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</si>
  <si>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</si>
  <si>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</si>
  <si>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</si>
  <si>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</si>
  <si>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</si>
  <si>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</si>
  <si>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</si>
  <si>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</si>
  <si>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</si>
  <si>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</si>
  <si>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</si>
  <si>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</si>
  <si>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</si>
  <si>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</si>
  <si>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</si>
  <si>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</si>
  <si>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</si>
  <si>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</si>
  <si>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</si>
  <si>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</si>
  <si>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</si>
  <si>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</si>
  <si>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</si>
  <si>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</si>
  <si>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</si>
  <si>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</si>
  <si>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</si>
  <si>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</si>
  <si>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</si>
  <si>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</si>
  <si>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</si>
  <si>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</si>
  <si>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</si>
  <si>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</si>
  <si>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</si>
  <si>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</si>
  <si>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</si>
  <si>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</si>
  <si>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</si>
  <si>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</si>
  <si>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</si>
  <si>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</si>
  <si>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</si>
  <si>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</si>
  <si>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</si>
  <si>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</si>
  <si>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</si>
  <si>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</si>
  <si>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</si>
  <si>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</si>
  <si>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</si>
  <si>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</si>
  <si>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</si>
  <si>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</si>
  <si>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</si>
  <si>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</si>
  <si>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</si>
  <si>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</si>
  <si>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</si>
  <si>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</si>
  <si>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</si>
  <si>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</si>
  <si>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</si>
  <si>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</si>
  <si>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</si>
  <si>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</si>
  <si>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</si>
  <si>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</si>
  <si>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</si>
  <si>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</si>
  <si>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</si>
  <si>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</si>
  <si>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</si>
  <si>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</si>
  <si>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</si>
  <si>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</si>
  <si>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</si>
  <si>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</si>
  <si>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</si>
  <si>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</si>
  <si>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</si>
  <si>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</si>
  <si>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</si>
  <si>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</si>
  <si>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</si>
  <si>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</si>
  <si>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</si>
  <si>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</si>
  <si>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</si>
  <si>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</si>
  <si>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</si>
  <si>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</si>
  <si>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</si>
  <si>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</si>
  <si>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</si>
  <si>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</si>
  <si>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</si>
  <si>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</si>
  <si>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</si>
  <si>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</si>
  <si>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</si>
  <si>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</si>
  <si>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</si>
  <si>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</si>
  <si>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</si>
  <si>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</si>
  <si>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</si>
  <si>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</si>
  <si>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</si>
  <si>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</si>
  <si>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</si>
  <si>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</si>
  <si>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</si>
  <si>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</si>
  <si>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</si>
  <si>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</si>
  <si>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</si>
  <si>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</si>
  <si>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</si>
  <si>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</si>
  <si>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</si>
  <si>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</si>
  <si>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</si>
  <si>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</si>
  <si>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</si>
  <si>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</si>
  <si>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</si>
  <si>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</si>
  <si>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</si>
  <si>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</si>
  <si>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</si>
  <si>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</si>
  <si>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</si>
  <si>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</si>
  <si>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</si>
  <si>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</si>
  <si>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</si>
  <si>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</si>
  <si>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</si>
  <si>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</si>
  <si>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</si>
  <si>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</si>
  <si>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</si>
  <si>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</si>
  <si>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</si>
  <si>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</si>
  <si>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</si>
  <si>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</si>
  <si>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</si>
  <si>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</si>
  <si>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</si>
  <si>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</si>
  <si>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</si>
  <si>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</si>
  <si>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</si>
  <si>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</si>
  <si>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</si>
  <si>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</si>
  <si>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</si>
  <si>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</si>
  <si>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</si>
  <si>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</si>
  <si>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</si>
  <si>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</si>
  <si>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</si>
  <si>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</si>
  <si>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</si>
  <si>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</si>
  <si>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</si>
  <si>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</si>
  <si>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</si>
  <si>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</si>
  <si>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</si>
  <si>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</si>
  <si>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</si>
  <si>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</si>
  <si>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</si>
  <si>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</si>
  <si>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</si>
  <si>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</si>
  <si>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</si>
  <si>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</si>
  <si>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</si>
  <si>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</si>
  <si>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</si>
  <si>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</si>
  <si>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</si>
  <si>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</si>
  <si>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</si>
  <si>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</si>
  <si>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</si>
  <si>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</si>
  <si>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</si>
  <si>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</si>
  <si>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</si>
  <si>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</si>
  <si>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</si>
  <si>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</si>
  <si>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</si>
  <si>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</si>
  <si>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</si>
  <si>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</si>
  <si>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</si>
  <si>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</si>
  <si>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</si>
  <si>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</si>
  <si>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</si>
  <si>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</si>
  <si>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</si>
  <si>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</si>
  <si>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</si>
  <si>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</si>
  <si>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</si>
  <si>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</si>
  <si>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</si>
  <si>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</si>
  <si>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</si>
  <si>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</si>
  <si>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</si>
  <si>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</si>
  <si>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</si>
  <si>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</si>
  <si>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</si>
  <si>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</si>
  <si>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</si>
  <si>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</si>
  <si>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</si>
  <si>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</si>
  <si>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</si>
  <si>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</si>
  <si>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</si>
  <si>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</si>
  <si>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</si>
  <si>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</si>
  <si>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</si>
  <si>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</si>
  <si>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</si>
  <si>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</si>
  <si>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</si>
  <si>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</si>
  <si>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</si>
  <si>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</si>
  <si>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</si>
  <si>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</si>
  <si>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</si>
  <si>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</si>
  <si>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</si>
  <si>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</si>
  <si>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</si>
  <si>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</si>
  <si>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</si>
  <si>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</si>
  <si>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</si>
  <si>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</si>
  <si>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</si>
  <si>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</si>
  <si>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</si>
  <si>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</si>
  <si>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</si>
  <si>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</si>
  <si>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</si>
  <si>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</si>
  <si>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</si>
  <si>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</si>
  <si>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</si>
  <si>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</si>
  <si>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</si>
  <si>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</si>
  <si>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</si>
  <si>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</si>
  <si>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</si>
  <si>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</si>
  <si>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</si>
  <si>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</si>
  <si>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</si>
  <si>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</si>
  <si>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</si>
  <si>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</si>
  <si>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</si>
  <si>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</si>
  <si>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</si>
  <si>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</si>
  <si>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</si>
  <si>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</si>
  <si>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</si>
  <si>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</si>
  <si>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</si>
  <si>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</si>
  <si>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</si>
  <si>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</si>
  <si>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</si>
  <si>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</si>
  <si>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</si>
  <si>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</si>
  <si>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</si>
  <si>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</si>
  <si>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</si>
  <si>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</si>
  <si>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</si>
  <si>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</si>
  <si>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</si>
  <si>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</si>
  <si>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</si>
  <si>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</si>
  <si>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</si>
  <si>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</si>
  <si>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</si>
  <si>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</si>
  <si>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</si>
  <si>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</si>
  <si>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</si>
  <si>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</si>
  <si>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</si>
  <si>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</si>
  <si>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</si>
  <si>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</si>
  <si>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</si>
  <si>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</si>
  <si>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</si>
  <si>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</si>
  <si>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</si>
  <si>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</si>
  <si>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</si>
  <si>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</si>
  <si>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</si>
  <si>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</si>
  <si>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</si>
  <si>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</si>
  <si>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</si>
  <si>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</si>
  <si>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</si>
  <si>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</si>
  <si>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</si>
  <si>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</si>
  <si>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</si>
  <si>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</si>
  <si>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</si>
  <si>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</si>
  <si>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</si>
  <si>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</si>
  <si>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</si>
  <si>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</si>
  <si>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</si>
  <si>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</si>
  <si>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</si>
  <si>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</si>
  <si>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</si>
  <si>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</si>
  <si>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</si>
  <si>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</si>
  <si>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</si>
  <si>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</si>
  <si>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</si>
  <si>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</si>
  <si>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</si>
  <si>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</si>
  <si>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</si>
  <si>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</si>
  <si>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</si>
  <si>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</si>
  <si>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</si>
  <si>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</si>
  <si>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</si>
  <si>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</si>
  <si>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</si>
  <si>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</si>
  <si>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</si>
  <si>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</si>
  <si>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</si>
  <si>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</si>
  <si>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</si>
  <si>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</si>
  <si>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</si>
  <si>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</si>
  <si>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</si>
  <si>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</si>
  <si>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</si>
  <si>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</si>
  <si>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</si>
  <si>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</si>
  <si>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</si>
  <si>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</si>
  <si>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</si>
  <si>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</si>
  <si>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</si>
  <si>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</si>
  <si>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</si>
  <si>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</si>
  <si>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</si>
  <si>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</si>
  <si>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</si>
  <si>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</si>
  <si>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</si>
  <si>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</si>
  <si>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</si>
  <si>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</si>
  <si>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</si>
  <si>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</si>
  <si>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</si>
  <si>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</si>
  <si>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</si>
  <si>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</si>
  <si>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</si>
  <si>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</si>
  <si>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</si>
  <si>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</si>
  <si>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</si>
  <si>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</si>
  <si>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</si>
  <si>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</si>
  <si>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</si>
  <si>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</si>
  <si>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</si>
  <si>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</si>
  <si>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</si>
  <si>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</si>
  <si>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</si>
  <si>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</si>
  <si>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</si>
  <si>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</si>
  <si>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</si>
  <si>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</si>
  <si>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</si>
  <si>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</si>
  <si>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</si>
  <si>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</si>
  <si>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</si>
  <si>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</si>
  <si>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</si>
  <si>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</si>
  <si>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</si>
  <si>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</si>
  <si>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</si>
  <si>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</si>
  <si>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</si>
  <si>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</si>
  <si>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</si>
  <si>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</si>
  <si>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</si>
  <si>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</si>
  <si>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</si>
  <si>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</si>
  <si>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</si>
  <si>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</si>
  <si>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</si>
  <si>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</si>
  <si>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</si>
  <si>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</si>
  <si>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</si>
  <si>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</si>
  <si>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</si>
  <si>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</si>
  <si>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</si>
  <si>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</si>
  <si>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</si>
  <si>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</si>
  <si>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</si>
  <si>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</si>
  <si>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</si>
  <si>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</si>
  <si>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</si>
  <si>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</si>
  <si>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</si>
  <si>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</si>
  <si>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</si>
  <si>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</si>
  <si>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</si>
  <si>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</si>
  <si>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</si>
  <si>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</si>
  <si>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</si>
  <si>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</si>
  <si>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</si>
  <si>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</si>
  <si>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</si>
  <si>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</si>
  <si>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</si>
  <si>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</si>
  <si>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</si>
  <si>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</si>
  <si>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</si>
  <si>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</si>
  <si>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</si>
  <si>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</si>
  <si>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</si>
  <si>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</si>
  <si>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</si>
  <si>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</si>
  <si>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</si>
  <si>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</si>
  <si>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</si>
  <si>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</si>
  <si>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</si>
  <si>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</si>
  <si>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</si>
  <si>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</si>
  <si>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</si>
  <si>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</si>
  <si>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</si>
  <si>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</si>
  <si>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</si>
  <si>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</si>
  <si>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</si>
  <si>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</si>
  <si>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</si>
  <si>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</si>
  <si>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</si>
  <si>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</si>
  <si>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</si>
  <si>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</si>
  <si>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</si>
  <si>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</si>
  <si>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</si>
  <si>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</si>
  <si>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</si>
  <si>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</si>
  <si>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</si>
  <si>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</si>
  <si>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</si>
  <si>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</si>
  <si>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</si>
  <si>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</si>
  <si>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</si>
  <si>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</si>
  <si>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</si>
  <si>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</si>
  <si>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</si>
  <si>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</si>
  <si>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</si>
  <si>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</si>
  <si>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</si>
  <si>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</si>
  <si>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</si>
  <si>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</si>
  <si>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</si>
  <si>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</si>
  <si>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</si>
  <si>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</si>
  <si>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</si>
  <si>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</si>
  <si>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</si>
  <si>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</si>
  <si>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</si>
  <si>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</si>
  <si>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</si>
  <si>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</si>
  <si>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</si>
  <si>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</si>
  <si>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</si>
  <si>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</si>
  <si>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</si>
  <si>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</si>
  <si>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</si>
  <si>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</si>
  <si>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</si>
  <si>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</si>
  <si>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</si>
  <si>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</si>
  <si>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</si>
  <si>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</si>
  <si>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</si>
  <si>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</si>
  <si>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</si>
  <si>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</si>
  <si>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</si>
  <si>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</si>
  <si>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</si>
  <si>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</si>
  <si>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</si>
  <si>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</si>
  <si>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</si>
  <si>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</si>
  <si>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</si>
  <si>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</si>
  <si>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</si>
  <si>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</si>
  <si>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</si>
  <si>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</si>
  <si>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</si>
  <si>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</si>
  <si>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</si>
  <si>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</si>
  <si>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</si>
  <si>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</si>
  <si>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</si>
  <si>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</si>
  <si>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</si>
  <si>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</si>
  <si>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</si>
  <si>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</si>
  <si>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</si>
  <si>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</si>
  <si>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</si>
  <si>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</si>
  <si>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</si>
  <si>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</si>
  <si>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</si>
  <si>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</si>
  <si>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</si>
  <si>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</si>
  <si>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</si>
  <si>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</si>
  <si>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</si>
  <si>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</si>
  <si>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</si>
  <si>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</si>
  <si>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</si>
  <si>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</si>
  <si>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</si>
  <si>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</si>
  <si>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</si>
  <si>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</si>
  <si>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</si>
  <si>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</si>
  <si>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</si>
  <si>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</si>
  <si>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</si>
  <si>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</si>
  <si>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</si>
  <si>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</si>
  <si>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</si>
  <si>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</si>
  <si>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</si>
  <si>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</si>
  <si>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</si>
  <si>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</si>
  <si>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</si>
  <si>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</si>
  <si>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</si>
  <si>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</si>
  <si>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</si>
  <si>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</si>
  <si>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</si>
  <si>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</si>
  <si>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</si>
  <si>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</si>
  <si>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</si>
  <si>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</si>
  <si>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</si>
  <si>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</si>
  <si>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</si>
  <si>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</si>
  <si>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</si>
  <si>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</si>
  <si>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</si>
  <si>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</si>
  <si>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</si>
  <si>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</si>
  <si>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</si>
  <si>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</si>
  <si>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</si>
  <si>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</si>
  <si>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</si>
  <si>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</si>
  <si>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</si>
  <si>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</si>
  <si>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</si>
  <si>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</si>
  <si>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</si>
  <si>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</si>
  <si>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</si>
  <si>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</si>
  <si>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</si>
  <si>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</si>
  <si>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</si>
  <si>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</si>
  <si>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</si>
  <si>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</si>
  <si>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</si>
  <si>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</si>
  <si>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</si>
  <si>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</si>
  <si>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</si>
  <si>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</si>
  <si>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</si>
  <si>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</si>
  <si>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</si>
  <si>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</si>
  <si>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</si>
  <si>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</si>
  <si>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</si>
  <si>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</si>
  <si>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</si>
  <si>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</si>
  <si>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</si>
  <si>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</si>
  <si>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</si>
  <si>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</si>
  <si>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</si>
  <si>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</si>
  <si>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</si>
  <si>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</si>
  <si>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</si>
  <si>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</si>
  <si>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</si>
  <si>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</si>
  <si>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</si>
  <si>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</si>
  <si>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</si>
  <si>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</si>
  <si>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</si>
  <si>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</si>
  <si>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</si>
  <si>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</si>
  <si>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</si>
  <si>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</si>
  <si>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</si>
  <si>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</si>
  <si>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</si>
  <si>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</si>
  <si>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</si>
  <si>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</si>
  <si>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</si>
  <si>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</si>
  <si>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</si>
  <si>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</si>
  <si>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</si>
  <si>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</si>
  <si>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</si>
  <si>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</si>
  <si>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</si>
  <si>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</si>
  <si>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</si>
  <si>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</si>
  <si>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</si>
  <si>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</si>
  <si>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</si>
  <si>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</si>
  <si>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</si>
  <si>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</si>
  <si>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</si>
  <si>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</si>
  <si>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</si>
  <si>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</si>
  <si>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</si>
  <si>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</si>
  <si>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</si>
  <si>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</si>
  <si>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</si>
  <si>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</si>
  <si>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</si>
  <si>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</si>
  <si>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</si>
  <si>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</si>
  <si>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</si>
  <si>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</si>
  <si>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</si>
  <si>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</si>
  <si>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</si>
  <si>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</si>
  <si>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</si>
  <si>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</si>
  <si>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</si>
  <si>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</si>
  <si>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</si>
  <si>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</si>
  <si>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</si>
  <si>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</si>
  <si>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</si>
  <si>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</si>
  <si>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</si>
  <si>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</si>
  <si>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</si>
  <si>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</si>
  <si>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</si>
  <si>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</si>
  <si>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</si>
  <si>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</si>
  <si>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</si>
  <si>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</si>
  <si>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</si>
  <si>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</si>
  <si>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</si>
  <si>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</si>
  <si>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</si>
  <si>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</si>
  <si>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</si>
  <si>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</si>
  <si>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</si>
  <si>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</si>
  <si>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</si>
  <si>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</si>
  <si>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</si>
  <si>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</si>
  <si>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</si>
  <si>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</si>
  <si>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</si>
  <si>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</si>
  <si>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</si>
  <si>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</si>
  <si>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</si>
  <si>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</si>
  <si>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</si>
  <si>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</si>
  <si>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</si>
  <si>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</si>
  <si>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</si>
  <si>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</si>
  <si>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</si>
  <si>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</si>
  <si>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</si>
  <si>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</si>
  <si>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</si>
  <si>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</si>
  <si>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</si>
  <si>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</si>
  <si>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</si>
  <si>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</si>
  <si>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</si>
  <si>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</si>
  <si>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</si>
  <si>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</si>
  <si>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</si>
  <si>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</si>
  <si>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</si>
  <si>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</si>
  <si>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</si>
  <si>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</si>
  <si>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</si>
  <si>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</si>
  <si>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</si>
  <si>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</si>
  <si>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</si>
  <si>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</si>
  <si>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</si>
  <si>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</si>
  <si>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</si>
  <si>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</si>
  <si>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</si>
  <si>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</si>
  <si>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</si>
  <si>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</si>
  <si>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</si>
  <si>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</si>
  <si>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</si>
  <si>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</si>
  <si>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</si>
  <si>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</si>
  <si>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</si>
  <si>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</si>
  <si>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</si>
  <si>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</si>
  <si>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</si>
  <si>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</si>
  <si>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</si>
  <si>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</si>
  <si>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</si>
  <si>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</si>
  <si>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</si>
  <si>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</si>
  <si>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</si>
  <si>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</si>
  <si>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</si>
  <si>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</si>
  <si>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</si>
  <si>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</si>
  <si>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</si>
  <si>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</si>
  <si>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</si>
  <si>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</si>
  <si>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</si>
  <si>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</si>
  <si>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</si>
  <si>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</si>
  <si>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</si>
  <si>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</si>
  <si>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</si>
  <si>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</si>
  <si>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</si>
  <si>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</si>
  <si>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</si>
  <si>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</si>
  <si>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</si>
  <si>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</si>
  <si>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</si>
  <si>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</si>
  <si>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</si>
  <si>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</si>
  <si>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</si>
  <si>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</si>
  <si>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</si>
  <si>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</si>
  <si>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</si>
  <si>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</si>
  <si>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</si>
  <si>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</si>
  <si>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</si>
  <si>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</si>
  <si>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</si>
  <si>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</si>
  <si>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</si>
  <si>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</si>
  <si>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</si>
  <si>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</si>
  <si>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</si>
  <si>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</si>
  <si>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</si>
  <si>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</si>
  <si>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</si>
  <si>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</si>
  <si>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</si>
  <si>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</si>
  <si>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</si>
  <si>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</si>
  <si>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</si>
  <si>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</si>
  <si>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</si>
  <si>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</si>
  <si>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</si>
  <si>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</si>
  <si>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</si>
  <si>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</si>
  <si>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</si>
  <si>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</si>
  <si>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</si>
  <si>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</si>
  <si>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</si>
  <si>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</si>
  <si>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</si>
  <si>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</si>
  <si>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</si>
  <si>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</si>
  <si>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</si>
  <si>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</si>
  <si>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</si>
  <si>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</si>
  <si>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</si>
  <si>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</si>
  <si>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</si>
  <si>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</si>
  <si>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</si>
  <si>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</si>
  <si>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</si>
  <si>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</si>
  <si>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</si>
  <si>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</si>
  <si>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</si>
  <si>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</si>
  <si>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</si>
  <si>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</si>
  <si>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</si>
  <si>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</si>
  <si>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</si>
  <si>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</si>
  <si>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</si>
  <si>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</si>
  <si>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</si>
  <si>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</si>
  <si>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</si>
  <si>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</si>
  <si>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</si>
  <si>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</si>
  <si>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</si>
  <si>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</si>
  <si>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</si>
  <si>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</si>
  <si>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</si>
  <si>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</si>
  <si>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</si>
  <si>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</si>
  <si>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</si>
  <si>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</si>
  <si>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</si>
  <si>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</si>
  <si>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</si>
  <si>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</si>
  <si>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</si>
  <si>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</si>
  <si>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</si>
  <si>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</si>
  <si>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</si>
  <si>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</si>
  <si>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</si>
  <si>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</si>
  <si>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</si>
  <si>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</si>
  <si>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</si>
  <si>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</si>
  <si>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</si>
  <si>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</si>
  <si>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</si>
  <si>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</si>
  <si>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</si>
  <si>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</si>
  <si>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</si>
  <si>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</si>
  <si>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</si>
  <si>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</si>
  <si>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</si>
  <si>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</si>
  <si>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</si>
  <si>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</si>
  <si>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</si>
  <si>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</si>
  <si>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</si>
  <si>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</si>
  <si>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</si>
  <si>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</si>
  <si>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</si>
  <si>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</si>
  <si>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</si>
  <si>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</si>
  <si>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</si>
  <si>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</si>
  <si>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</si>
  <si>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</si>
  <si>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</si>
  <si>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</si>
  <si>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</si>
  <si>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</si>
  <si>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</si>
  <si>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</si>
  <si>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</si>
  <si>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</si>
  <si>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</si>
  <si>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</si>
  <si>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</si>
  <si>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</si>
  <si>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</si>
  <si>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</si>
  <si>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</si>
  <si>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</si>
  <si>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</si>
  <si>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</si>
  <si>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</si>
  <si>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</si>
  <si>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</si>
  <si>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</si>
  <si>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</si>
  <si>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</si>
  <si>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</si>
  <si>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</si>
  <si>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</si>
  <si>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</si>
  <si>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</si>
  <si>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</si>
  <si>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</si>
  <si>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</si>
  <si>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</si>
  <si>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</si>
  <si>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</si>
  <si>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</si>
  <si>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</si>
  <si>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</si>
  <si>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</si>
  <si>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</si>
  <si>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</si>
  <si>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</si>
  <si>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</si>
  <si>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</si>
  <si>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</si>
  <si>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</si>
  <si>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</si>
  <si>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</si>
  <si>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</si>
  <si>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</si>
  <si>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</si>
  <si>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</si>
  <si>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</si>
  <si>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</si>
  <si>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</si>
  <si>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</si>
  <si>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</si>
  <si>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</si>
  <si>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</si>
  <si>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</si>
  <si>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</si>
  <si>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</si>
  <si>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</si>
  <si>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</si>
  <si>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</si>
  <si>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</si>
  <si>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</si>
  <si>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</si>
  <si>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</si>
  <si>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</si>
  <si>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</si>
  <si>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</si>
  <si>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</si>
  <si>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</si>
  <si>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</si>
  <si>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</si>
  <si>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</si>
  <si>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</si>
  <si>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</si>
  <si>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</si>
  <si>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</si>
  <si>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</si>
  <si>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</si>
  <si>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</si>
  <si>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</si>
  <si>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</si>
  <si>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</si>
  <si>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</si>
  <si>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</si>
  <si>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</si>
  <si>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</si>
  <si>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</si>
  <si>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</si>
  <si>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</si>
  <si>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</si>
  <si>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</si>
  <si>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</si>
  <si>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</si>
  <si>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</si>
  <si>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</si>
  <si>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</si>
  <si>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</si>
  <si>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</si>
  <si>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</si>
  <si>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</si>
  <si>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</si>
  <si>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</si>
  <si>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</si>
  <si>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</si>
  <si>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</si>
  <si>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</si>
  <si>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</si>
  <si>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</si>
  <si>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</si>
  <si>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</si>
  <si>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</si>
  <si>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</si>
  <si>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</si>
  <si>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</si>
  <si>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</si>
  <si>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</si>
  <si>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</si>
  <si>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</si>
  <si>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</si>
  <si>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</si>
  <si>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</si>
  <si>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</si>
  <si>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</si>
  <si>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</si>
  <si>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</si>
  <si>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</si>
  <si>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</si>
  <si>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</si>
  <si>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</si>
  <si>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</si>
  <si>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</si>
  <si>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</si>
  <si>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</si>
  <si>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</si>
  <si>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</si>
  <si>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</si>
  <si>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</si>
  <si>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</si>
  <si>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</si>
  <si>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</si>
  <si>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</si>
  <si>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</si>
  <si>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</si>
  <si>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</si>
  <si>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</si>
  <si>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</si>
  <si>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</si>
  <si>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</si>
  <si>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</si>
  <si>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</si>
  <si>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</si>
  <si>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</si>
  <si>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</si>
  <si>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</si>
  <si>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</si>
  <si>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</si>
  <si>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</si>
  <si>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</si>
  <si>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</si>
  <si>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</si>
  <si>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</si>
  <si>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</si>
  <si>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</si>
  <si>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</si>
  <si>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</si>
  <si>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</si>
  <si>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</si>
  <si>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</si>
  <si>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</si>
  <si>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</si>
  <si>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</si>
  <si>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</si>
  <si>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</si>
  <si>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</si>
  <si>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</si>
  <si>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</si>
  <si>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</si>
  <si>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</si>
  <si>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</si>
  <si>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</si>
  <si>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</si>
  <si>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</si>
  <si>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</si>
  <si>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</si>
  <si>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</si>
  <si>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</si>
  <si>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</si>
  <si>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</si>
  <si>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</si>
  <si>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</si>
  <si>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</si>
  <si>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</si>
  <si>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</si>
  <si>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</si>
  <si>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</si>
  <si>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</si>
  <si>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</si>
  <si>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</si>
  <si>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</si>
  <si>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</si>
  <si>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</si>
  <si>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</si>
  <si>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</si>
  <si>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</si>
  <si>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</si>
  <si>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</si>
  <si>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</si>
  <si>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</si>
  <si>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</si>
  <si>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</si>
  <si>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</si>
  <si>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</si>
  <si>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</si>
  <si>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</si>
  <si>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</si>
  <si>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</si>
  <si>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</si>
  <si>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</si>
  <si>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</si>
  <si>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</si>
  <si>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</si>
  <si>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</si>
  <si>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</si>
  <si>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</si>
  <si>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</si>
  <si>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</si>
  <si>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</si>
  <si>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</si>
  <si>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</si>
  <si>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</si>
  <si>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</si>
  <si>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</si>
  <si>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</si>
  <si>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</si>
  <si>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</si>
  <si>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</si>
  <si>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</si>
  <si>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</si>
  <si>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</si>
  <si>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</si>
  <si>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</si>
  <si>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</si>
  <si>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</si>
  <si>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</si>
  <si>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</si>
  <si>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</si>
  <si>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</si>
  <si>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</si>
  <si>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</si>
  <si>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</si>
  <si>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</si>
  <si>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</si>
  <si>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</si>
  <si>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</si>
  <si>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</si>
  <si>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</si>
  <si>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</si>
  <si>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</si>
  <si>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</si>
  <si>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</si>
  <si>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</si>
  <si>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</si>
  <si>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</si>
  <si>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</si>
  <si>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</si>
  <si>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</si>
  <si>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</si>
  <si>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</si>
  <si>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</si>
  <si>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</si>
  <si>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</si>
  <si>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</si>
  <si>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</si>
  <si>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</si>
  <si>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</si>
  <si>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</si>
  <si>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</si>
  <si>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</si>
  <si>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</si>
  <si>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</si>
  <si>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</si>
  <si>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</si>
  <si>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</si>
  <si>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</si>
  <si>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</si>
  <si>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</si>
  <si>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</si>
  <si>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</si>
  <si>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</si>
  <si>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</si>
  <si>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</si>
  <si>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</si>
  <si>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</si>
  <si>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</si>
  <si>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</si>
  <si>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</si>
  <si>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</si>
  <si>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</si>
  <si>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</si>
  <si>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</si>
  <si>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</si>
  <si>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</si>
  <si>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</si>
  <si>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</si>
  <si>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</si>
  <si>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</si>
  <si>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</si>
  <si>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</si>
  <si>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</si>
  <si>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</si>
  <si>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</si>
  <si>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</si>
  <si>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</si>
  <si>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</si>
  <si>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</si>
  <si>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</si>
  <si>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</si>
  <si>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</si>
  <si>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</si>
  <si>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</si>
  <si>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</si>
  <si>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</si>
  <si>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</si>
  <si>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</si>
  <si>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</si>
  <si>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</si>
  <si>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</si>
  <si>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</si>
  <si>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</si>
  <si>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</si>
  <si>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</si>
  <si>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</si>
  <si>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</si>
  <si>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</si>
  <si>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</si>
  <si>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</si>
  <si>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</si>
  <si>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</si>
  <si>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</si>
  <si>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</si>
  <si>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</si>
  <si>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</si>
  <si>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</si>
  <si>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</si>
  <si>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</si>
  <si>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</si>
  <si>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</si>
  <si>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</si>
  <si>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</si>
  <si>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</si>
  <si>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</si>
  <si>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</si>
  <si>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</si>
  <si>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</si>
  <si>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</si>
  <si>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</si>
  <si>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</si>
  <si>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</si>
  <si>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</si>
  <si>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</si>
  <si>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</si>
  <si>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</si>
  <si>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</si>
  <si>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</si>
  <si>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</si>
  <si>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</si>
  <si>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</si>
  <si>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</si>
  <si>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</si>
  <si>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</si>
  <si>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</si>
  <si>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</si>
  <si>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</si>
  <si>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</si>
  <si>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</si>
  <si>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</si>
  <si>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</si>
  <si>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</si>
  <si>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</si>
  <si>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</si>
  <si>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</si>
  <si>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</si>
  <si>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</si>
  <si>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</si>
  <si>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</si>
  <si>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</si>
  <si>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</si>
  <si>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</si>
  <si>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</si>
  <si>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</si>
  <si>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</si>
  <si>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</si>
  <si>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</si>
  <si>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</si>
  <si>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</si>
  <si>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</si>
  <si>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</si>
  <si>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</si>
  <si>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</si>
  <si>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</si>
  <si>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</si>
  <si>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</si>
  <si>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</si>
  <si>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</si>
  <si>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</si>
  <si>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</si>
  <si>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</si>
  <si>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</si>
  <si>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</si>
  <si>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</si>
  <si>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</si>
  <si>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</si>
  <si>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</si>
  <si>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</si>
  <si>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</si>
  <si>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</si>
  <si>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</si>
  <si>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</si>
  <si>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</si>
  <si>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</si>
  <si>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</si>
  <si>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</si>
  <si>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</si>
  <si>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</si>
  <si>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</si>
  <si>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</si>
  <si>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</si>
  <si>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</si>
  <si>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</si>
  <si>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</si>
  <si>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</si>
  <si>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</si>
  <si>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</si>
  <si>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</si>
  <si>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</si>
  <si>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</si>
  <si>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</si>
  <si>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</si>
  <si>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</si>
  <si>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</si>
  <si>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</si>
  <si>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</si>
  <si>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</si>
  <si>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</si>
  <si>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</si>
  <si>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</si>
  <si>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</si>
  <si>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</si>
  <si>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</si>
  <si>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</si>
  <si>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</si>
  <si>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</si>
  <si>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</si>
  <si>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</si>
  <si>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</si>
  <si>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</si>
  <si>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</si>
  <si>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</si>
  <si>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</si>
  <si>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</si>
  <si>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</si>
  <si>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</si>
  <si>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</si>
  <si>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</si>
  <si>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</si>
  <si>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</si>
  <si>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</si>
  <si>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</si>
  <si>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</si>
  <si>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</si>
  <si>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</si>
  <si>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</si>
  <si>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</si>
  <si>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</si>
  <si>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</si>
  <si>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</si>
  <si>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</si>
  <si>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</si>
  <si>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</si>
  <si>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</si>
  <si>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</si>
  <si>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</si>
  <si>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</si>
  <si>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</si>
  <si>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</si>
  <si>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</si>
  <si>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</si>
  <si>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</si>
  <si>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</si>
  <si>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</si>
  <si>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</si>
  <si>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</si>
  <si>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</si>
  <si>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</si>
  <si>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</si>
  <si>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</si>
  <si>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</si>
  <si>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</si>
  <si>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</si>
  <si>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</si>
  <si>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</si>
  <si>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</si>
  <si>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</si>
  <si>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</si>
  <si>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</si>
  <si>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</si>
  <si>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</si>
  <si>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</si>
  <si>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</si>
  <si>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</si>
  <si>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</si>
  <si>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</si>
  <si>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</si>
  <si>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</si>
  <si>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</si>
  <si>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</si>
  <si>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</si>
  <si>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</si>
  <si>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</si>
  <si>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</si>
  <si>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</si>
  <si>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</si>
  <si>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</si>
  <si>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</si>
  <si>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</si>
  <si>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</si>
  <si>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</si>
  <si>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</si>
  <si>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</si>
  <si>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</si>
  <si>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</si>
  <si>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</si>
  <si>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</si>
  <si>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</si>
  <si>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</si>
  <si>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</si>
  <si>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</si>
  <si>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</si>
  <si>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</si>
  <si>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</si>
  <si>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</si>
  <si>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</si>
  <si>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</si>
  <si>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</si>
  <si>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</si>
  <si>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</si>
  <si>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</si>
  <si>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</si>
  <si>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</si>
  <si>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</si>
  <si>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</si>
  <si>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</si>
  <si>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</si>
  <si>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</si>
  <si>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</si>
  <si>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</si>
  <si>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</si>
  <si>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</si>
  <si>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</si>
  <si>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</si>
  <si>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</si>
  <si>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</si>
  <si>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</si>
  <si>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</si>
  <si>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</si>
  <si>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</si>
  <si>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</si>
  <si>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</si>
  <si>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</si>
  <si>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</si>
  <si>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</si>
  <si>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</si>
  <si>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</si>
  <si>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</si>
  <si>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</si>
  <si>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</si>
  <si>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</si>
  <si>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</si>
  <si>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</si>
  <si>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</si>
  <si>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</si>
  <si>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</si>
  <si>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</si>
  <si>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</si>
  <si>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</si>
  <si>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</si>
  <si>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</si>
  <si>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</si>
  <si>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</si>
  <si>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</si>
  <si>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</si>
  <si>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</si>
  <si>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</si>
  <si>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</si>
  <si>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</si>
  <si>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</si>
  <si>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</si>
  <si>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</si>
  <si>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</si>
  <si>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</si>
  <si>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</si>
  <si>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</si>
  <si>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</si>
  <si>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</si>
  <si>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</si>
  <si>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</si>
  <si>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</si>
  <si>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</si>
  <si>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</si>
  <si>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</si>
  <si>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</si>
  <si>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</si>
  <si>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</si>
  <si>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</si>
  <si>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</si>
  <si>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</si>
  <si>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</si>
  <si>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</si>
  <si>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</si>
  <si>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</si>
  <si>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</si>
  <si>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</si>
  <si>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</si>
  <si>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</si>
  <si>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</si>
  <si>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</si>
  <si>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</si>
  <si>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</si>
  <si>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</si>
  <si>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</si>
  <si>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</si>
  <si>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</si>
  <si>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</si>
  <si>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</si>
  <si>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</si>
  <si>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</si>
  <si>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</si>
  <si>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</si>
  <si>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</si>
  <si>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</si>
  <si>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</si>
  <si>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</si>
  <si>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</si>
  <si>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</si>
  <si>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</si>
  <si>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</si>
  <si>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</si>
  <si>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</si>
  <si>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</si>
  <si>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</si>
  <si>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</si>
  <si>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</si>
  <si>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</si>
  <si>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</si>
  <si>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</si>
  <si>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</si>
  <si>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</si>
  <si>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</si>
  <si>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</si>
  <si>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</si>
  <si>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</si>
  <si>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</si>
  <si>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</si>
  <si>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</si>
  <si>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</si>
  <si>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</si>
  <si>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</si>
  <si>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</si>
  <si>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</si>
  <si>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</si>
  <si>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</si>
  <si>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</si>
  <si>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</si>
  <si>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</si>
  <si>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</si>
  <si>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</si>
  <si>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</si>
  <si>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</si>
  <si>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</si>
  <si>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</si>
  <si>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</si>
  <si>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</si>
  <si>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</si>
  <si>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</si>
  <si>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</si>
  <si>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</si>
  <si>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</si>
  <si>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</si>
  <si>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</si>
  <si>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</si>
  <si>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</si>
  <si>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</si>
  <si>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</si>
  <si>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</si>
  <si>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</si>
  <si>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</si>
  <si>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</si>
  <si>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</si>
  <si>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</si>
  <si>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</si>
  <si>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</si>
  <si>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</si>
  <si>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</si>
  <si>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</si>
  <si>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</si>
  <si>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</si>
  <si>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</si>
  <si>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</si>
  <si>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</si>
  <si>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</si>
  <si>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</si>
  <si>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</si>
  <si>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</si>
  <si>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</si>
  <si>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</si>
  <si>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</si>
  <si>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</si>
  <si>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</si>
  <si>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</si>
  <si>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</si>
  <si>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</si>
  <si>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</si>
  <si>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</si>
  <si>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</si>
  <si>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</si>
  <si>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</si>
  <si>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</si>
  <si>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</si>
  <si>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</si>
  <si>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</si>
  <si>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</si>
  <si>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</si>
  <si>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</si>
  <si>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</si>
  <si>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</si>
  <si>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</si>
  <si>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</si>
  <si>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</si>
  <si>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</si>
  <si>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</si>
  <si>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</si>
  <si>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</si>
  <si>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</si>
  <si>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</si>
  <si>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</si>
  <si>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</si>
  <si>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</si>
  <si>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</si>
  <si>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</si>
  <si>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</si>
  <si>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</si>
  <si>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</si>
  <si>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</si>
  <si>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</si>
  <si>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</si>
  <si>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</si>
  <si>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</si>
  <si>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</si>
  <si>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</si>
  <si>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</si>
  <si>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</si>
  <si>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</si>
  <si>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</si>
  <si>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</si>
  <si>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</si>
  <si>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</si>
  <si>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</si>
  <si>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</si>
  <si>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</si>
  <si>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</si>
  <si>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</si>
  <si>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</si>
  <si>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</si>
  <si>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</si>
  <si>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</si>
  <si>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</si>
  <si>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</si>
  <si>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</si>
  <si>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</si>
  <si>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</si>
  <si>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</si>
  <si>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</si>
  <si>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</si>
  <si>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</si>
  <si>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</si>
  <si>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</si>
  <si>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</si>
  <si>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</si>
  <si>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</si>
  <si>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</si>
  <si>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</si>
  <si>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</si>
  <si>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</si>
  <si>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</si>
  <si>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</si>
  <si>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</si>
  <si>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</si>
  <si>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</si>
  <si>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</si>
  <si>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</si>
  <si>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</si>
  <si>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</si>
  <si>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</si>
  <si>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</si>
  <si>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</si>
  <si>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</si>
  <si>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</si>
  <si>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</si>
  <si>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</si>
  <si>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</si>
  <si>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</si>
  <si>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</si>
  <si>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</si>
  <si>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</si>
  <si>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</si>
  <si>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</si>
  <si>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</si>
  <si>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</si>
  <si>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</si>
  <si>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</si>
  <si>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</si>
  <si>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</si>
  <si>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</si>
  <si>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</si>
  <si>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</si>
  <si>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</si>
  <si>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</si>
  <si>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</si>
  <si>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</si>
  <si>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</si>
  <si>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</si>
  <si>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</si>
  <si>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</si>
  <si>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</si>
  <si>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</si>
  <si>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</si>
  <si>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</si>
  <si>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</si>
  <si>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</si>
  <si>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</si>
  <si>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</si>
  <si>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</si>
  <si>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</si>
  <si>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</si>
  <si>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</si>
  <si>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</si>
  <si>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</si>
  <si>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</si>
  <si>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</si>
  <si>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</si>
  <si>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</si>
  <si>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</si>
  <si>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</si>
  <si>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</si>
  <si>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</si>
  <si>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</si>
  <si>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</si>
  <si>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</si>
  <si>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</si>
  <si>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</si>
  <si>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</si>
  <si>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</si>
  <si>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</si>
  <si>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</si>
  <si>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</si>
  <si>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</si>
  <si>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</si>
  <si>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</si>
  <si>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</si>
  <si>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</si>
  <si>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</si>
  <si>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</si>
  <si>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</si>
  <si>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</si>
  <si>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</si>
  <si>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</si>
  <si>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</si>
  <si>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</si>
  <si>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</si>
  <si>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</si>
  <si>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</si>
  <si>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</si>
  <si>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</si>
  <si>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</si>
  <si>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</si>
  <si>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</si>
  <si>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</si>
  <si>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</si>
  <si>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</si>
  <si>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</si>
  <si>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</si>
  <si>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</si>
  <si>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</si>
  <si>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</si>
  <si>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</si>
  <si>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</si>
  <si>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</si>
  <si>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</si>
  <si>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</si>
  <si>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</si>
  <si>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</si>
  <si>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</si>
  <si>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</si>
  <si>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</si>
  <si>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</si>
  <si>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</si>
  <si>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</si>
  <si>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</si>
  <si>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</si>
  <si>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</si>
  <si>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</si>
  <si>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</si>
  <si>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</si>
  <si>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</si>
  <si>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</si>
  <si>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</si>
  <si>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</si>
  <si>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</si>
  <si>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</si>
  <si>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</si>
  <si>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</si>
  <si>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</si>
  <si>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</si>
  <si>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</si>
  <si>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</si>
  <si>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</si>
  <si>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</si>
  <si>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</si>
  <si>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</si>
  <si>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</si>
  <si>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</si>
  <si>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</si>
  <si>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</si>
  <si>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</si>
  <si>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</si>
  <si>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</si>
  <si>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</si>
  <si>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</si>
  <si>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</si>
  <si>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</si>
  <si>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</si>
  <si>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</si>
  <si>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</si>
  <si>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</si>
  <si>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</si>
  <si>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</si>
  <si>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</si>
  <si>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</si>
  <si>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</si>
  <si>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</si>
  <si>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</si>
  <si>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</si>
  <si>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</si>
  <si>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</si>
  <si>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</si>
  <si>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</si>
  <si>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</si>
  <si>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</si>
  <si>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</si>
  <si>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</si>
  <si>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</si>
  <si>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</si>
  <si>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</si>
  <si>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</si>
  <si>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</si>
  <si>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</si>
  <si>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</si>
  <si>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</si>
  <si>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</si>
  <si>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</si>
  <si>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</si>
  <si>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</si>
  <si>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</si>
  <si>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</si>
  <si>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</si>
  <si>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</si>
  <si>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</si>
  <si>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</si>
  <si>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</si>
  <si>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</si>
  <si>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</si>
  <si>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</si>
  <si>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</si>
  <si>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</si>
  <si>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</si>
  <si>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</si>
  <si>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</si>
  <si>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</si>
  <si>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</si>
  <si>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</si>
  <si>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</si>
  <si>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</si>
  <si>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</si>
  <si>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</si>
  <si>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</si>
  <si>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</si>
  <si>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</si>
  <si>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</si>
  <si>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</si>
  <si>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</si>
  <si>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</si>
  <si>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</si>
  <si>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</si>
  <si>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</si>
  <si>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</si>
  <si>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</si>
  <si>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</si>
  <si>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</si>
  <si>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</si>
  <si>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</si>
  <si>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</si>
  <si>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</si>
  <si>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</si>
  <si>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</si>
  <si>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</si>
  <si>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</si>
  <si>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</si>
  <si>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</si>
  <si>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</si>
  <si>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</si>
  <si>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</si>
  <si>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</si>
  <si>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</si>
  <si>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</si>
  <si>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</si>
  <si>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</si>
  <si>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</si>
  <si>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</si>
  <si>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</si>
  <si>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</si>
  <si>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</si>
  <si>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</si>
  <si>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</si>
  <si>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</si>
  <si>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</si>
  <si>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</si>
  <si>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</si>
  <si>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</si>
  <si>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</si>
  <si>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</si>
  <si>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</si>
  <si>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</si>
  <si>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</si>
  <si>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</si>
  <si>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</si>
  <si>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</si>
  <si>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</si>
  <si>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</si>
  <si>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</si>
  <si>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</si>
  <si>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</si>
  <si>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</si>
  <si>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</si>
  <si>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</si>
  <si>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</si>
  <si>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</si>
  <si>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</si>
  <si>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</si>
  <si>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</si>
  <si>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</si>
  <si>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</si>
  <si>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</si>
  <si>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</si>
  <si>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</si>
  <si>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</si>
  <si>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</si>
  <si>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</si>
  <si>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</si>
  <si>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</si>
  <si>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</si>
  <si>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</si>
  <si>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</si>
  <si>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</si>
  <si>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</si>
  <si>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</si>
  <si>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</si>
  <si>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</si>
  <si>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</si>
  <si>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</si>
  <si>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</si>
  <si>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</si>
  <si>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</si>
  <si>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</si>
  <si>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</si>
  <si>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</si>
  <si>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</si>
  <si>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</si>
  <si>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</si>
  <si>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</si>
  <si>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</si>
  <si>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</si>
  <si>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</si>
  <si>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</si>
  <si>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</si>
  <si>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</si>
  <si>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</si>
  <si>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</si>
  <si>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</si>
  <si>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</si>
  <si>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</si>
  <si>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</si>
  <si>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</si>
  <si>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</si>
  <si>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</si>
  <si>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</si>
  <si>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</si>
  <si>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</si>
  <si>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</si>
  <si>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</si>
  <si>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</si>
  <si>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</si>
  <si>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</si>
  <si>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</si>
  <si>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</si>
  <si>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</si>
  <si>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</si>
  <si>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</si>
  <si>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</si>
  <si>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</si>
  <si>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</si>
  <si>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</si>
  <si>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</si>
  <si>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</si>
  <si>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</si>
  <si>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</si>
  <si>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</si>
  <si>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</si>
  <si>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</si>
  <si>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</si>
  <si>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</si>
  <si>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</si>
  <si>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</si>
  <si>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</si>
  <si>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</si>
  <si>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</si>
  <si>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</si>
  <si>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</si>
  <si>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</si>
  <si>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</si>
  <si>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</si>
  <si>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</si>
  <si>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</si>
  <si>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</si>
  <si>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</si>
  <si>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</si>
  <si>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</si>
  <si>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</si>
  <si>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</si>
  <si>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</si>
  <si>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</si>
  <si>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</si>
  <si>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</si>
  <si>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</si>
  <si>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</si>
  <si>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</si>
  <si>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</si>
  <si>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</si>
  <si>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</si>
  <si>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</si>
  <si>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</si>
  <si>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</si>
  <si>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</si>
  <si>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</si>
  <si>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</si>
  <si>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</si>
  <si>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</si>
  <si>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</si>
  <si>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</si>
  <si>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</si>
  <si>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</si>
  <si>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</si>
  <si>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</si>
  <si>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</si>
  <si>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</si>
  <si>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</si>
  <si>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</si>
  <si>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</si>
  <si>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</si>
  <si>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</si>
  <si>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</si>
  <si>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</si>
  <si>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</si>
  <si>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</si>
  <si>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</si>
  <si>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</si>
  <si>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</si>
  <si>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</si>
  <si>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</si>
  <si>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</si>
  <si>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</si>
  <si>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</si>
  <si>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</si>
  <si>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</si>
  <si>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</si>
  <si>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</si>
  <si>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</si>
  <si>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</si>
  <si>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</si>
  <si>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</si>
  <si>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</si>
  <si>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</si>
  <si>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</si>
  <si>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</si>
  <si>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</si>
  <si>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</si>
  <si>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</si>
  <si>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</si>
  <si>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</si>
  <si>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</si>
  <si>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</si>
  <si>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</si>
  <si>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</si>
  <si>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</si>
  <si>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</si>
  <si>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</si>
  <si>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</si>
  <si>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</si>
  <si>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</si>
  <si>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</si>
  <si>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</si>
  <si>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</si>
  <si>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</si>
  <si>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</si>
  <si>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</si>
  <si>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</si>
  <si>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</si>
  <si>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</si>
  <si>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</si>
  <si>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</si>
  <si>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</si>
  <si>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</si>
  <si>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</si>
  <si>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</si>
  <si>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</si>
  <si>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</si>
  <si>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</si>
  <si>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</si>
  <si>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</si>
  <si>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</si>
  <si>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</si>
  <si>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</si>
  <si>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</si>
  <si>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</si>
  <si>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</si>
  <si>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</si>
  <si>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</si>
  <si>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</si>
  <si>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</si>
  <si>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</si>
  <si>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</si>
  <si>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</si>
  <si>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</si>
  <si>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</si>
  <si>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</si>
  <si>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</si>
  <si>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</si>
  <si>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</si>
  <si>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</si>
  <si>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</si>
  <si>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</si>
  <si>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</si>
  <si>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</si>
  <si>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</si>
  <si>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</si>
  <si>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</si>
  <si>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</si>
  <si>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</si>
  <si>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</si>
  <si>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</si>
  <si>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</si>
  <si>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</si>
  <si>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</si>
  <si>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</si>
  <si>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</si>
  <si>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</si>
  <si>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</si>
  <si>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</si>
  <si>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</si>
  <si>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</si>
  <si>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</si>
  <si>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</si>
  <si>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</si>
  <si>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</si>
  <si>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</si>
  <si>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</si>
  <si>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</si>
  <si>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</si>
  <si>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</si>
  <si>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</si>
  <si>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</si>
  <si>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</si>
  <si>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</si>
  <si>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</si>
  <si>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</si>
  <si>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</si>
  <si>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</si>
  <si>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</si>
  <si>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</si>
  <si>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</si>
  <si>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</si>
  <si>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</si>
  <si>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</si>
  <si>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</si>
  <si>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</si>
  <si>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</si>
  <si>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</si>
  <si>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</si>
  <si>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</si>
  <si>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</si>
  <si>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</si>
  <si>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</si>
  <si>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</si>
  <si>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</si>
  <si>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</si>
  <si>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</si>
  <si>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</si>
  <si>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</si>
  <si>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</si>
  <si>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</si>
  <si>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</si>
  <si>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</si>
  <si>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</si>
  <si>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</si>
  <si>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</si>
  <si>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</si>
  <si>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</si>
  <si>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</si>
  <si>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</si>
  <si>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</si>
  <si>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</si>
  <si>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</si>
  <si>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</si>
  <si>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</si>
  <si>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</si>
  <si>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</si>
  <si>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</si>
  <si>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</si>
  <si>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</si>
  <si>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</si>
  <si>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</si>
  <si>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</si>
  <si>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</si>
  <si>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</si>
  <si>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</si>
  <si>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</si>
  <si>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</si>
  <si>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</si>
  <si>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</si>
  <si>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</si>
  <si>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</si>
  <si>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</si>
  <si>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</si>
  <si>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</si>
  <si>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</si>
  <si>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</si>
  <si>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</si>
  <si>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</si>
  <si>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</si>
  <si>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</si>
  <si>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</si>
  <si>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</si>
  <si>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</si>
  <si>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</si>
  <si>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</si>
  <si>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</si>
  <si>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</si>
  <si>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</si>
  <si>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</si>
  <si>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</si>
  <si>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</si>
  <si>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</si>
  <si>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</si>
  <si>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</si>
  <si>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</si>
  <si>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</si>
  <si>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</si>
  <si>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</si>
  <si>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</si>
  <si>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</si>
  <si>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</si>
  <si>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</si>
  <si>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</si>
  <si>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</si>
  <si>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</si>
  <si>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</si>
  <si>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</si>
  <si>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</si>
  <si>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</si>
  <si>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</si>
  <si>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</si>
  <si>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</si>
  <si>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</si>
  <si>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</si>
  <si>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</si>
  <si>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</si>
  <si>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</si>
  <si>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</si>
  <si>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</si>
  <si>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</si>
  <si>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</si>
  <si>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</si>
  <si>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</si>
  <si>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</si>
  <si>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</si>
  <si>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</si>
  <si>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</si>
  <si>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</si>
  <si>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</si>
  <si>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</si>
  <si>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</si>
  <si>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</si>
  <si>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</si>
  <si>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</si>
  <si>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</si>
  <si>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</si>
  <si>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</si>
  <si>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</si>
  <si>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</si>
  <si>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</si>
  <si>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</si>
  <si>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</si>
  <si>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</si>
  <si>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</si>
  <si>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</si>
  <si>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</si>
  <si>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</si>
  <si>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</si>
  <si>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</si>
  <si>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</si>
  <si>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</si>
  <si>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</si>
  <si>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</si>
  <si>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</si>
  <si>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</si>
  <si>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</si>
  <si>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</si>
  <si>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</si>
  <si>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</si>
  <si>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</si>
  <si>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</si>
  <si>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</si>
  <si>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</si>
  <si>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</si>
  <si>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</si>
  <si>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</si>
  <si>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</si>
  <si>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</si>
  <si>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</si>
  <si>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</si>
  <si>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</si>
  <si>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</si>
  <si>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</si>
  <si>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</si>
  <si>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</si>
  <si>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</si>
  <si>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</si>
  <si>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</si>
  <si>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</si>
  <si>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</si>
  <si>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</si>
  <si>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</si>
  <si>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</si>
  <si>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</si>
  <si>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</si>
  <si>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</si>
  <si>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</si>
  <si>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</si>
  <si>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</si>
  <si>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</si>
  <si>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</si>
  <si>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</si>
  <si>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</si>
  <si>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</si>
  <si>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</si>
  <si>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</si>
  <si>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</si>
  <si>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</si>
  <si>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</si>
  <si>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</si>
  <si>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</si>
  <si>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</si>
  <si>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</si>
  <si>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</si>
  <si>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</si>
  <si>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</si>
  <si>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</si>
  <si>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</si>
  <si>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</si>
  <si>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</si>
  <si>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</si>
  <si>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</si>
  <si>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</si>
  <si>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</si>
  <si>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</si>
  <si>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</si>
  <si>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</si>
  <si>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</si>
  <si>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</si>
  <si>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</si>
  <si>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</si>
  <si>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</si>
  <si>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</si>
  <si>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</si>
  <si>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</si>
  <si>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</si>
  <si>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</si>
  <si>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</si>
  <si>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</si>
  <si>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</si>
  <si>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</si>
  <si>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</si>
  <si>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</si>
  <si>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</si>
  <si>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</si>
  <si>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</si>
  <si>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</si>
  <si>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</si>
  <si>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</si>
  <si>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</si>
  <si>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</si>
  <si>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</si>
  <si>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</si>
  <si>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</si>
  <si>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</si>
  <si>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</si>
  <si>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</si>
  <si>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</si>
  <si>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</si>
  <si>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</si>
  <si>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</si>
  <si>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</si>
  <si>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</si>
  <si>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</si>
  <si>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</si>
  <si>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</si>
  <si>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</si>
  <si>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</si>
  <si>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</si>
  <si>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</si>
  <si>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</si>
  <si>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</si>
  <si>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</si>
  <si>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</si>
  <si>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</si>
  <si>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</si>
  <si>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</si>
  <si>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</si>
  <si>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</si>
  <si>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</si>
  <si>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</si>
  <si>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</si>
  <si>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</si>
  <si>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</si>
  <si>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</si>
  <si>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</si>
  <si>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</si>
  <si>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</si>
  <si>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</si>
  <si>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</si>
  <si>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</si>
  <si>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</si>
  <si>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</si>
  <si>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</si>
  <si>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</si>
  <si>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</si>
  <si>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</si>
  <si>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</si>
  <si>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</si>
  <si>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</si>
  <si>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</si>
  <si>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</si>
  <si>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</si>
  <si>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</si>
  <si>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</si>
  <si>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</si>
  <si>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</si>
  <si>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</si>
  <si>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</si>
  <si>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</si>
  <si>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</si>
  <si>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</si>
  <si>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</si>
  <si>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</si>
  <si>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</si>
  <si>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</si>
  <si>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</si>
  <si>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</si>
  <si>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</si>
  <si>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</si>
  <si>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</si>
  <si>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</si>
  <si>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</si>
  <si>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</si>
  <si>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</si>
  <si>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</si>
  <si>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</si>
  <si>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</si>
  <si>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</si>
  <si>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</si>
  <si>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</si>
  <si>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</si>
  <si>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</si>
  <si>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</si>
  <si>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</si>
  <si>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</si>
  <si>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</si>
  <si>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</si>
  <si>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</si>
  <si>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</si>
  <si>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</si>
  <si>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</si>
  <si>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</si>
  <si>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</si>
  <si>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</si>
  <si>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</si>
  <si>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</si>
  <si>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</si>
  <si>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</si>
  <si>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</si>
  <si>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</si>
  <si>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</si>
  <si>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</si>
  <si>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</si>
  <si>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</si>
  <si>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</si>
  <si>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</si>
  <si>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</si>
  <si>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</si>
  <si>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</si>
  <si>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</si>
  <si>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</si>
  <si>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</si>
  <si>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</si>
  <si>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</si>
  <si>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</si>
  <si>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</si>
  <si>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</si>
  <si>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</si>
  <si>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</si>
  <si>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</si>
  <si>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</si>
  <si>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</si>
  <si>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</si>
  <si>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</si>
  <si>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</si>
  <si>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</si>
  <si>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</si>
  <si>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</si>
  <si>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</si>
  <si>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</si>
  <si>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</si>
  <si>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</si>
  <si>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</si>
  <si>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</si>
  <si>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</si>
  <si>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</si>
  <si>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</si>
  <si>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</si>
  <si>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</si>
  <si>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</si>
  <si>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</si>
  <si>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</si>
  <si>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</si>
  <si>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</si>
  <si>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</si>
  <si>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</si>
  <si>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</si>
  <si>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</si>
  <si>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</si>
  <si>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</si>
  <si>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</si>
  <si>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</si>
  <si>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</si>
  <si>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</si>
  <si>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</si>
  <si>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</si>
  <si>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</si>
  <si>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</si>
  <si>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</si>
  <si>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</si>
  <si>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</si>
  <si>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</si>
  <si>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</si>
  <si>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</si>
  <si>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</si>
  <si>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</si>
  <si>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</si>
  <si>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</si>
  <si>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</si>
  <si>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</si>
  <si>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</si>
  <si>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</si>
  <si>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</si>
  <si>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</si>
  <si>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</si>
  <si>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</si>
  <si>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</si>
  <si>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</si>
  <si>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</si>
  <si>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</si>
  <si>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</si>
  <si>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</si>
  <si>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</si>
  <si>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</si>
  <si>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</si>
  <si>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</si>
  <si>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</si>
  <si>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</si>
  <si>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</si>
  <si>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</si>
  <si>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</si>
  <si>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</si>
  <si>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</si>
  <si>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</si>
  <si>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</si>
  <si>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</si>
  <si>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</si>
  <si>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</si>
  <si>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</si>
  <si>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</si>
  <si>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</si>
  <si>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</si>
  <si>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</si>
  <si>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</si>
  <si>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</si>
  <si>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</si>
  <si>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</si>
  <si>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</si>
  <si>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</si>
  <si>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</si>
  <si>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</si>
  <si>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</si>
  <si>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</si>
  <si>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</si>
  <si>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</si>
  <si>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</si>
  <si>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</si>
  <si>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</si>
  <si>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</si>
  <si>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</si>
  <si>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</si>
  <si>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</si>
  <si>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</si>
  <si>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</si>
  <si>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</si>
  <si>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</si>
  <si>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</si>
  <si>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</si>
  <si>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</si>
  <si>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</si>
  <si>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</si>
  <si>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</si>
  <si>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</si>
  <si>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</si>
  <si>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</si>
  <si>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</si>
  <si>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</si>
  <si>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</si>
  <si>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</si>
  <si>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</si>
  <si>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</si>
  <si>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</si>
  <si>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</si>
  <si>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</si>
  <si>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</si>
  <si>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</si>
  <si>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</si>
  <si>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</si>
  <si>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</si>
  <si>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</si>
  <si>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</si>
  <si>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</si>
  <si>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</si>
  <si>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</si>
  <si>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</si>
  <si>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</si>
  <si>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</si>
  <si>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</si>
  <si>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</si>
  <si>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</si>
  <si>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</si>
  <si>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</si>
  <si>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</si>
  <si>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</si>
  <si>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</si>
  <si>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</si>
  <si>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</si>
  <si>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</si>
  <si>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</si>
  <si>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</si>
  <si>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</si>
  <si>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</si>
  <si>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</si>
  <si>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</si>
  <si>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</si>
  <si>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</si>
  <si>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</si>
  <si>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</si>
  <si>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</si>
  <si>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</si>
  <si>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</si>
  <si>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</si>
  <si>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</si>
  <si>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</si>
  <si>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</si>
  <si>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</si>
  <si>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</si>
  <si>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</si>
  <si>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</si>
  <si>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</si>
  <si>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</si>
  <si>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</si>
  <si>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</si>
  <si>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</si>
  <si>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</si>
  <si>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</si>
  <si>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</si>
  <si>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</si>
  <si>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</si>
  <si>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</si>
  <si>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</si>
  <si>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</si>
  <si>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</si>
  <si>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</si>
  <si>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</si>
  <si>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</si>
  <si>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</si>
  <si>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</si>
  <si>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</si>
  <si>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</si>
  <si>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</si>
  <si>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</si>
  <si>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</si>
  <si>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</si>
  <si>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</si>
  <si>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</si>
  <si>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</si>
  <si>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</si>
  <si>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</si>
  <si>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</si>
  <si>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</si>
  <si>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</si>
  <si>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</si>
  <si>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</si>
  <si>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</si>
  <si>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</si>
  <si>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</si>
  <si>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</si>
  <si>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</si>
  <si>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</si>
  <si>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</si>
  <si>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</si>
  <si>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</si>
  <si>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</si>
  <si>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</si>
  <si>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</si>
  <si>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</si>
  <si>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</si>
  <si>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</si>
  <si>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</si>
  <si>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</si>
  <si>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</si>
  <si>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</si>
  <si>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</si>
  <si>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</si>
  <si>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</si>
  <si>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</si>
  <si>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</si>
  <si>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</si>
  <si>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</si>
  <si>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</si>
  <si>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</si>
  <si>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</si>
  <si>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</si>
  <si>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</si>
  <si>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</si>
  <si>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</si>
  <si>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</si>
  <si>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</si>
  <si>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</si>
  <si>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</si>
  <si>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</si>
  <si>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</si>
  <si>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</si>
  <si>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</si>
  <si>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</si>
  <si>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</si>
  <si>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</si>
  <si>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</si>
  <si>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</si>
  <si>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</si>
  <si>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</si>
  <si>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</si>
  <si>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</si>
  <si>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</si>
  <si>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</si>
  <si>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</si>
  <si>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</si>
  <si>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</si>
  <si>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</si>
  <si>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</si>
  <si>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</si>
  <si>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</si>
  <si>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</si>
  <si>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</si>
  <si>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</si>
  <si>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</si>
  <si>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</si>
  <si>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</si>
  <si>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</si>
  <si>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</si>
  <si>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</si>
  <si>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</si>
  <si>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</si>
  <si>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</si>
  <si>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</si>
  <si>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</si>
  <si>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</si>
  <si>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</si>
  <si>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</si>
  <si>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</si>
  <si>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</si>
  <si>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</si>
  <si>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</si>
  <si>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</si>
  <si>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</si>
  <si>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</si>
  <si>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</si>
  <si>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</si>
  <si>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</si>
  <si>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</si>
  <si>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</si>
  <si>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</si>
  <si>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</si>
  <si>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</si>
  <si>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</si>
  <si>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</si>
  <si>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</si>
  <si>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</si>
  <si>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</si>
  <si>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</si>
  <si>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</si>
  <si>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</si>
  <si>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</si>
  <si>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</si>
  <si>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</si>
  <si>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</si>
  <si>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</si>
  <si>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</si>
  <si>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</si>
  <si>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</si>
  <si>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</si>
  <si>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</si>
  <si>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</si>
  <si>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</si>
  <si>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</si>
  <si>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</si>
  <si>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</si>
  <si>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</si>
  <si>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</si>
  <si>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</si>
  <si>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</si>
  <si>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</si>
  <si>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</si>
  <si>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</si>
  <si>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</si>
  <si>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</si>
  <si>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</si>
  <si>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</si>
  <si>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</si>
  <si>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</si>
  <si>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</si>
  <si>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</si>
  <si>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</si>
  <si>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</si>
  <si>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</si>
  <si>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</si>
  <si>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</si>
  <si>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</si>
  <si>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</si>
  <si>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</si>
  <si>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</si>
  <si>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</si>
  <si>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</si>
  <si>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</si>
  <si>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</si>
  <si>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</si>
  <si>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</si>
  <si>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</si>
  <si>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</si>
  <si>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</si>
  <si>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</si>
  <si>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</si>
  <si>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</si>
  <si>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</si>
  <si>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</si>
  <si>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</si>
  <si>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</si>
  <si>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</si>
  <si>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</si>
  <si>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</si>
  <si>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</si>
  <si>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</si>
  <si>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</si>
  <si>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</si>
  <si>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</si>
  <si>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</si>
  <si>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</si>
  <si>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</si>
  <si>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</si>
  <si>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</si>
  <si>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</si>
  <si>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</si>
  <si>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</si>
  <si>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</si>
  <si>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</si>
  <si>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</si>
  <si>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</si>
  <si>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</si>
  <si>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</si>
  <si>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</si>
  <si>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</si>
  <si>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</si>
  <si>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</si>
  <si>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</si>
  <si>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</si>
  <si>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</si>
  <si>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</si>
  <si>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</si>
  <si>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</si>
  <si>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</si>
  <si>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</si>
  <si>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</si>
  <si>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</si>
  <si>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</si>
  <si>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</si>
  <si>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</si>
  <si>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</si>
  <si>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</si>
  <si>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</si>
  <si>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</si>
  <si>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</si>
  <si>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</si>
  <si>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</si>
  <si>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</si>
  <si>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</si>
  <si>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</si>
  <si>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</si>
  <si>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</si>
  <si>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</si>
  <si>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</si>
  <si>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</si>
  <si>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</si>
  <si>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</si>
  <si>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</si>
  <si>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</si>
  <si>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</si>
  <si>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</si>
  <si>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</si>
  <si>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</si>
  <si>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</si>
  <si>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</si>
  <si>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</si>
  <si>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</si>
  <si>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</si>
  <si>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</si>
  <si>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</si>
  <si>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</si>
  <si>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</si>
  <si>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</si>
  <si>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</si>
  <si>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</si>
  <si>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</si>
  <si>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</si>
  <si>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</si>
  <si>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</si>
  <si>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</si>
  <si>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</si>
  <si>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</si>
  <si>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</si>
  <si>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</si>
  <si>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</si>
  <si>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</si>
  <si>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</si>
  <si>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</si>
  <si>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</si>
  <si>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</si>
  <si>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</si>
  <si>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</si>
  <si>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</si>
  <si>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</si>
  <si>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</si>
  <si>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</si>
  <si>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</si>
  <si>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</si>
  <si>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</si>
  <si>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</si>
  <si>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</si>
  <si>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</si>
  <si>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</si>
  <si>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</si>
  <si>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</si>
  <si>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</si>
  <si>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</si>
  <si>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</si>
  <si>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</si>
  <si>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</si>
  <si>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</si>
  <si>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</si>
  <si>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</si>
  <si>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</si>
  <si>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</si>
  <si>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</si>
  <si>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</si>
  <si>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</si>
  <si>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</si>
  <si>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</si>
  <si>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</si>
  <si>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</si>
  <si>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</si>
  <si>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</si>
  <si>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</si>
  <si>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</si>
  <si>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</si>
  <si>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</si>
  <si>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</si>
  <si>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</si>
  <si>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</si>
  <si>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</si>
  <si>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</si>
  <si>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</si>
  <si>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</si>
  <si>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</si>
  <si>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</si>
  <si>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</si>
  <si>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</si>
  <si>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</si>
  <si>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</si>
  <si>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</si>
  <si>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</si>
  <si>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</si>
  <si>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</si>
  <si>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</si>
  <si>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</si>
  <si>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</si>
  <si>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</si>
  <si>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</si>
  <si>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</si>
  <si>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</si>
  <si>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</si>
  <si>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</si>
  <si>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</si>
  <si>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</si>
  <si>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</si>
  <si>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</si>
  <si>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</si>
  <si>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</si>
  <si>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</si>
  <si>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</si>
  <si>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</si>
  <si>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</si>
  <si>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</si>
  <si>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</si>
  <si>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</si>
  <si>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</si>
  <si>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</si>
  <si>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</si>
  <si>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</si>
  <si>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</si>
  <si>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</si>
  <si>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</si>
  <si>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</si>
  <si>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</si>
  <si>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</si>
  <si>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</si>
  <si>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</si>
  <si>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</si>
  <si>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</si>
  <si>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</si>
  <si>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</si>
  <si>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</si>
  <si>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</si>
  <si>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</si>
  <si>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</si>
  <si>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</si>
  <si>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</si>
  <si>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</si>
  <si>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</si>
  <si>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</si>
  <si>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</si>
  <si>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</si>
  <si>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</si>
  <si>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</si>
  <si>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</si>
  <si>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</si>
  <si>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</si>
  <si>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</si>
  <si>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</si>
  <si>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</si>
  <si>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</si>
  <si>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</si>
  <si>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</si>
  <si>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</si>
  <si>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</si>
  <si>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</si>
  <si>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</si>
  <si>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</si>
  <si>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</si>
  <si>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</si>
  <si>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</si>
  <si>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</si>
  <si>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</si>
  <si>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</si>
  <si>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</si>
  <si>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</si>
  <si>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</si>
  <si>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</si>
  <si>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</si>
  <si>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</si>
  <si>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</si>
  <si>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</si>
  <si>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</si>
  <si>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</si>
  <si>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</si>
  <si>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</si>
  <si>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</si>
  <si>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</si>
  <si>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</si>
  <si>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</si>
  <si>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</si>
  <si>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</si>
  <si>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</si>
  <si>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</si>
  <si>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</si>
  <si>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</si>
  <si>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</si>
  <si>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</si>
  <si>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</si>
  <si>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</si>
  <si>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</si>
  <si>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</si>
  <si>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</si>
  <si>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</si>
  <si>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</si>
  <si>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</si>
  <si>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</si>
  <si>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</si>
  <si>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</si>
  <si>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</si>
  <si>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</si>
  <si>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</si>
  <si>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</si>
  <si>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</si>
  <si>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</si>
  <si>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</si>
  <si>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</si>
  <si>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</si>
  <si>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</si>
  <si>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</si>
  <si>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</si>
  <si>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</si>
  <si>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</si>
  <si>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</si>
  <si>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</si>
  <si>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</si>
  <si>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</si>
  <si>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</si>
  <si>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</si>
  <si>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</si>
  <si>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</si>
  <si>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</si>
  <si>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</si>
  <si>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</si>
  <si>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</si>
  <si>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</si>
  <si>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</si>
  <si>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</si>
  <si>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</si>
  <si>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</si>
  <si>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</si>
  <si>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</si>
  <si>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</si>
  <si>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</si>
  <si>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</si>
  <si>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</si>
  <si>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</si>
  <si>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</si>
  <si>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</si>
  <si>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</si>
  <si>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</si>
  <si>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</si>
  <si>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</si>
  <si>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</si>
  <si>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</si>
  <si>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</si>
  <si>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</si>
  <si>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</si>
  <si>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</si>
  <si>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</si>
  <si>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</si>
  <si>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</si>
  <si>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</si>
  <si>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</si>
  <si>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</si>
  <si>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</si>
  <si>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</si>
  <si>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</si>
  <si>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</si>
  <si>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</si>
  <si>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</si>
  <si>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</si>
  <si>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</si>
  <si>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</si>
  <si>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</si>
  <si>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</si>
  <si>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</si>
  <si>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</si>
  <si>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</si>
  <si>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</si>
  <si>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</si>
  <si>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</si>
  <si>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</si>
  <si>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</si>
  <si>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</si>
  <si>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</si>
  <si>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</si>
  <si>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</si>
  <si>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</si>
  <si>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</si>
  <si>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</si>
  <si>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</si>
  <si>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</si>
  <si>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</si>
  <si>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</si>
  <si>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</si>
  <si>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</si>
  <si>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</si>
  <si>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</si>
  <si>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</si>
  <si>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</si>
  <si>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</si>
  <si>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</si>
  <si>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</si>
  <si>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</si>
  <si>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</si>
  <si>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</si>
  <si>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</si>
  <si>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</si>
  <si>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</si>
  <si>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</si>
  <si>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</si>
  <si>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</si>
  <si>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</si>
  <si>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</si>
  <si>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</si>
  <si>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</si>
  <si>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</si>
  <si>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</si>
  <si>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</si>
  <si>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</si>
  <si>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</si>
  <si>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</si>
  <si>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</si>
  <si>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</si>
  <si>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</si>
  <si>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</si>
  <si>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</si>
  <si>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</si>
  <si>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</si>
  <si>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</si>
  <si>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</si>
  <si>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</si>
  <si>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</si>
  <si>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</si>
  <si>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</si>
  <si>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</si>
  <si>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</si>
  <si>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</si>
  <si>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</si>
  <si>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</si>
  <si>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</si>
  <si>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</si>
  <si>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</si>
  <si>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</si>
  <si>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</si>
  <si>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</si>
  <si>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</si>
  <si>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</si>
  <si>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</si>
  <si>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</si>
  <si>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</si>
  <si>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</si>
  <si>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</si>
  <si>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</si>
  <si>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</si>
  <si>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</si>
  <si>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</si>
  <si>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</si>
  <si>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</si>
  <si>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</si>
  <si>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</si>
  <si>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</si>
  <si>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</si>
  <si>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</si>
  <si>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</si>
  <si>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</si>
  <si>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</si>
  <si>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</si>
  <si>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</si>
  <si>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</si>
  <si>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</si>
  <si>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</si>
  <si>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</si>
  <si>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</si>
  <si>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</si>
  <si>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</si>
  <si>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</si>
  <si>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</si>
  <si>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</si>
  <si>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</si>
  <si>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</si>
  <si>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</si>
  <si>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</si>
  <si>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</si>
  <si>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</si>
  <si>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</si>
  <si>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</si>
  <si>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</si>
  <si>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</si>
  <si>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</si>
  <si>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</si>
  <si>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</si>
  <si>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</si>
  <si>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</si>
  <si>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</si>
  <si>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</si>
  <si>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</si>
  <si>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</si>
  <si>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</si>
  <si>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</si>
  <si>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</si>
  <si>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</si>
  <si>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</si>
  <si>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</si>
  <si>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</si>
  <si>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</si>
  <si>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</si>
  <si>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</si>
  <si>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</si>
  <si>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</si>
  <si>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</si>
  <si>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</si>
  <si>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</si>
  <si>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</si>
  <si>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</si>
  <si>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</si>
  <si>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</si>
  <si>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</si>
  <si>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</si>
  <si>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</si>
  <si>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</si>
  <si>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</si>
  <si>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</si>
  <si>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</si>
  <si>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</si>
  <si>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</si>
  <si>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</si>
  <si>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</si>
  <si>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</si>
  <si>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</si>
  <si>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</si>
  <si>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</si>
  <si>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</si>
  <si>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</si>
  <si>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</si>
  <si>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</si>
  <si>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</si>
  <si>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</si>
  <si>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</si>
  <si>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</si>
  <si>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</si>
  <si>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</si>
  <si>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</si>
  <si>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</si>
  <si>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</si>
  <si>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</si>
  <si>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</si>
  <si>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</si>
  <si>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</si>
  <si>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</si>
  <si>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</si>
  <si>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</si>
  <si>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</si>
  <si>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</si>
  <si>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</si>
  <si>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</si>
  <si>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</si>
  <si>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</si>
  <si>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</si>
  <si>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</si>
  <si>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</si>
  <si>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</si>
  <si>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</si>
  <si>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</si>
  <si>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</si>
  <si>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</si>
  <si>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</si>
  <si>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</si>
  <si>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</si>
  <si>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</si>
  <si>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</si>
  <si>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</si>
  <si>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</si>
  <si>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</si>
  <si>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</si>
  <si>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</si>
  <si>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</si>
  <si>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</si>
  <si>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</si>
  <si>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</si>
  <si>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</si>
  <si>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</si>
  <si>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</si>
  <si>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</si>
  <si>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</si>
  <si>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</si>
  <si>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</si>
  <si>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</si>
  <si>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</si>
  <si>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</si>
  <si>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</si>
  <si>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</si>
  <si>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</si>
  <si>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</si>
  <si>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</si>
  <si>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</si>
  <si>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</si>
  <si>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</si>
  <si>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</si>
  <si>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</si>
  <si>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</si>
  <si>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</si>
  <si>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</si>
  <si>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</si>
  <si>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</si>
  <si>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</si>
  <si>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</si>
  <si>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</si>
  <si>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</si>
  <si>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</si>
  <si>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</si>
  <si>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</si>
  <si>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</si>
  <si>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</si>
  <si>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</si>
  <si>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</si>
  <si>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</si>
  <si>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</si>
  <si>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</si>
  <si>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</si>
  <si>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</si>
  <si>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</si>
  <si>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</si>
  <si>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</si>
  <si>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</si>
  <si>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</si>
  <si>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</si>
  <si>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</si>
  <si>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</si>
  <si>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</si>
  <si>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</si>
  <si>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</si>
  <si>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</si>
  <si>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</si>
  <si>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</si>
  <si>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</si>
  <si>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</si>
  <si>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</si>
  <si>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</si>
  <si>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</si>
  <si>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</si>
  <si>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</si>
  <si>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</si>
  <si>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</si>
  <si>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</si>
  <si>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</si>
  <si>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</si>
  <si>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</si>
  <si>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</si>
  <si>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</si>
  <si>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</si>
  <si>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</si>
  <si>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</si>
  <si>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</si>
  <si>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</si>
  <si>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</si>
  <si>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</si>
  <si>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</si>
  <si>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</si>
  <si>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</si>
  <si>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</si>
  <si>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</si>
  <si>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</si>
  <si>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</si>
  <si>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</si>
  <si>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</si>
  <si>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</si>
  <si>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</si>
  <si>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</si>
  <si>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</si>
  <si>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</si>
  <si>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</si>
  <si>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</si>
  <si>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</si>
  <si>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</si>
  <si>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</si>
  <si>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</si>
  <si>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</si>
  <si>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</si>
  <si>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</si>
  <si>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</si>
  <si>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</si>
  <si>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</si>
  <si>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</si>
  <si>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</si>
  <si>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</si>
  <si>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</si>
  <si>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</si>
  <si>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</si>
  <si>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</si>
  <si>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</si>
  <si>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</si>
  <si>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</si>
  <si>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</si>
  <si>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</si>
  <si>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</si>
  <si>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</si>
  <si>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</si>
  <si>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</si>
  <si>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</si>
  <si>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</si>
  <si>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</si>
  <si>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</si>
  <si>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</si>
  <si>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</si>
  <si>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</si>
  <si>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</si>
  <si>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</si>
  <si>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</si>
  <si>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</si>
  <si>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</si>
  <si>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</si>
  <si>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</si>
  <si>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</si>
  <si>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</si>
  <si>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</si>
  <si>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</si>
  <si>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</si>
  <si>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</si>
  <si>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</si>
  <si>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</si>
  <si>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</si>
  <si>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</si>
  <si>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</si>
  <si>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</si>
  <si>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</si>
  <si>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</si>
  <si>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</si>
  <si>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</si>
  <si>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</si>
  <si>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</si>
  <si>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</si>
  <si>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</si>
  <si>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</si>
  <si>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</si>
  <si>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</si>
  <si>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</si>
  <si>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</si>
  <si>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</si>
  <si>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</si>
  <si>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</si>
  <si>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</si>
  <si>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</si>
  <si>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</si>
  <si>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</si>
  <si>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</si>
  <si>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</si>
  <si>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</si>
  <si>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</si>
  <si>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</si>
  <si>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</si>
  <si>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</si>
  <si>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</si>
  <si>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</si>
  <si>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</si>
  <si>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</si>
  <si>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</si>
  <si>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</si>
  <si>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</si>
  <si>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</si>
  <si>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</si>
  <si>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</si>
  <si>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</si>
  <si>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</si>
  <si>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</si>
  <si>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</si>
  <si>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</si>
  <si>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</si>
  <si>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</si>
  <si>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</si>
  <si>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</si>
  <si>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</si>
  <si>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</si>
  <si>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</si>
  <si>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</si>
  <si>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</si>
  <si>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</si>
  <si>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</si>
  <si>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</si>
  <si>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</si>
  <si>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</si>
  <si>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</si>
  <si>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</si>
  <si>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</si>
  <si>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</si>
  <si>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</si>
  <si>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</si>
  <si>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</si>
  <si>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</si>
  <si>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</si>
  <si>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</si>
  <si>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</si>
  <si>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</si>
  <si>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</si>
  <si>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</si>
  <si>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</si>
  <si>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</si>
  <si>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</si>
  <si>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</si>
  <si>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</si>
  <si>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</si>
  <si>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</si>
  <si>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</si>
  <si>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</si>
  <si>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</si>
  <si>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</si>
  <si>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</si>
  <si>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</si>
  <si>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</si>
  <si>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</si>
  <si>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</si>
  <si>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</si>
  <si>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</si>
  <si>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</si>
  <si>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</si>
  <si>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</si>
  <si>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</si>
  <si>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</si>
  <si>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</si>
  <si>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</si>
  <si>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</si>
  <si>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</si>
  <si>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</si>
  <si>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</si>
  <si>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</si>
  <si>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</si>
  <si>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</si>
  <si>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</si>
  <si>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</si>
  <si>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</si>
  <si>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</si>
  <si>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</si>
  <si>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</si>
  <si>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</si>
  <si>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</si>
  <si>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</si>
  <si>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</si>
  <si>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</si>
  <si>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</si>
  <si>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</si>
  <si>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</si>
  <si>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</si>
  <si>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</si>
  <si>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</si>
  <si>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</si>
  <si>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</si>
  <si>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</si>
  <si>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</si>
  <si>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</si>
  <si>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</si>
  <si>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</si>
  <si>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</si>
  <si>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</si>
  <si>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</si>
  <si>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</si>
  <si>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</si>
  <si>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</si>
  <si>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</si>
  <si>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</si>
  <si>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</si>
  <si>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</si>
  <si>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</si>
  <si>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</si>
  <si>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</si>
  <si>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</si>
  <si>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</si>
  <si>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</si>
  <si>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</si>
  <si>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</si>
  <si>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</si>
  <si>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</si>
  <si>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</si>
  <si>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</si>
  <si>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</si>
  <si>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</si>
  <si>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</si>
  <si>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</si>
  <si>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</si>
  <si>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</si>
  <si>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</si>
  <si>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</si>
  <si>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</si>
  <si>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</si>
  <si>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</si>
  <si>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</si>
  <si>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</si>
  <si>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</si>
  <si>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</si>
  <si>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</si>
  <si>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</si>
  <si>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</si>
  <si>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</si>
  <si>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</si>
  <si>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</si>
  <si>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</si>
  <si>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</si>
  <si>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</si>
  <si>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</si>
  <si>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</si>
  <si>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</si>
  <si>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</si>
  <si>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</si>
  <si>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</si>
  <si>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</si>
  <si>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</si>
  <si>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</si>
  <si>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</si>
  <si>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</si>
  <si>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</si>
  <si>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</si>
  <si>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</si>
  <si>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</si>
  <si>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</si>
  <si>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</si>
  <si>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</si>
  <si>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</si>
  <si>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</si>
  <si>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</si>
  <si>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</si>
  <si>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</si>
  <si>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</si>
  <si>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</si>
  <si>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</si>
  <si>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</si>
  <si>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</si>
  <si>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</si>
  <si>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</si>
  <si>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</si>
  <si>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</si>
  <si>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</si>
  <si>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</si>
  <si>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</si>
  <si>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</si>
  <si>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</si>
  <si>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</si>
  <si>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</si>
  <si>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</si>
  <si>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</si>
  <si>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</si>
  <si>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</si>
  <si>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</si>
  <si>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</si>
  <si>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</si>
  <si>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</si>
  <si>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</si>
  <si>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</si>
  <si>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</si>
  <si>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</si>
  <si>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</si>
  <si>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</si>
  <si>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</si>
  <si>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</si>
  <si>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</si>
  <si>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</si>
  <si>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</si>
  <si>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</si>
  <si>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</si>
  <si>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</si>
  <si>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</si>
  <si>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</si>
  <si>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</si>
  <si>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</si>
  <si>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</si>
  <si>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</si>
  <si>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</si>
  <si>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</si>
  <si>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</si>
  <si>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</si>
  <si>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</si>
  <si>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</si>
  <si>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</si>
  <si>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</si>
  <si>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</si>
  <si>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</si>
  <si>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</si>
  <si>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</si>
  <si>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</si>
  <si>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</si>
  <si>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</si>
  <si>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</si>
  <si>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</si>
  <si>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</si>
  <si>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</si>
  <si>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</si>
  <si>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</si>
  <si>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</si>
  <si>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</si>
  <si>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</si>
  <si>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</si>
  <si>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</si>
  <si>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</si>
  <si>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</si>
  <si>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</si>
  <si>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</si>
  <si>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</si>
  <si>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</si>
  <si>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</si>
  <si>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</si>
  <si>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</si>
  <si>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</si>
  <si>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</si>
  <si>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</si>
  <si>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</si>
  <si>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</si>
  <si>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</si>
  <si>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</si>
  <si>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</si>
  <si>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</si>
  <si>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</si>
  <si>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</si>
  <si>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</si>
  <si>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</si>
  <si>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</si>
  <si>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</si>
  <si>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</si>
  <si>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</si>
  <si>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</si>
  <si>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</si>
  <si>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</si>
  <si>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</si>
  <si>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</si>
  <si>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</si>
  <si>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</si>
  <si>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</si>
  <si>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</si>
  <si>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</si>
  <si>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</si>
  <si>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</si>
  <si>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</si>
  <si>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</si>
  <si>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</si>
  <si>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</si>
  <si>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</si>
  <si>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</si>
  <si>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</si>
  <si>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</si>
  <si>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</si>
  <si>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</si>
  <si>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</si>
  <si>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</si>
  <si>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</si>
  <si>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</si>
  <si>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</si>
  <si>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</si>
  <si>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</si>
  <si>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</si>
  <si>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</si>
  <si>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</si>
  <si>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</si>
  <si>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</si>
  <si>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</si>
  <si>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</si>
  <si>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</si>
  <si>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</si>
  <si>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</si>
  <si>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</si>
  <si>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</si>
  <si>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</si>
  <si>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</si>
  <si>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</si>
  <si>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</si>
  <si>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</si>
  <si>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</si>
  <si>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</si>
  <si>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</si>
  <si>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</si>
  <si>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</si>
  <si>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</si>
  <si>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</si>
  <si>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</si>
  <si>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</si>
  <si>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</si>
  <si>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</si>
  <si>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</si>
  <si>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</si>
  <si>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</si>
  <si>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</si>
  <si>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</si>
  <si>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</si>
  <si>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</si>
  <si>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</si>
  <si>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</si>
  <si>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</si>
  <si>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</si>
  <si>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</si>
  <si>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</si>
  <si>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</si>
  <si>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</si>
  <si>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</si>
  <si>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</si>
  <si>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</si>
  <si>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</si>
  <si>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</si>
  <si>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</si>
  <si>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</si>
  <si>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</si>
  <si>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</si>
  <si>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</si>
  <si>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</si>
  <si>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</si>
  <si>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</si>
  <si>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</si>
  <si>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</si>
  <si>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</si>
  <si>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</si>
  <si>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</si>
  <si>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</si>
  <si>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</si>
  <si>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</si>
  <si>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</si>
  <si>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</si>
  <si>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</si>
  <si>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</si>
  <si>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</si>
  <si>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</si>
  <si>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</si>
  <si>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</si>
  <si>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</si>
  <si>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</si>
  <si>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</si>
  <si>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</si>
  <si>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</si>
  <si>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</si>
  <si>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</si>
  <si>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</si>
  <si>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</si>
  <si>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</si>
  <si>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</si>
  <si>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</si>
  <si>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</si>
  <si>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</si>
  <si>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</si>
  <si>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</si>
  <si>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</si>
  <si>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</si>
  <si>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</si>
  <si>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</si>
  <si>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</si>
  <si>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</si>
  <si>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</si>
  <si>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</si>
  <si>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</si>
  <si>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</si>
  <si>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</si>
  <si>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</si>
  <si>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</si>
  <si>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</si>
  <si>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</si>
  <si>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</si>
  <si>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</si>
  <si>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</si>
  <si>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</si>
  <si>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</si>
  <si>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</si>
  <si>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</si>
  <si>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</si>
  <si>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</si>
  <si>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</si>
  <si>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</si>
  <si>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</si>
  <si>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</si>
  <si>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</si>
  <si>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</si>
  <si>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</si>
  <si>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</si>
  <si>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</si>
  <si>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</si>
  <si>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</si>
  <si>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</si>
  <si>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</si>
  <si>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</si>
  <si>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</si>
  <si>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</si>
  <si>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</si>
  <si>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</si>
  <si>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</si>
  <si>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</si>
  <si>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</si>
  <si>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</si>
  <si>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</si>
  <si>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</si>
  <si>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</si>
  <si>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</si>
  <si>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</si>
  <si>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</si>
  <si>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</si>
  <si>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</si>
  <si>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</si>
  <si>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</si>
  <si>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</si>
  <si>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</si>
  <si>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</si>
  <si>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</si>
  <si>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</si>
  <si>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</si>
  <si>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</si>
  <si>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</si>
  <si>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</si>
  <si>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</si>
  <si>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</si>
  <si>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</si>
  <si>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</si>
  <si>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</si>
  <si>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</si>
  <si>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</si>
  <si>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</si>
  <si>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</si>
  <si>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</si>
  <si>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</si>
  <si>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</si>
  <si>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</si>
  <si>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</si>
  <si>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</si>
  <si>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</si>
  <si>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</si>
  <si>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</si>
  <si>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</si>
  <si>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</si>
  <si>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</si>
  <si>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</si>
  <si>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</si>
  <si>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</si>
  <si>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</si>
  <si>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</si>
  <si>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</si>
  <si>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</si>
  <si>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</si>
  <si>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</si>
  <si>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</si>
  <si>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</si>
  <si>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</si>
  <si>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</si>
  <si>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</si>
  <si>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</si>
  <si>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</si>
  <si>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</si>
  <si>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</si>
  <si>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</si>
  <si>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</si>
  <si>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</si>
  <si>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</si>
  <si>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</si>
  <si>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</si>
  <si>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</si>
  <si>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</si>
  <si>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</si>
  <si>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</si>
  <si>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</si>
  <si>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</si>
  <si>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</si>
  <si>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</si>
  <si>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</si>
  <si>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</si>
  <si>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</si>
  <si>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</si>
  <si>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</si>
  <si>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</si>
  <si>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</si>
  <si>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</si>
  <si>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</si>
  <si>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</si>
  <si>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</si>
  <si>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</si>
  <si>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</si>
  <si>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</si>
  <si>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</si>
  <si>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</si>
  <si>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</si>
  <si>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</si>
  <si>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</si>
  <si>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</si>
  <si>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</si>
  <si>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</si>
  <si>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</si>
  <si>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</si>
  <si>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</si>
  <si>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</si>
  <si>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</si>
  <si>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</si>
  <si>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</si>
  <si>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</si>
  <si>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</si>
  <si>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</si>
  <si>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</si>
  <si>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</si>
  <si>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</si>
  <si>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</si>
  <si>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</si>
  <si>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</si>
  <si>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</si>
  <si>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</si>
  <si>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</si>
  <si>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</si>
  <si>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</si>
  <si>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</si>
  <si>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</si>
  <si>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</si>
  <si>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</si>
  <si>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</si>
  <si>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</si>
  <si>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</si>
  <si>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</si>
  <si>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</si>
  <si>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</si>
  <si>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</si>
  <si>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</si>
  <si>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</si>
  <si>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</si>
  <si>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</si>
  <si>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</si>
  <si>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</si>
  <si>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</si>
  <si>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</si>
  <si>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</si>
  <si>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</si>
  <si>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</si>
  <si>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</si>
  <si>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</si>
  <si>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</si>
  <si>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</si>
  <si>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</si>
  <si>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</si>
  <si>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</si>
  <si>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</si>
  <si>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</si>
  <si>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</si>
  <si>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</si>
  <si>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</si>
  <si>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</si>
  <si>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</si>
  <si>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</si>
  <si>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</si>
  <si>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</si>
  <si>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</si>
  <si>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</si>
  <si>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</si>
  <si>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</si>
  <si>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</si>
  <si>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</si>
  <si>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</si>
  <si>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</si>
  <si>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</si>
  <si>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</si>
  <si>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</si>
  <si>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</si>
  <si>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</si>
  <si>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</si>
  <si>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</si>
  <si>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</si>
  <si>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</si>
  <si>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</si>
  <si>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</si>
  <si>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</si>
  <si>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</si>
  <si>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</si>
  <si>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</si>
  <si>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</si>
  <si>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</si>
  <si>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</si>
  <si>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</si>
  <si>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</si>
  <si>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</si>
  <si>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</si>
  <si>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</si>
  <si>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</si>
  <si>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</si>
  <si>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</si>
  <si>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</si>
  <si>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</si>
  <si>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</si>
  <si>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</si>
  <si>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</si>
  <si>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</si>
  <si>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</si>
  <si>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</si>
  <si>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</si>
  <si>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</si>
  <si>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</si>
  <si>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</si>
  <si>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</si>
  <si>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</si>
  <si>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</si>
  <si>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</si>
  <si>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</si>
  <si>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</si>
  <si>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</si>
  <si>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</si>
  <si>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</si>
  <si>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</si>
  <si>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</si>
  <si>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</si>
  <si>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</si>
  <si>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</si>
  <si>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</si>
  <si>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</si>
  <si>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</si>
  <si>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</si>
  <si>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</si>
  <si>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</si>
  <si>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</si>
  <si>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</si>
  <si>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</si>
  <si>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</si>
  <si>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</si>
  <si>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</si>
  <si>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</si>
  <si>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</si>
  <si>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</si>
  <si>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</si>
  <si>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</si>
  <si>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</si>
  <si>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</si>
  <si>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</si>
  <si>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</si>
  <si>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</si>
  <si>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</si>
  <si>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</si>
  <si>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</si>
  <si>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</si>
  <si>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</si>
  <si>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</si>
  <si>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</si>
  <si>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</si>
  <si>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</si>
  <si>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</si>
  <si>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</si>
  <si>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</si>
  <si>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</si>
  <si>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</si>
  <si>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</si>
  <si>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</si>
  <si>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</si>
  <si>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</si>
  <si>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</si>
  <si>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</si>
  <si>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</si>
  <si>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</si>
  <si>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</si>
  <si>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</si>
  <si>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</si>
  <si>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</si>
  <si>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</si>
  <si>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</si>
  <si>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</si>
  <si>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</si>
  <si>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</si>
  <si>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</si>
  <si>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</si>
  <si>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</si>
  <si>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</si>
  <si>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</si>
  <si>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</si>
  <si>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</si>
  <si>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</si>
  <si>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</si>
  <si>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</si>
  <si>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</si>
  <si>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</si>
  <si>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</si>
  <si>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</si>
  <si>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</si>
  <si>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</si>
  <si>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</si>
  <si>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</si>
  <si>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</si>
  <si>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</si>
  <si>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</si>
  <si>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</si>
  <si>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</si>
  <si>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</si>
  <si>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</si>
  <si>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</si>
  <si>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</si>
  <si>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</si>
  <si>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</si>
  <si>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</si>
  <si>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</si>
  <si>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</si>
  <si>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</si>
  <si>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</si>
  <si>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</si>
  <si>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</si>
  <si>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</si>
  <si>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</si>
  <si>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</si>
  <si>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</si>
  <si>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</si>
  <si>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</si>
  <si>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</si>
  <si>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</si>
  <si>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</si>
  <si>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</si>
  <si>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</si>
  <si>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</si>
  <si>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</si>
  <si>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</si>
  <si>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</si>
  <si>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</si>
  <si>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</si>
  <si>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</si>
  <si>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</si>
  <si>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</si>
  <si>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</si>
  <si>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</si>
  <si>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</si>
  <si>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</si>
  <si>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</si>
  <si>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</si>
  <si>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</si>
  <si>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</si>
  <si>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</si>
  <si>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</si>
  <si>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</si>
  <si>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</si>
  <si>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</si>
  <si>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</si>
  <si>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</si>
  <si>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</si>
  <si>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</si>
  <si>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</si>
  <si>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</si>
  <si>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</si>
  <si>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</si>
  <si>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</si>
  <si>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</si>
  <si>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</si>
  <si>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</si>
  <si>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</si>
  <si>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</si>
  <si>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</si>
  <si>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</si>
  <si>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</si>
  <si>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</si>
  <si>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</si>
  <si>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</si>
  <si>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</si>
  <si>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</si>
  <si>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</si>
  <si>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</si>
  <si>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</si>
  <si>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</si>
  <si>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</si>
  <si>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</si>
  <si>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</si>
  <si>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</si>
  <si>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</si>
  <si>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</si>
  <si>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</si>
  <si>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</si>
  <si>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</si>
  <si>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</si>
  <si>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</si>
  <si>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</si>
  <si>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</si>
  <si>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</si>
  <si>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</si>
  <si>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</si>
  <si>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</si>
  <si>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</si>
  <si>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</si>
  <si>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</si>
  <si>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</si>
  <si>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</si>
  <si>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</si>
  <si>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</si>
  <si>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</si>
  <si>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</si>
  <si>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</si>
  <si>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</si>
  <si>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</si>
  <si>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</si>
  <si>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</si>
  <si>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</si>
  <si>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</si>
  <si>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</si>
  <si>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</si>
  <si>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</si>
  <si>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</si>
  <si>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</si>
  <si>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</si>
  <si>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</si>
  <si>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</si>
  <si>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</si>
  <si>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</si>
  <si>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</si>
  <si>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</si>
  <si>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</si>
  <si>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</si>
  <si>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</si>
  <si>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</si>
  <si>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</si>
  <si>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</si>
  <si>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</si>
  <si>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</si>
  <si>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</si>
  <si>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</si>
  <si>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</si>
  <si>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</si>
  <si>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</si>
  <si>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</si>
  <si>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</si>
  <si>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</si>
  <si>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</si>
  <si>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</si>
  <si>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</si>
  <si>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</si>
  <si>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</si>
  <si>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</si>
  <si>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</si>
  <si>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</si>
  <si>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</si>
  <si>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</si>
  <si>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</si>
  <si>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</si>
  <si>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</si>
  <si>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</si>
  <si>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</si>
  <si>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</si>
  <si>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</si>
  <si>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</si>
  <si>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</si>
  <si>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</si>
  <si>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</si>
  <si>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</si>
  <si>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</si>
  <si>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</si>
  <si>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</si>
  <si>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</si>
  <si>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</si>
  <si>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</si>
  <si>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</si>
  <si>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</si>
  <si>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</si>
  <si>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</si>
  <si>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</si>
  <si>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</si>
  <si>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</si>
  <si>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</si>
  <si>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</si>
  <si>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</si>
  <si>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</si>
  <si>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</si>
  <si>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</si>
  <si>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</si>
  <si>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</si>
  <si>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</si>
  <si>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</si>
  <si>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</si>
  <si>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</si>
  <si>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</si>
  <si>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</si>
  <si>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</si>
  <si>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</si>
  <si>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</si>
  <si>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</si>
  <si>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</si>
  <si>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</si>
  <si>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</si>
  <si>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</si>
  <si>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</si>
  <si>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</si>
  <si>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</si>
  <si>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</si>
  <si>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</si>
  <si>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</si>
  <si>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</si>
  <si>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</si>
  <si>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</si>
  <si>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</si>
  <si>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</si>
  <si>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</si>
  <si>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</si>
  <si>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</si>
  <si>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</si>
  <si>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</si>
  <si>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</si>
  <si>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</si>
  <si>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</si>
  <si>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</si>
  <si>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</si>
  <si>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</si>
  <si>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</si>
  <si>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</si>
  <si>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</si>
  <si>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</si>
  <si>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</si>
  <si>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</si>
  <si>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</si>
  <si>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</si>
  <si>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</si>
  <si>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</si>
  <si>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</si>
  <si>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</si>
  <si>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</si>
  <si>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</si>
  <si>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</si>
  <si>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</si>
  <si>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</si>
  <si>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</si>
  <si>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</si>
  <si>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</si>
  <si>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</si>
  <si>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</si>
  <si>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</si>
  <si>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</si>
  <si>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</si>
  <si>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</si>
  <si>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</si>
  <si>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</si>
  <si>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</si>
  <si>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</si>
  <si>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</si>
  <si>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</si>
  <si>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</si>
  <si>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</si>
  <si>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</si>
  <si>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</si>
  <si>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</si>
  <si>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</si>
  <si>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</si>
  <si>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</si>
  <si>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</si>
  <si>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</si>
  <si>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</si>
  <si>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</si>
  <si>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</si>
  <si>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</si>
  <si>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</si>
  <si>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</si>
  <si>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</si>
  <si>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</si>
  <si>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</si>
  <si>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</si>
  <si>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</si>
  <si>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</si>
  <si>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</si>
  <si>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</si>
  <si>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</si>
  <si>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</si>
  <si>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</si>
  <si>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</si>
  <si>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</si>
  <si>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</si>
  <si>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</si>
  <si>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</si>
  <si>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</si>
  <si>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</si>
  <si>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</si>
  <si>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</si>
  <si>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</si>
  <si>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</si>
  <si>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</si>
  <si>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</si>
  <si>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</si>
  <si>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</si>
  <si>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</si>
  <si>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</si>
  <si>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</si>
  <si>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</si>
  <si>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</si>
  <si>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</si>
  <si>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</si>
  <si>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</si>
  <si>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</si>
  <si>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</si>
  <si>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</si>
  <si>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</si>
  <si>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</si>
  <si>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</si>
  <si>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</si>
  <si>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</si>
  <si>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</si>
  <si>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</si>
  <si>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</si>
  <si>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</si>
  <si>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</si>
  <si>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</si>
  <si>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</si>
  <si>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</si>
  <si>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</si>
  <si>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</si>
  <si>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</si>
  <si>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</si>
  <si>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</si>
  <si>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</si>
  <si>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</si>
  <si>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</si>
  <si>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</si>
  <si>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</si>
  <si>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</si>
  <si>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</si>
  <si>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</si>
  <si>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</si>
  <si>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</si>
  <si>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</si>
  <si>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</si>
  <si>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</si>
  <si>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</si>
  <si>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</si>
  <si>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</si>
  <si>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</si>
  <si>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</si>
  <si>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</si>
  <si>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</si>
  <si>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</si>
  <si>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</si>
  <si>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</si>
  <si>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</si>
  <si>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</si>
  <si>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</si>
  <si>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</si>
  <si>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</si>
  <si>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</si>
  <si>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</si>
  <si>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</si>
  <si>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</si>
  <si>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</si>
  <si>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</si>
  <si>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</si>
  <si>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</si>
  <si>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</si>
  <si>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</si>
  <si>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</si>
  <si>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</si>
  <si>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</si>
  <si>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</si>
  <si>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</si>
  <si>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</si>
  <si>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</si>
  <si>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</si>
  <si>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</si>
  <si>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</si>
  <si>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</si>
  <si>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</si>
  <si>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</si>
  <si>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</si>
  <si>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</si>
  <si>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</si>
  <si>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</si>
  <si>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</si>
  <si>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</si>
  <si>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</si>
  <si>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</si>
  <si>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</si>
  <si>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</si>
  <si>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</si>
  <si>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</si>
  <si>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</si>
  <si>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</si>
  <si>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</si>
  <si>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</si>
  <si>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</si>
  <si>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</si>
  <si>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</si>
  <si>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</si>
  <si>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</si>
  <si>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</si>
  <si>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</si>
  <si>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</si>
  <si>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</si>
  <si>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</si>
  <si>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</si>
  <si>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</si>
  <si>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</si>
  <si>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</si>
  <si>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</si>
  <si>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</si>
  <si>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</si>
  <si>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</si>
  <si>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</si>
  <si>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</si>
  <si>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</si>
  <si>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</si>
  <si>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</si>
  <si>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</si>
  <si>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</si>
  <si>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</si>
  <si>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</si>
  <si>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</si>
  <si>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</si>
  <si>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</si>
  <si>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</si>
  <si>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</si>
  <si>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</si>
  <si>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</si>
  <si>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</si>
  <si>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</si>
  <si>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</si>
  <si>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</si>
  <si>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</si>
  <si>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</si>
  <si>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</si>
  <si>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</si>
  <si>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</si>
  <si>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</si>
  <si>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</si>
  <si>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</si>
  <si>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</si>
  <si>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</si>
  <si>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</si>
  <si>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</si>
  <si>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</si>
  <si>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</si>
  <si>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</si>
  <si>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</si>
  <si>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</si>
  <si>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</si>
  <si>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</si>
  <si>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</si>
  <si>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</si>
  <si>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</si>
  <si>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</si>
  <si>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</si>
  <si>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</si>
  <si>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</si>
  <si>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</si>
  <si>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</si>
  <si>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</si>
  <si>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</si>
  <si>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</si>
  <si>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</si>
  <si>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</si>
  <si>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</si>
  <si>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</si>
  <si>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</si>
  <si>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</si>
  <si>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</si>
  <si>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</si>
  <si>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</si>
  <si>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</si>
  <si>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</si>
  <si>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</si>
  <si>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</si>
  <si>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</si>
  <si>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</si>
  <si>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</si>
  <si>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</si>
  <si>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</si>
  <si>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</si>
  <si>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</si>
  <si>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</si>
  <si>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</si>
  <si>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</si>
  <si>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</si>
  <si>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</si>
  <si>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</si>
  <si>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</si>
  <si>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</si>
  <si>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</si>
  <si>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</si>
  <si>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</si>
  <si>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</si>
  <si>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</si>
  <si>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</si>
  <si>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</si>
  <si>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</si>
  <si>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</si>
  <si>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</si>
  <si>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</si>
  <si>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</si>
  <si>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</si>
  <si>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</si>
  <si>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</si>
  <si>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</si>
  <si>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</si>
  <si>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</si>
  <si>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</si>
  <si>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</si>
  <si>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</si>
  <si>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</si>
  <si>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</si>
  <si>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</si>
  <si>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</si>
  <si>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</si>
  <si>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</si>
  <si>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</si>
  <si>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</si>
  <si>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</si>
  <si>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</si>
  <si>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</si>
  <si>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</si>
  <si>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</si>
  <si>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</si>
  <si>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</si>
  <si>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</si>
  <si>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</si>
  <si>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</si>
  <si>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</si>
  <si>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</si>
  <si>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</si>
  <si>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</si>
  <si>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</si>
  <si>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</si>
  <si>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</si>
  <si>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</si>
  <si>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</si>
  <si>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</si>
  <si>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</si>
  <si>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</si>
  <si>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</si>
  <si>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</si>
  <si>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</si>
  <si>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</si>
  <si>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</si>
  <si>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</si>
  <si>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</si>
  <si>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</si>
  <si>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</si>
  <si>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</si>
  <si>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</si>
  <si>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</si>
  <si>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</si>
  <si>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</si>
  <si>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</si>
  <si>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</si>
  <si>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</si>
  <si>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</si>
  <si>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</si>
  <si>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</si>
  <si>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</si>
  <si>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</si>
  <si>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</si>
  <si>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</si>
  <si>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</si>
  <si>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</si>
  <si>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</si>
  <si>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</si>
  <si>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</si>
  <si>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</si>
  <si>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</si>
  <si>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</si>
  <si>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</si>
  <si>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</si>
  <si>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</si>
  <si>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</si>
  <si>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</si>
  <si>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</si>
  <si>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</si>
  <si>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</si>
  <si>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</si>
  <si>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</si>
  <si>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</si>
  <si>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</si>
  <si>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</si>
  <si>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</si>
  <si>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</si>
  <si>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</si>
  <si>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</si>
  <si>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</si>
  <si>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</si>
  <si>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</si>
  <si>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</si>
  <si>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</si>
  <si>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</si>
  <si>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</si>
  <si>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</si>
  <si>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</si>
  <si>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</si>
  <si>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</si>
  <si>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</si>
  <si>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</si>
  <si>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</si>
  <si>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</si>
  <si>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</si>
  <si>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</si>
  <si>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</si>
  <si>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</si>
  <si>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</si>
  <si>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</si>
  <si>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</si>
  <si>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</si>
  <si>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</si>
  <si>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</si>
  <si>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</si>
  <si>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</si>
  <si>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</si>
  <si>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</si>
  <si>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</si>
  <si>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</si>
  <si>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</si>
  <si>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</si>
  <si>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</si>
  <si>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</si>
  <si>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</si>
  <si>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</si>
  <si>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</si>
  <si>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</si>
  <si>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</si>
  <si>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</si>
  <si>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</si>
  <si>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</si>
  <si>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</si>
  <si>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</si>
  <si>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</si>
  <si>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</si>
  <si>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</si>
  <si>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</si>
  <si>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</si>
  <si>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</si>
  <si>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</si>
  <si>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</si>
  <si>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</si>
  <si>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</si>
  <si>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</si>
  <si>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</si>
  <si>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</si>
  <si>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</si>
  <si>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</si>
  <si>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</si>
  <si>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</si>
  <si>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</si>
  <si>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</si>
  <si>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</si>
  <si>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</si>
  <si>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</si>
  <si>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</si>
  <si>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</si>
  <si>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</si>
  <si>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</si>
  <si>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</si>
  <si>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</si>
  <si>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</si>
  <si>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</si>
  <si>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</si>
  <si>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</si>
  <si>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</si>
  <si>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</si>
  <si>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</si>
  <si>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</si>
  <si>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</si>
  <si>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</si>
  <si>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</si>
  <si>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</si>
  <si>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</si>
  <si>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</si>
  <si>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</si>
  <si>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</si>
  <si>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</si>
  <si>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</si>
  <si>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</si>
  <si>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</si>
  <si>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</si>
  <si>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</si>
  <si>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</si>
  <si>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</si>
  <si>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</si>
  <si>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</si>
  <si>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</si>
  <si>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</si>
  <si>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</si>
  <si>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</si>
  <si>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</si>
  <si>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</si>
  <si>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</si>
  <si>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</si>
  <si>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</si>
  <si>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</si>
  <si>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</si>
  <si>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</si>
  <si>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</si>
  <si>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</si>
  <si>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</si>
  <si>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</si>
  <si>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</si>
  <si>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</si>
  <si>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</si>
  <si>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</si>
  <si>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</si>
  <si>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</si>
  <si>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</si>
  <si>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</si>
  <si>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</si>
  <si>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</si>
  <si>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</si>
  <si>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</si>
  <si>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</si>
  <si>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</si>
  <si>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</si>
  <si>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</si>
  <si>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</si>
  <si>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</si>
  <si>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</si>
  <si>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</si>
  <si>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</si>
  <si>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</si>
  <si>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</si>
  <si>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</si>
  <si>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</si>
  <si>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</si>
  <si>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</si>
  <si>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</si>
  <si>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</si>
  <si>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</si>
  <si>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</si>
  <si>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</si>
  <si>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</si>
  <si>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</si>
  <si>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</si>
  <si>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</si>
  <si>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</si>
  <si>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</si>
  <si>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</si>
  <si>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</si>
  <si>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</si>
  <si>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</si>
  <si>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</si>
  <si>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</si>
  <si>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</si>
  <si>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</si>
  <si>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</si>
  <si>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</si>
  <si>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</si>
  <si>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</si>
  <si>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</si>
  <si>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</si>
  <si>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</si>
  <si>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</si>
  <si>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</si>
  <si>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</si>
  <si>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</si>
  <si>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</si>
  <si>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</si>
  <si>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</si>
  <si>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</si>
  <si>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</si>
  <si>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</si>
  <si>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</si>
  <si>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</si>
  <si>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</si>
  <si>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</si>
  <si>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</si>
  <si>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</si>
  <si>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</si>
  <si>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</si>
  <si>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</si>
  <si>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</si>
  <si>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</si>
  <si>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</si>
  <si>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</si>
  <si>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</si>
  <si>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</si>
  <si>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</si>
  <si>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</si>
  <si>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</si>
  <si>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</si>
  <si>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</si>
  <si>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</si>
  <si>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</si>
  <si>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</si>
  <si>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</si>
  <si>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</si>
  <si>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</si>
  <si>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</si>
  <si>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</si>
  <si>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</si>
  <si>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</si>
  <si>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</si>
  <si>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</si>
  <si>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</si>
  <si>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</si>
  <si>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</si>
  <si>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</si>
  <si>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</si>
  <si>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</si>
  <si>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</si>
  <si>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</si>
  <si>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</si>
  <si>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</si>
  <si>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</si>
  <si>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</si>
  <si>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</si>
  <si>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</si>
  <si>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</si>
  <si>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</si>
  <si>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</si>
  <si>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</si>
  <si>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</si>
  <si>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</si>
  <si>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</si>
  <si>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</si>
  <si>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</si>
  <si>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</si>
  <si>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</si>
  <si>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</si>
  <si>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</si>
  <si>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</si>
  <si>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</si>
  <si>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</si>
  <si>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</si>
  <si>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</si>
  <si>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</si>
  <si>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</si>
  <si>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</si>
  <si>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</si>
  <si>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</si>
  <si>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</si>
  <si>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</si>
  <si>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</si>
  <si>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</si>
  <si>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</si>
  <si>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</si>
  <si>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</si>
  <si>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</si>
  <si>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</si>
  <si>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</si>
  <si>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</si>
  <si>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</si>
  <si>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</si>
  <si>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</si>
  <si>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</si>
  <si>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</si>
  <si>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</si>
  <si>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</si>
  <si>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</si>
  <si>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</si>
  <si>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</si>
  <si>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</si>
  <si>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</si>
  <si>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</si>
  <si>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</si>
  <si>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</si>
  <si>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</si>
  <si>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</si>
  <si>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</si>
  <si>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</si>
  <si>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</si>
  <si>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</si>
  <si>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</si>
  <si>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</si>
  <si>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</si>
  <si>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</si>
  <si>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</si>
  <si>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</si>
  <si>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</si>
  <si>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</si>
  <si>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</si>
  <si>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</si>
  <si>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</si>
  <si>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</si>
  <si>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</si>
  <si>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</si>
  <si>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</si>
  <si>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</si>
  <si>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</si>
  <si>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</si>
  <si>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</si>
  <si>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</si>
  <si>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</si>
  <si>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</si>
  <si>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</si>
  <si>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</si>
  <si>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</si>
  <si>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</si>
  <si>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</si>
  <si>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</si>
  <si>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</si>
  <si>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</si>
  <si>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</si>
  <si>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</si>
  <si>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</si>
  <si>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</si>
  <si>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</si>
  <si>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</si>
  <si>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</si>
  <si>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</si>
  <si>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</si>
  <si>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</si>
  <si>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</si>
  <si>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</si>
  <si>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</si>
  <si>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</si>
  <si>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</si>
  <si>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</si>
  <si>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</si>
  <si>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</si>
  <si>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</si>
  <si>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</si>
  <si>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</si>
  <si>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</si>
  <si>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</si>
  <si>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</si>
  <si>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</si>
  <si>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</si>
  <si>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</si>
  <si>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</si>
  <si>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</si>
  <si>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</si>
  <si>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</si>
  <si>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</si>
  <si>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</si>
  <si>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</si>
  <si>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</si>
  <si>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</si>
  <si>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</si>
  <si>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</si>
  <si>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</si>
  <si>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</si>
  <si>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</si>
  <si>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</si>
  <si>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</si>
  <si>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</si>
  <si>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</si>
  <si>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</si>
  <si>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</si>
  <si>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</si>
  <si>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</si>
  <si>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</si>
  <si>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</si>
  <si>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</si>
  <si>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</si>
  <si>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</si>
  <si>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</si>
  <si>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</si>
  <si>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</si>
  <si>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</si>
  <si>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</si>
  <si>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</si>
  <si>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</si>
  <si>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</si>
  <si>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</si>
  <si>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</si>
  <si>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</si>
  <si>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</si>
  <si>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</si>
  <si>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</si>
  <si>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</si>
  <si>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</si>
  <si>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</si>
  <si>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</si>
  <si>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</si>
  <si>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</si>
  <si>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</si>
  <si>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</si>
  <si>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</si>
  <si>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</si>
  <si>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</si>
  <si>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</si>
  <si>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</si>
  <si>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</si>
  <si>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</si>
  <si>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</si>
  <si>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</si>
  <si>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</si>
  <si>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</si>
  <si>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</si>
  <si>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</si>
  <si>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</si>
  <si>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</si>
  <si>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</si>
  <si>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</si>
  <si>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</si>
  <si>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</si>
  <si>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</si>
  <si>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</si>
  <si>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</si>
  <si>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</si>
  <si>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</si>
  <si>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</si>
  <si>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</si>
  <si>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</si>
  <si>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</si>
  <si>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</si>
  <si>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</si>
  <si>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</si>
  <si>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</si>
  <si>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</si>
  <si>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</si>
  <si>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</si>
  <si>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</si>
  <si>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</si>
  <si>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</si>
  <si>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</si>
  <si>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</si>
  <si>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</si>
  <si>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</si>
  <si>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</si>
  <si>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</si>
  <si>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</si>
  <si>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</si>
  <si>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</si>
  <si>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</si>
  <si>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</si>
  <si>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</si>
  <si>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</si>
  <si>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</si>
  <si>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</si>
  <si>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</si>
  <si>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</si>
  <si>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</si>
  <si>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</si>
  <si>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</si>
  <si>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</si>
  <si>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</si>
  <si>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</si>
  <si>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</si>
  <si>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</si>
  <si>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</si>
  <si>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</si>
  <si>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</si>
  <si>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</si>
  <si>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</si>
  <si>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</si>
  <si>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</si>
  <si>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</si>
  <si>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</si>
  <si>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</si>
  <si>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</si>
  <si>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</si>
  <si>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</si>
  <si>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</si>
  <si>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</si>
  <si>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</si>
  <si>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</si>
  <si>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</si>
  <si>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</si>
  <si>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</si>
  <si>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</si>
  <si>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</si>
  <si>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</si>
  <si>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</si>
  <si>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</si>
  <si>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</si>
  <si>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</si>
  <si>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</si>
  <si>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</si>
  <si>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</si>
  <si>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</si>
  <si>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</si>
  <si>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</si>
  <si>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</si>
  <si>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</si>
  <si>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</si>
  <si>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</si>
  <si>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</si>
  <si>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</si>
  <si>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</si>
  <si>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</si>
  <si>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</si>
  <si>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</si>
  <si>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</si>
  <si>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</si>
  <si>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</si>
  <si>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</si>
  <si>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</si>
  <si>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</si>
  <si>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</si>
  <si>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</si>
  <si>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</si>
  <si>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</si>
  <si>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</si>
  <si>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</si>
  <si>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</si>
  <si>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</si>
  <si>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</si>
  <si>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</si>
  <si>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</si>
  <si>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</si>
  <si>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</si>
  <si>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</si>
  <si>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</si>
  <si>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</si>
  <si>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</si>
  <si>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</si>
  <si>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</si>
  <si>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</si>
  <si>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</si>
  <si>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</si>
  <si>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</si>
  <si>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</si>
  <si>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</si>
  <si>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</si>
  <si>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</si>
  <si>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</si>
  <si>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</si>
  <si>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</si>
  <si>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</si>
  <si>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</si>
  <si>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</si>
  <si>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</si>
  <si>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</si>
  <si>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</si>
  <si>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</si>
  <si>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</si>
  <si>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</si>
  <si>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</si>
  <si>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</si>
  <si>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</si>
  <si>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</si>
  <si>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</si>
  <si>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</si>
  <si>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</si>
  <si>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</si>
  <si>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</si>
  <si>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</si>
  <si>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</si>
  <si>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</si>
  <si>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</si>
  <si>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</si>
  <si>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</si>
  <si>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</si>
  <si>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</si>
  <si>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</si>
  <si>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</si>
  <si>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</si>
  <si>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</si>
  <si>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</si>
  <si>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</si>
  <si>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</si>
  <si>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</si>
  <si>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</si>
  <si>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</si>
  <si>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</si>
  <si>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</si>
  <si>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</si>
  <si>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</si>
  <si>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</si>
  <si>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</si>
  <si>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</si>
  <si>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</si>
  <si>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</si>
  <si>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</si>
  <si>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</si>
  <si>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</si>
  <si>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</si>
  <si>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</si>
  <si>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</si>
  <si>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</si>
  <si>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</si>
  <si>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</si>
  <si>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</si>
  <si>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</si>
  <si>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</si>
  <si>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</si>
  <si>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</si>
  <si>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</si>
  <si>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</si>
  <si>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</si>
  <si>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</si>
  <si>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</si>
  <si>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</si>
  <si>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</si>
  <si>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</si>
  <si>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</si>
  <si>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</si>
  <si>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</si>
  <si>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</si>
  <si>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</si>
  <si>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</si>
  <si>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</si>
  <si>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</si>
  <si>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</si>
  <si>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</si>
  <si>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</si>
  <si>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</si>
  <si>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</si>
  <si>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</si>
  <si>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</si>
  <si>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</si>
  <si>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</si>
  <si>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</si>
  <si>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</si>
  <si>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</si>
  <si>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</si>
  <si>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</si>
  <si>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</si>
  <si>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</si>
  <si>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</si>
  <si>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</si>
  <si>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</si>
  <si>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2019</t>
  </si>
  <si>
    <t>Прибыль</t>
  </si>
  <si>
    <t>Выручка</t>
  </si>
  <si>
    <t>Count Orders Returned</t>
  </si>
  <si>
    <t>Count Orders</t>
  </si>
  <si>
    <t>Количество заказов</t>
  </si>
  <si>
    <t>Количество возвратов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</si>
</sst>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quotePrefix="1" applyNumberFormat="1"/>
    <xf numFmtId="4" fontId="0" fillId="0" borderId="0" xfId="0" applyNumberFormat="1"/>
    <xf numFmtId="3" fontId="0" fillId="0" borderId="0" xfId="0" applyNumberFormat="1"/>
  </cellXfs>
  <cellStyles count="1">
    <cellStyle name="Обычный" xfId="0" builtinId="0"/>
  </cellStyles>
  <dxfs count="84"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3" formatCode="#,##0"/>
    </dxf>
    <dxf>
      <numFmt numFmtId="2" formatCode="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4" formatCode="#,##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за период!Выручка и прибыль за период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годам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и прибыль за период'!$B$3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'Выручка и прибыль за период'!$B$4:$B$17</c:f>
              <c:numCache>
                <c:formatCode>#,##0.00</c:formatCode>
                <c:ptCount val="12"/>
                <c:pt idx="0">
                  <c:v>21690.656000000003</c:v>
                </c:pt>
                <c:pt idx="1">
                  <c:v>3334.8224000000005</c:v>
                </c:pt>
                <c:pt idx="2">
                  <c:v>15504.578799999997</c:v>
                </c:pt>
                <c:pt idx="3">
                  <c:v>3383.1236000000004</c:v>
                </c:pt>
                <c:pt idx="4">
                  <c:v>11588.854199999998</c:v>
                </c:pt>
                <c:pt idx="5">
                  <c:v>12966.761200000004</c:v>
                </c:pt>
                <c:pt idx="6">
                  <c:v>8872.9560000000001</c:v>
                </c:pt>
                <c:pt idx="7">
                  <c:v>6252.9939999999997</c:v>
                </c:pt>
                <c:pt idx="8">
                  <c:v>17342.996999999996</c:v>
                </c:pt>
                <c:pt idx="9">
                  <c:v>12122.3362</c:v>
                </c:pt>
                <c:pt idx="10">
                  <c:v>15154.978000000003</c:v>
                </c:pt>
                <c:pt idx="11">
                  <c:v>18883.070800000001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'Выручка и прибыль за период'!$C$3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'Выручка и прибыль за период'!$C$4:$C$17</c:f>
              <c:numCache>
                <c:formatCode>#,##0.00</c:formatCode>
                <c:ptCount val="12"/>
                <c:pt idx="0">
                  <c:v>2865.9344999999989</c:v>
                </c:pt>
                <c:pt idx="1">
                  <c:v>-999.18560000000036</c:v>
                </c:pt>
                <c:pt idx="2">
                  <c:v>2054.6442000000002</c:v>
                </c:pt>
                <c:pt idx="3">
                  <c:v>124.58419999999988</c:v>
                </c:pt>
                <c:pt idx="4">
                  <c:v>1765.1915999999994</c:v>
                </c:pt>
                <c:pt idx="5">
                  <c:v>1209.4963999999993</c:v>
                </c:pt>
                <c:pt idx="6">
                  <c:v>1027.7902999999999</c:v>
                </c:pt>
                <c:pt idx="7">
                  <c:v>531.37259999999947</c:v>
                </c:pt>
                <c:pt idx="8">
                  <c:v>1130.4660999999999</c:v>
                </c:pt>
                <c:pt idx="9">
                  <c:v>597.52069999999958</c:v>
                </c:pt>
                <c:pt idx="10">
                  <c:v>-1518.5954000000004</c:v>
                </c:pt>
                <c:pt idx="11">
                  <c:v>-1238.3754000000008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43640"/>
        <c:axId val="186140112"/>
      </c:lineChart>
      <c:catAx>
        <c:axId val="18614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140112"/>
        <c:crosses val="autoZero"/>
        <c:auto val="1"/>
        <c:lblAlgn val="ctr"/>
        <c:lblOffset val="100"/>
        <c:noMultiLvlLbl val="0"/>
      </c:catAx>
      <c:valAx>
        <c:axId val="1861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14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штатам!Выручка штаты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штатам'!$B$3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cat>
            <c:strRef>
              <c:f>'Выручка и прибыль по штатам'!$A$4:$A$17</c:f>
              <c:strCache>
                <c:ptCount val="13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Kansas</c:v>
                </c:pt>
                <c:pt idx="4">
                  <c:v>Michigan</c:v>
                </c:pt>
                <c:pt idx="5">
                  <c:v>Minnesota</c:v>
                </c:pt>
                <c:pt idx="6">
                  <c:v>Missouri</c:v>
                </c:pt>
                <c:pt idx="7">
                  <c:v>Nebraska</c:v>
                </c:pt>
                <c:pt idx="8">
                  <c:v>North Dakota</c:v>
                </c:pt>
                <c:pt idx="9">
                  <c:v>Oklahoma</c:v>
                </c:pt>
                <c:pt idx="10">
                  <c:v>South Dakota</c:v>
                </c:pt>
                <c:pt idx="11">
                  <c:v>Texas</c:v>
                </c:pt>
                <c:pt idx="12">
                  <c:v>Wisconsin</c:v>
                </c:pt>
              </c:strCache>
            </c:strRef>
          </c:cat>
          <c:val>
            <c:numRef>
              <c:f>'Выручка и прибыль по штатам'!$B$4:$B$17</c:f>
              <c:numCache>
                <c:formatCode>#,##0.00</c:formatCode>
                <c:ptCount val="13"/>
                <c:pt idx="0">
                  <c:v>24351.611000000004</c:v>
                </c:pt>
                <c:pt idx="1">
                  <c:v>18516.45</c:v>
                </c:pt>
                <c:pt idx="2">
                  <c:v>716.41000000000008</c:v>
                </c:pt>
                <c:pt idx="3">
                  <c:v>733.15</c:v>
                </c:pt>
                <c:pt idx="4">
                  <c:v>25833.64899999999</c:v>
                </c:pt>
                <c:pt idx="5">
                  <c:v>6728.2500000000009</c:v>
                </c:pt>
                <c:pt idx="6">
                  <c:v>9350.7999999999993</c:v>
                </c:pt>
                <c:pt idx="7">
                  <c:v>3579.35</c:v>
                </c:pt>
                <c:pt idx="8">
                  <c:v>919.90999999999985</c:v>
                </c:pt>
                <c:pt idx="9">
                  <c:v>6225.9100000000008</c:v>
                </c:pt>
                <c:pt idx="10">
                  <c:v>1153.4099999999999</c:v>
                </c:pt>
                <c:pt idx="11">
                  <c:v>43421.758199999989</c:v>
                </c:pt>
                <c:pt idx="12">
                  <c:v>5567.4699999999993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штатам'!$C$3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 по штатам'!$A$4:$A$17</c:f>
              <c:strCache>
                <c:ptCount val="13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Kansas</c:v>
                </c:pt>
                <c:pt idx="4">
                  <c:v>Michigan</c:v>
                </c:pt>
                <c:pt idx="5">
                  <c:v>Minnesota</c:v>
                </c:pt>
                <c:pt idx="6">
                  <c:v>Missouri</c:v>
                </c:pt>
                <c:pt idx="7">
                  <c:v>Nebraska</c:v>
                </c:pt>
                <c:pt idx="8">
                  <c:v>North Dakota</c:v>
                </c:pt>
                <c:pt idx="9">
                  <c:v>Oklahoma</c:v>
                </c:pt>
                <c:pt idx="10">
                  <c:v>South Dakota</c:v>
                </c:pt>
                <c:pt idx="11">
                  <c:v>Texas</c:v>
                </c:pt>
                <c:pt idx="12">
                  <c:v>Wisconsin</c:v>
                </c:pt>
              </c:strCache>
            </c:strRef>
          </c:cat>
          <c:val>
            <c:numRef>
              <c:f>'Выручка и прибыль по штатам'!$C$4:$C$17</c:f>
              <c:numCache>
                <c:formatCode>#,##0.00</c:formatCode>
                <c:ptCount val="13"/>
                <c:pt idx="0">
                  <c:v>-6745.5600000000013</c:v>
                </c:pt>
                <c:pt idx="1">
                  <c:v>5139.5256999999983</c:v>
                </c:pt>
                <c:pt idx="2">
                  <c:v>275.86379999999997</c:v>
                </c:pt>
                <c:pt idx="3">
                  <c:v>263.36439999999999</c:v>
                </c:pt>
                <c:pt idx="4">
                  <c:v>8487.761800000002</c:v>
                </c:pt>
                <c:pt idx="5">
                  <c:v>2459.8789000000002</c:v>
                </c:pt>
                <c:pt idx="6">
                  <c:v>1733.4304999999999</c:v>
                </c:pt>
                <c:pt idx="7">
                  <c:v>921.0302999999999</c:v>
                </c:pt>
                <c:pt idx="8">
                  <c:v>230.14969999999994</c:v>
                </c:pt>
                <c:pt idx="9">
                  <c:v>1754.7515999999998</c:v>
                </c:pt>
                <c:pt idx="10">
                  <c:v>346.07170000000008</c:v>
                </c:pt>
                <c:pt idx="11">
                  <c:v>-8838.5049000000017</c:v>
                </c:pt>
                <c:pt idx="12">
                  <c:v>1523.0807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06790264"/>
        <c:axId val="306793400"/>
      </c:barChart>
      <c:catAx>
        <c:axId val="30679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93400"/>
        <c:crosses val="autoZero"/>
        <c:auto val="1"/>
        <c:lblAlgn val="ctr"/>
        <c:lblOffset val="100"/>
        <c:noMultiLvlLbl val="0"/>
      </c:catAx>
      <c:valAx>
        <c:axId val="30679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90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города!Выручка по городам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городам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города'!$B$3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'Выручка города'!$A$4:$A$118</c:f>
              <c:strCache>
                <c:ptCount val="114"/>
                <c:pt idx="0">
                  <c:v>Aberdeen</c:v>
                </c:pt>
                <c:pt idx="1">
                  <c:v>Abilene</c:v>
                </c:pt>
                <c:pt idx="2">
                  <c:v>Amarillo</c:v>
                </c:pt>
                <c:pt idx="3">
                  <c:v>Apple Valley</c:v>
                </c:pt>
                <c:pt idx="4">
                  <c:v>Arlington</c:v>
                </c:pt>
                <c:pt idx="5">
                  <c:v>Aurora</c:v>
                </c:pt>
                <c:pt idx="6">
                  <c:v>Austin</c:v>
                </c:pt>
                <c:pt idx="7">
                  <c:v>Beaumont</c:v>
                </c:pt>
                <c:pt idx="8">
                  <c:v>Bedford</c:v>
                </c:pt>
                <c:pt idx="9">
                  <c:v>Bloomington</c:v>
                </c:pt>
                <c:pt idx="10">
                  <c:v>Bolingbrook</c:v>
                </c:pt>
                <c:pt idx="11">
                  <c:v>Brownsville</c:v>
                </c:pt>
                <c:pt idx="12">
                  <c:v>Bryan</c:v>
                </c:pt>
                <c:pt idx="13">
                  <c:v>Burlington</c:v>
                </c:pt>
                <c:pt idx="14">
                  <c:v>Canton</c:v>
                </c:pt>
                <c:pt idx="15">
                  <c:v>Carrollton</c:v>
                </c:pt>
                <c:pt idx="16">
                  <c:v>Cedar Hill</c:v>
                </c:pt>
                <c:pt idx="17">
                  <c:v>Chicago</c:v>
                </c:pt>
                <c:pt idx="18">
                  <c:v>College Station</c:v>
                </c:pt>
                <c:pt idx="19">
                  <c:v>Columbus</c:v>
                </c:pt>
                <c:pt idx="20">
                  <c:v>Coppell</c:v>
                </c:pt>
                <c:pt idx="21">
                  <c:v>Corpus Christi</c:v>
                </c:pt>
                <c:pt idx="22">
                  <c:v>Dallas</c:v>
                </c:pt>
                <c:pt idx="23">
                  <c:v>Danville</c:v>
                </c:pt>
                <c:pt idx="24">
                  <c:v>Dearborn</c:v>
                </c:pt>
                <c:pt idx="25">
                  <c:v>Dearborn Heights</c:v>
                </c:pt>
                <c:pt idx="26">
                  <c:v>Decatur</c:v>
                </c:pt>
                <c:pt idx="27">
                  <c:v>Des Moines</c:v>
                </c:pt>
                <c:pt idx="28">
                  <c:v>Des Plaines</c:v>
                </c:pt>
                <c:pt idx="29">
                  <c:v>Detroit</c:v>
                </c:pt>
                <c:pt idx="30">
                  <c:v>Eagan</c:v>
                </c:pt>
                <c:pt idx="31">
                  <c:v>Eau Claire</c:v>
                </c:pt>
                <c:pt idx="32">
                  <c:v>Edinburg</c:v>
                </c:pt>
                <c:pt idx="33">
                  <c:v>El Paso</c:v>
                </c:pt>
                <c:pt idx="34">
                  <c:v>Elkhart</c:v>
                </c:pt>
                <c:pt idx="35">
                  <c:v>Fargo</c:v>
                </c:pt>
                <c:pt idx="36">
                  <c:v>Fort Worth</c:v>
                </c:pt>
                <c:pt idx="37">
                  <c:v>Franklin</c:v>
                </c:pt>
                <c:pt idx="38">
                  <c:v>Freeport</c:v>
                </c:pt>
                <c:pt idx="39">
                  <c:v>Fremont</c:v>
                </c:pt>
                <c:pt idx="40">
                  <c:v>Frisco</c:v>
                </c:pt>
                <c:pt idx="41">
                  <c:v>Garden City</c:v>
                </c:pt>
                <c:pt idx="42">
                  <c:v>Garland</c:v>
                </c:pt>
                <c:pt idx="43">
                  <c:v>Gladstone</c:v>
                </c:pt>
                <c:pt idx="44">
                  <c:v>Grand Island</c:v>
                </c:pt>
                <c:pt idx="45">
                  <c:v>Grand Prairie</c:v>
                </c:pt>
                <c:pt idx="46">
                  <c:v>Grand Rapids</c:v>
                </c:pt>
                <c:pt idx="47">
                  <c:v>Green Bay</c:v>
                </c:pt>
                <c:pt idx="48">
                  <c:v>Greenwood</c:v>
                </c:pt>
                <c:pt idx="49">
                  <c:v>Harlingen</c:v>
                </c:pt>
                <c:pt idx="50">
                  <c:v>Houston</c:v>
                </c:pt>
                <c:pt idx="51">
                  <c:v>Huntsville</c:v>
                </c:pt>
                <c:pt idx="52">
                  <c:v>Independence</c:v>
                </c:pt>
                <c:pt idx="53">
                  <c:v>Indianapolis</c:v>
                </c:pt>
                <c:pt idx="54">
                  <c:v>Jackson</c:v>
                </c:pt>
                <c:pt idx="55">
                  <c:v>Keller</c:v>
                </c:pt>
                <c:pt idx="56">
                  <c:v>Kenosha</c:v>
                </c:pt>
                <c:pt idx="57">
                  <c:v>La Porte</c:v>
                </c:pt>
                <c:pt idx="58">
                  <c:v>Lafayette</c:v>
                </c:pt>
                <c:pt idx="59">
                  <c:v>Lakeville</c:v>
                </c:pt>
                <c:pt idx="60">
                  <c:v>Lansing</c:v>
                </c:pt>
                <c:pt idx="61">
                  <c:v>Lawrence</c:v>
                </c:pt>
                <c:pt idx="62">
                  <c:v>Lawton</c:v>
                </c:pt>
                <c:pt idx="63">
                  <c:v>League City</c:v>
                </c:pt>
                <c:pt idx="64">
                  <c:v>Lubbock</c:v>
                </c:pt>
                <c:pt idx="65">
                  <c:v>Madison</c:v>
                </c:pt>
                <c:pt idx="66">
                  <c:v>Mansfield</c:v>
                </c:pt>
                <c:pt idx="67">
                  <c:v>Maple Grove</c:v>
                </c:pt>
                <c:pt idx="68">
                  <c:v>Marion</c:v>
                </c:pt>
                <c:pt idx="69">
                  <c:v>Mcallen</c:v>
                </c:pt>
                <c:pt idx="70">
                  <c:v>Mesquite</c:v>
                </c:pt>
                <c:pt idx="71">
                  <c:v>Milwaukee</c:v>
                </c:pt>
                <c:pt idx="72">
                  <c:v>Minneapolis</c:v>
                </c:pt>
                <c:pt idx="73">
                  <c:v>Missouri City</c:v>
                </c:pt>
                <c:pt idx="74">
                  <c:v>Moorhead</c:v>
                </c:pt>
                <c:pt idx="75">
                  <c:v>Muskogee</c:v>
                </c:pt>
                <c:pt idx="76">
                  <c:v>Naperville</c:v>
                </c:pt>
                <c:pt idx="77">
                  <c:v>Oak Park</c:v>
                </c:pt>
                <c:pt idx="78">
                  <c:v>Odessa</c:v>
                </c:pt>
                <c:pt idx="79">
                  <c:v>Oklahoma City</c:v>
                </c:pt>
                <c:pt idx="80">
                  <c:v>Omaha</c:v>
                </c:pt>
                <c:pt idx="81">
                  <c:v>Overland Park</c:v>
                </c:pt>
                <c:pt idx="82">
                  <c:v>Palatine</c:v>
                </c:pt>
                <c:pt idx="83">
                  <c:v>Park Ridge</c:v>
                </c:pt>
                <c:pt idx="84">
                  <c:v>Pasadena</c:v>
                </c:pt>
                <c:pt idx="85">
                  <c:v>Pearland</c:v>
                </c:pt>
                <c:pt idx="86">
                  <c:v>Peoria</c:v>
                </c:pt>
                <c:pt idx="87">
                  <c:v>Pharr</c:v>
                </c:pt>
                <c:pt idx="88">
                  <c:v>Plano</c:v>
                </c:pt>
                <c:pt idx="89">
                  <c:v>Quincy</c:v>
                </c:pt>
                <c:pt idx="90">
                  <c:v>Richmond</c:v>
                </c:pt>
                <c:pt idx="91">
                  <c:v>Rochester</c:v>
                </c:pt>
                <c:pt idx="92">
                  <c:v>Rochester Hills</c:v>
                </c:pt>
                <c:pt idx="93">
                  <c:v>Rockford</c:v>
                </c:pt>
                <c:pt idx="94">
                  <c:v>Roseville</c:v>
                </c:pt>
                <c:pt idx="95">
                  <c:v>Round Rock</c:v>
                </c:pt>
                <c:pt idx="96">
                  <c:v>Saginaw</c:v>
                </c:pt>
                <c:pt idx="97">
                  <c:v>Saint Charles</c:v>
                </c:pt>
                <c:pt idx="98">
                  <c:v>Saint Cloud</c:v>
                </c:pt>
                <c:pt idx="99">
                  <c:v>Saint Louis</c:v>
                </c:pt>
                <c:pt idx="100">
                  <c:v>San Angelo</c:v>
                </c:pt>
                <c:pt idx="101">
                  <c:v>San Antonio</c:v>
                </c:pt>
                <c:pt idx="102">
                  <c:v>Sioux Falls</c:v>
                </c:pt>
                <c:pt idx="103">
                  <c:v>Skokie</c:v>
                </c:pt>
                <c:pt idx="104">
                  <c:v>Springfield</c:v>
                </c:pt>
                <c:pt idx="105">
                  <c:v>Trenton</c:v>
                </c:pt>
                <c:pt idx="106">
                  <c:v>Tulsa</c:v>
                </c:pt>
                <c:pt idx="107">
                  <c:v>Tyler</c:v>
                </c:pt>
                <c:pt idx="108">
                  <c:v>Urbandale</c:v>
                </c:pt>
                <c:pt idx="109">
                  <c:v>Waco</c:v>
                </c:pt>
                <c:pt idx="110">
                  <c:v>Waterloo</c:v>
                </c:pt>
                <c:pt idx="111">
                  <c:v>Wheeling</c:v>
                </c:pt>
                <c:pt idx="112">
                  <c:v>Wichita</c:v>
                </c:pt>
                <c:pt idx="113">
                  <c:v>Woodstock</c:v>
                </c:pt>
              </c:strCache>
            </c:strRef>
          </c:cat>
          <c:val>
            <c:numRef>
              <c:f>'Выручка города'!$B$4:$B$118</c:f>
              <c:numCache>
                <c:formatCode>#,##0.00</c:formatCode>
                <c:ptCount val="114"/>
                <c:pt idx="0">
                  <c:v>25.5</c:v>
                </c:pt>
                <c:pt idx="1">
                  <c:v>1.3919999999999997</c:v>
                </c:pt>
                <c:pt idx="2">
                  <c:v>205.33279999999996</c:v>
                </c:pt>
                <c:pt idx="3">
                  <c:v>8.64</c:v>
                </c:pt>
                <c:pt idx="4">
                  <c:v>765.64800000000002</c:v>
                </c:pt>
                <c:pt idx="5">
                  <c:v>4352.66</c:v>
                </c:pt>
                <c:pt idx="6">
                  <c:v>3142.7440000000006</c:v>
                </c:pt>
                <c:pt idx="7">
                  <c:v>12.768000000000001</c:v>
                </c:pt>
                <c:pt idx="8">
                  <c:v>205.29599999999999</c:v>
                </c:pt>
                <c:pt idx="9">
                  <c:v>94.152000000000015</c:v>
                </c:pt>
                <c:pt idx="10">
                  <c:v>148.47999999999999</c:v>
                </c:pt>
                <c:pt idx="11">
                  <c:v>329.47679999999997</c:v>
                </c:pt>
                <c:pt idx="12">
                  <c:v>65.839999999999989</c:v>
                </c:pt>
                <c:pt idx="13">
                  <c:v>57.43</c:v>
                </c:pt>
                <c:pt idx="14">
                  <c:v>818.13000000000011</c:v>
                </c:pt>
                <c:pt idx="15">
                  <c:v>189.91800000000001</c:v>
                </c:pt>
                <c:pt idx="16">
                  <c:v>115.29600000000001</c:v>
                </c:pt>
                <c:pt idx="17">
                  <c:v>16245.611000000003</c:v>
                </c:pt>
                <c:pt idx="18">
                  <c:v>291.04199999999997</c:v>
                </c:pt>
                <c:pt idx="19">
                  <c:v>5494.16</c:v>
                </c:pt>
                <c:pt idx="20">
                  <c:v>40.096000000000004</c:v>
                </c:pt>
                <c:pt idx="21">
                  <c:v>74.352000000000004</c:v>
                </c:pt>
                <c:pt idx="22">
                  <c:v>9667.0807999999943</c:v>
                </c:pt>
                <c:pt idx="23">
                  <c:v>43.371999999999993</c:v>
                </c:pt>
                <c:pt idx="24">
                  <c:v>60.84</c:v>
                </c:pt>
                <c:pt idx="25">
                  <c:v>280.95999999999998</c:v>
                </c:pt>
                <c:pt idx="26">
                  <c:v>898.26800000000003</c:v>
                </c:pt>
                <c:pt idx="27">
                  <c:v>340.21999999999997</c:v>
                </c:pt>
                <c:pt idx="28">
                  <c:v>383.84000000000003</c:v>
                </c:pt>
                <c:pt idx="29">
                  <c:v>12148.886</c:v>
                </c:pt>
                <c:pt idx="30">
                  <c:v>75.900000000000006</c:v>
                </c:pt>
                <c:pt idx="31">
                  <c:v>32.56</c:v>
                </c:pt>
                <c:pt idx="32">
                  <c:v>2.3679999999999999</c:v>
                </c:pt>
                <c:pt idx="33">
                  <c:v>1418.7260000000001</c:v>
                </c:pt>
                <c:pt idx="34">
                  <c:v>171.43</c:v>
                </c:pt>
                <c:pt idx="35">
                  <c:v>919.90999999999985</c:v>
                </c:pt>
                <c:pt idx="36">
                  <c:v>1662.5783999999999</c:v>
                </c:pt>
                <c:pt idx="37">
                  <c:v>3.6</c:v>
                </c:pt>
                <c:pt idx="38">
                  <c:v>170.57199999999997</c:v>
                </c:pt>
                <c:pt idx="39">
                  <c:v>1005.31</c:v>
                </c:pt>
                <c:pt idx="40">
                  <c:v>30.336000000000006</c:v>
                </c:pt>
                <c:pt idx="41">
                  <c:v>33.29</c:v>
                </c:pt>
                <c:pt idx="42">
                  <c:v>59.16</c:v>
                </c:pt>
                <c:pt idx="43">
                  <c:v>164.34</c:v>
                </c:pt>
                <c:pt idx="44">
                  <c:v>15.96</c:v>
                </c:pt>
                <c:pt idx="45">
                  <c:v>560.53800000000001</c:v>
                </c:pt>
                <c:pt idx="46">
                  <c:v>264.60000000000002</c:v>
                </c:pt>
                <c:pt idx="47">
                  <c:v>22.72</c:v>
                </c:pt>
                <c:pt idx="48">
                  <c:v>240.15</c:v>
                </c:pt>
                <c:pt idx="49">
                  <c:v>79.344000000000008</c:v>
                </c:pt>
                <c:pt idx="50">
                  <c:v>16212.806399999998</c:v>
                </c:pt>
                <c:pt idx="51">
                  <c:v>1098.6300000000001</c:v>
                </c:pt>
                <c:pt idx="52">
                  <c:v>2417.37</c:v>
                </c:pt>
                <c:pt idx="53">
                  <c:v>6403.9799999999987</c:v>
                </c:pt>
                <c:pt idx="54">
                  <c:v>10542.543</c:v>
                </c:pt>
                <c:pt idx="55">
                  <c:v>6</c:v>
                </c:pt>
                <c:pt idx="56">
                  <c:v>399.95</c:v>
                </c:pt>
                <c:pt idx="57">
                  <c:v>526.45000000000005</c:v>
                </c:pt>
                <c:pt idx="58">
                  <c:v>1266.3699999999999</c:v>
                </c:pt>
                <c:pt idx="59">
                  <c:v>109.52000000000001</c:v>
                </c:pt>
                <c:pt idx="60">
                  <c:v>269.68</c:v>
                </c:pt>
                <c:pt idx="61">
                  <c:v>794.07</c:v>
                </c:pt>
                <c:pt idx="62">
                  <c:v>582.07000000000005</c:v>
                </c:pt>
                <c:pt idx="63">
                  <c:v>321.202</c:v>
                </c:pt>
                <c:pt idx="64">
                  <c:v>20.611999999999998</c:v>
                </c:pt>
                <c:pt idx="65">
                  <c:v>1816.36</c:v>
                </c:pt>
                <c:pt idx="66">
                  <c:v>558.87700000000007</c:v>
                </c:pt>
                <c:pt idx="67">
                  <c:v>882.87</c:v>
                </c:pt>
                <c:pt idx="68">
                  <c:v>242.51999999999998</c:v>
                </c:pt>
                <c:pt idx="69">
                  <c:v>17.797999999999998</c:v>
                </c:pt>
                <c:pt idx="70">
                  <c:v>5.1840000000000011</c:v>
                </c:pt>
                <c:pt idx="71">
                  <c:v>3292.2799999999993</c:v>
                </c:pt>
                <c:pt idx="72">
                  <c:v>2314.66</c:v>
                </c:pt>
                <c:pt idx="73">
                  <c:v>6.3699999999999983</c:v>
                </c:pt>
                <c:pt idx="74">
                  <c:v>63.96</c:v>
                </c:pt>
                <c:pt idx="75">
                  <c:v>1721.7</c:v>
                </c:pt>
                <c:pt idx="76">
                  <c:v>387.12800000000004</c:v>
                </c:pt>
                <c:pt idx="77">
                  <c:v>591.05199999999991</c:v>
                </c:pt>
                <c:pt idx="78">
                  <c:v>29.793999999999997</c:v>
                </c:pt>
                <c:pt idx="79">
                  <c:v>1299.7600000000002</c:v>
                </c:pt>
                <c:pt idx="80">
                  <c:v>2558.0800000000004</c:v>
                </c:pt>
                <c:pt idx="81">
                  <c:v>419.96000000000004</c:v>
                </c:pt>
                <c:pt idx="82">
                  <c:v>116.312</c:v>
                </c:pt>
                <c:pt idx="83">
                  <c:v>143.85600000000002</c:v>
                </c:pt>
                <c:pt idx="84">
                  <c:v>607.702</c:v>
                </c:pt>
                <c:pt idx="85">
                  <c:v>494.99600000000009</c:v>
                </c:pt>
                <c:pt idx="86">
                  <c:v>125.97999999999999</c:v>
                </c:pt>
                <c:pt idx="87">
                  <c:v>124.404</c:v>
                </c:pt>
                <c:pt idx="88">
                  <c:v>1272.3879999999999</c:v>
                </c:pt>
                <c:pt idx="89">
                  <c:v>97.6</c:v>
                </c:pt>
                <c:pt idx="90">
                  <c:v>3619.8399999999997</c:v>
                </c:pt>
                <c:pt idx="91">
                  <c:v>1890.4800000000002</c:v>
                </c:pt>
                <c:pt idx="92">
                  <c:v>132.52000000000001</c:v>
                </c:pt>
                <c:pt idx="93">
                  <c:v>515.9</c:v>
                </c:pt>
                <c:pt idx="94">
                  <c:v>72.239999999999995</c:v>
                </c:pt>
                <c:pt idx="95">
                  <c:v>447.98079999999999</c:v>
                </c:pt>
                <c:pt idx="96">
                  <c:v>395.85999999999996</c:v>
                </c:pt>
                <c:pt idx="97">
                  <c:v>248.82</c:v>
                </c:pt>
                <c:pt idx="98">
                  <c:v>1331.8200000000002</c:v>
                </c:pt>
                <c:pt idx="99">
                  <c:v>95.660000000000011</c:v>
                </c:pt>
                <c:pt idx="100">
                  <c:v>305.31200000000001</c:v>
                </c:pt>
                <c:pt idx="101">
                  <c:v>2094.2080000000001</c:v>
                </c:pt>
                <c:pt idx="102">
                  <c:v>1127.9099999999999</c:v>
                </c:pt>
                <c:pt idx="103">
                  <c:v>493.24</c:v>
                </c:pt>
                <c:pt idx="104">
                  <c:v>6424.6099999999969</c:v>
                </c:pt>
                <c:pt idx="105">
                  <c:v>316.93000000000006</c:v>
                </c:pt>
                <c:pt idx="106">
                  <c:v>2622.38</c:v>
                </c:pt>
                <c:pt idx="107">
                  <c:v>296.02199999999999</c:v>
                </c:pt>
                <c:pt idx="108">
                  <c:v>45.92</c:v>
                </c:pt>
                <c:pt idx="109">
                  <c:v>582.13919999999996</c:v>
                </c:pt>
                <c:pt idx="110">
                  <c:v>30.32</c:v>
                </c:pt>
                <c:pt idx="111">
                  <c:v>121.536</c:v>
                </c:pt>
                <c:pt idx="112">
                  <c:v>279.89999999999998</c:v>
                </c:pt>
                <c:pt idx="113">
                  <c:v>2.9120000000000004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итого!Выручка и прибыль итого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итого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'Выручка и прибыль итого'!$A$3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итого'!$A$4</c:f>
              <c:numCache>
                <c:formatCode>#,##0.00</c:formatCode>
                <c:ptCount val="1"/>
                <c:pt idx="0">
                  <c:v>147098.12819999998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итого'!$B$3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итого'!$B$4</c:f>
              <c:numCache>
                <c:formatCode>#,##0.00</c:formatCode>
                <c:ptCount val="1"/>
                <c:pt idx="0">
                  <c:v>7550.8441999999895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6791832"/>
        <c:axId val="306786344"/>
        <c:axId val="0"/>
      </c:bar3DChart>
      <c:catAx>
        <c:axId val="30679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86344"/>
        <c:crosses val="autoZero"/>
        <c:auto val="1"/>
        <c:lblAlgn val="ctr"/>
        <c:lblOffset val="100"/>
        <c:noMultiLvlLbl val="0"/>
      </c:catAx>
      <c:valAx>
        <c:axId val="30678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918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1.xlsx]Количество заказов за период!Количество заказов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'Количество заказов за период'!$B$3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'Количество заказов за период'!$B$4:$B$17</c:f>
              <c:numCache>
                <c:formatCode>#,##0</c:formatCode>
                <c:ptCount val="12"/>
                <c:pt idx="0">
                  <c:v>21.000000000000011</c:v>
                </c:pt>
                <c:pt idx="1">
                  <c:v>10</c:v>
                </c:pt>
                <c:pt idx="2">
                  <c:v>34.999999999999986</c:v>
                </c:pt>
                <c:pt idx="3">
                  <c:v>24</c:v>
                </c:pt>
                <c:pt idx="4">
                  <c:v>27.999999999999986</c:v>
                </c:pt>
                <c:pt idx="5">
                  <c:v>33.999999999999986</c:v>
                </c:pt>
                <c:pt idx="6">
                  <c:v>30</c:v>
                </c:pt>
                <c:pt idx="7">
                  <c:v>24.999999999999986</c:v>
                </c:pt>
                <c:pt idx="8">
                  <c:v>47.000000000000007</c:v>
                </c:pt>
                <c:pt idx="9">
                  <c:v>37.999999999999986</c:v>
                </c:pt>
                <c:pt idx="10">
                  <c:v>61</c:v>
                </c:pt>
                <c:pt idx="11">
                  <c:v>53.000000000000014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'Количество заказов за период'!$C$3</c:f>
              <c:strCache>
                <c:ptCount val="1"/>
                <c:pt idx="0">
                  <c:v>Количество возвратов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'Количество заказов за период'!$C$4:$C$17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793008"/>
        <c:axId val="306790656"/>
      </c:lineChart>
      <c:catAx>
        <c:axId val="3067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90656"/>
        <c:crosses val="autoZero"/>
        <c:auto val="1"/>
        <c:lblAlgn val="ctr"/>
        <c:lblOffset val="100"/>
        <c:noMultiLvlLbl val="0"/>
      </c:catAx>
      <c:valAx>
        <c:axId val="3067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67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95249</xdr:rowOff>
    </xdr:from>
    <xdr:to>
      <xdr:col>18</xdr:col>
      <xdr:colOff>600075</xdr:colOff>
      <xdr:row>14</xdr:row>
      <xdr:rowOff>9525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95250</xdr:colOff>
      <xdr:row>32</xdr:row>
      <xdr:rowOff>1</xdr:rowOff>
    </xdr:from>
    <xdr:to>
      <xdr:col>21</xdr:col>
      <xdr:colOff>19050</xdr:colOff>
      <xdr:row>39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77650" y="6096001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66675</xdr:colOff>
      <xdr:row>32</xdr:row>
      <xdr:rowOff>28576</xdr:rowOff>
    </xdr:from>
    <xdr:to>
      <xdr:col>18</xdr:col>
      <xdr:colOff>581025</xdr:colOff>
      <xdr:row>50</xdr:row>
      <xdr:rowOff>9526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104775</xdr:colOff>
      <xdr:row>32</xdr:row>
      <xdr:rowOff>0</xdr:rowOff>
    </xdr:from>
    <xdr:to>
      <xdr:col>24</xdr:col>
      <xdr:colOff>104775</xdr:colOff>
      <xdr:row>49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06375" y="6096000"/>
              <a:ext cx="1828800" cy="340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8</xdr:col>
      <xdr:colOff>85725</xdr:colOff>
      <xdr:row>50</xdr:row>
      <xdr:rowOff>85724</xdr:rowOff>
    </xdr:from>
    <xdr:to>
      <xdr:col>17</xdr:col>
      <xdr:colOff>190500</xdr:colOff>
      <xdr:row>66</xdr:row>
      <xdr:rowOff>171449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85724</xdr:colOff>
      <xdr:row>0</xdr:row>
      <xdr:rowOff>104774</xdr:rowOff>
    </xdr:from>
    <xdr:to>
      <xdr:col>23</xdr:col>
      <xdr:colOff>428625</xdr:colOff>
      <xdr:row>7</xdr:row>
      <xdr:rowOff>190499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8124" y="104774"/>
              <a:ext cx="2781301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104774</xdr:colOff>
      <xdr:row>50</xdr:row>
      <xdr:rowOff>95250</xdr:rowOff>
    </xdr:from>
    <xdr:to>
      <xdr:col>7</xdr:col>
      <xdr:colOff>571499</xdr:colOff>
      <xdr:row>66</xdr:row>
      <xdr:rowOff>152400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104774</xdr:colOff>
      <xdr:row>14</xdr:row>
      <xdr:rowOff>104775</xdr:rowOff>
    </xdr:from>
    <xdr:to>
      <xdr:col>18</xdr:col>
      <xdr:colOff>609599</xdr:colOff>
      <xdr:row>31</xdr:row>
      <xdr:rowOff>9525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PycharmProjects\DataLearn\Module_01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629.770351620369" createdVersion="5" refreshedVersion="5" minRefreshableVersion="3" recordCount="9994">
  <cacheSource type="worksheet">
    <worksheetSource name="Data" r:id="rId2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Count Orders" numFmtId="0">
      <sharedItems containsSemiMixedTypes="0" containsString="0" containsNumber="1" minValue="7.1428571428571425E-2" maxValue="1"/>
    </cacheField>
    <cacheField name="Count Orders Returned" numFmtId="0">
      <sharedItems containsSemiMixedTypes="0" containsString="0" containsNumb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  <n v="0.5"/>
    <n v="0"/>
  </r>
  <r>
    <n v="2"/>
    <s v="CA-2018-152156"/>
    <x v="0"/>
    <d v="2018-11-11T00:00:00"/>
    <s v="Second Class"/>
    <s v="CG-12520"/>
    <s v="Claire Gute"/>
    <s v="Consumer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  <n v="0.5"/>
    <n v="0"/>
  </r>
  <r>
    <n v="3"/>
    <s v="CA-2018-138688"/>
    <x v="1"/>
    <d v="2018-06-16T00:00:00"/>
    <s v="Second Class"/>
    <s v="DV-13045"/>
    <s v="Darrin Van Huff"/>
    <s v="Corporate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n v="1"/>
    <n v="0"/>
  </r>
  <r>
    <n v="4"/>
    <s v="US-2017-108966"/>
    <x v="2"/>
    <d v="2017-10-18T00:00:00"/>
    <s v="Standard Class"/>
    <s v="SO-20335"/>
    <s v="Sean O'Donnell"/>
    <s v="Consumer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  <n v="0.5"/>
    <n v="0"/>
  </r>
  <r>
    <n v="5"/>
    <s v="US-2017-108966"/>
    <x v="2"/>
    <d v="2017-10-18T00:00:00"/>
    <s v="Standard Class"/>
    <s v="SO-20335"/>
    <s v="Sean O'Donnell"/>
    <s v="Consumer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  <n v="0.5"/>
    <n v="0"/>
  </r>
  <r>
    <n v="6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  <n v="0.14285714285714285"/>
    <n v="0"/>
  </r>
  <r>
    <n v="7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AR-10002833"/>
    <s v="Office Supplies"/>
    <s v="Art"/>
    <s v="Newell 322"/>
    <n v="7.28"/>
    <n v="4"/>
    <n v="0"/>
    <n v="1.9656000000000002"/>
    <s v="Anna Andreadi"/>
    <s v="No"/>
    <n v="0.14285714285714285"/>
    <n v="0"/>
  </r>
  <r>
    <n v="8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  <n v="0.14285714285714285"/>
    <n v="0"/>
  </r>
  <r>
    <n v="9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  <n v="0.14285714285714285"/>
    <n v="0"/>
  </r>
  <r>
    <n v="10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  <n v="0.14285714285714285"/>
    <n v="0"/>
  </r>
  <r>
    <n v="11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  <n v="0.14285714285714285"/>
    <n v="0"/>
  </r>
  <r>
    <n v="12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  <n v="0.14285714285714285"/>
    <n v="0"/>
  </r>
  <r>
    <n v="13"/>
    <s v="CA-2019-114412"/>
    <x v="4"/>
    <d v="2019-04-20T00:00:00"/>
    <s v="Standard Class"/>
    <s v="AA-10480"/>
    <s v="Andrew Allen"/>
    <s v="Consumer"/>
    <s v="United States"/>
    <x v="3"/>
    <x v="3"/>
    <n v="28027"/>
    <x v="0"/>
    <s v="OFF-PA-10002365"/>
    <s v="Office Supplies"/>
    <s v="Paper"/>
    <s v="Xerox 1967"/>
    <n v="15.552000000000003"/>
    <n v="3"/>
    <n v="0.2"/>
    <n v="5.4432"/>
    <s v="Cassandra Brandow"/>
    <s v="No"/>
    <n v="1"/>
    <n v="0"/>
  </r>
  <r>
    <n v="14"/>
    <s v="CA-2018-161389"/>
    <x v="5"/>
    <d v="2018-12-10T00:00:00"/>
    <s v="Standard Class"/>
    <s v="IM-15070"/>
    <s v="Irene Maddox"/>
    <s v="Consumer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  <n v="1"/>
    <n v="0"/>
  </r>
  <r>
    <n v="15"/>
    <s v="US-2017-118983"/>
    <x v="6"/>
    <d v="2017-11-26T00:00:00"/>
    <s v="Standard Class"/>
    <s v="HP-14815"/>
    <s v="Harold Pawlan"/>
    <s v="Home Office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  <n v="0.5"/>
    <n v="0"/>
  </r>
  <r>
    <n v="16"/>
    <s v="US-2017-118983"/>
    <x v="6"/>
    <d v="2017-11-26T00:00:00"/>
    <s v="Standard Class"/>
    <s v="HP-14815"/>
    <s v="Harold Pawlan"/>
    <s v="Home Office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  <n v="0.5"/>
    <n v="0"/>
  </r>
  <r>
    <n v="17"/>
    <s v="CA-2016-105893"/>
    <x v="7"/>
    <d v="2016-11-18T00:00:00"/>
    <s v="Standard Class"/>
    <s v="PK-19075"/>
    <s v="Pete Kriz"/>
    <s v="Consumer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  <n v="1"/>
    <n v="0"/>
  </r>
  <r>
    <n v="18"/>
    <s v="CA-2016-167164"/>
    <x v="8"/>
    <d v="2016-05-15T00:00:00"/>
    <s v="Second Class"/>
    <s v="AG-10270"/>
    <s v="Alejandro Grove"/>
    <s v="Consumer"/>
    <s v="United States"/>
    <x v="7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  <n v="1"/>
    <n v="0"/>
  </r>
  <r>
    <n v="19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OFF-AR-10003056"/>
    <s v="Office Supplies"/>
    <s v="Art"/>
    <s v="Newell 341"/>
    <n v="8.56"/>
    <n v="2"/>
    <n v="0"/>
    <n v="2.4823999999999993"/>
    <s v="Anna Andreadi"/>
    <s v="Yes"/>
    <n v="0.33333333333333331"/>
    <n v="0.33333333333333331"/>
  </r>
  <r>
    <n v="20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  <n v="0.33333333333333331"/>
    <n v="0.33333333333333331"/>
  </r>
  <r>
    <n v="21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  <n v="0.33333333333333331"/>
    <n v="0.33333333333333331"/>
  </r>
  <r>
    <n v="22"/>
    <s v="CA-2018-137330"/>
    <x v="10"/>
    <d v="2018-12-13T00:00:00"/>
    <s v="Standard Class"/>
    <s v="KB-16585"/>
    <s v="Ken Black"/>
    <s v="Corporate"/>
    <s v="United States"/>
    <x v="9"/>
    <x v="8"/>
    <n v="68025"/>
    <x v="2"/>
    <s v="OFF-AR-10000246"/>
    <s v="Office Supplies"/>
    <s v="Art"/>
    <s v="Newell 318"/>
    <n v="19.459999999999997"/>
    <n v="7"/>
    <n v="0"/>
    <n v="5.0595999999999997"/>
    <s v="Kelly Williams"/>
    <s v="No"/>
    <n v="0.5"/>
    <n v="0"/>
  </r>
  <r>
    <n v="23"/>
    <s v="CA-2018-137330"/>
    <x v="10"/>
    <d v="2018-12-13T00:00:00"/>
    <s v="Standard Class"/>
    <s v="KB-16585"/>
    <s v="Ken Black"/>
    <s v="Corporate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  <n v="0.5"/>
    <n v="0"/>
  </r>
  <r>
    <n v="24"/>
    <s v="US-2019-156909"/>
    <x v="11"/>
    <d v="2019-07-18T00:00:00"/>
    <s v="Second Class"/>
    <s v="SF-20065"/>
    <s v="Sandra Flanagan"/>
    <s v="Consumer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  <n v="1"/>
    <n v="0"/>
  </r>
  <r>
    <n v="25"/>
    <s v="CA-2017-106320"/>
    <x v="12"/>
    <d v="2017-09-30T00:00:00"/>
    <s v="Standard Class"/>
    <s v="EB-13870"/>
    <s v="Emily Burns"/>
    <s v="Consumer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  <n v="1"/>
    <n v="0"/>
  </r>
  <r>
    <n v="26"/>
    <s v="CA-2018-121755"/>
    <x v="13"/>
    <d v="2018-01-20T00:00:00"/>
    <s v="Second Class"/>
    <s v="EH-13945"/>
    <s v="Eric Hoffmann"/>
    <s v="Consumer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  <n v="0.5"/>
    <n v="0"/>
  </r>
  <r>
    <n v="27"/>
    <s v="CA-2018-121755"/>
    <x v="13"/>
    <d v="2018-01-20T00:00:00"/>
    <s v="Second Class"/>
    <s v="EH-13945"/>
    <s v="Eric Hoffmann"/>
    <s v="Consumer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n v="0.5"/>
    <n v="0"/>
  </r>
  <r>
    <n v="28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  <n v="0.14285714285714285"/>
    <n v="0"/>
  </r>
  <r>
    <n v="29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  <n v="0.14285714285714285"/>
    <n v="0"/>
  </r>
  <r>
    <n v="30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  <n v="0.14285714285714285"/>
    <n v="0"/>
  </r>
  <r>
    <n v="31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  <n v="0.14285714285714285"/>
    <n v="0"/>
  </r>
  <r>
    <n v="32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  <n v="0.14285714285714285"/>
    <n v="0"/>
  </r>
  <r>
    <n v="33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  <n v="0.14285714285714285"/>
    <n v="0"/>
  </r>
  <r>
    <n v="34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AR-10001683"/>
    <s v="Office Supplies"/>
    <s v="Art"/>
    <s v="Lumber Crayons"/>
    <n v="15.76"/>
    <n v="2"/>
    <n v="0.2"/>
    <n v="3.5460000000000007"/>
    <s v="Chuck Magee"/>
    <s v="No"/>
    <n v="0.14285714285714285"/>
    <n v="0"/>
  </r>
  <r>
    <n v="35"/>
    <s v="CA-2019-107727"/>
    <x v="15"/>
    <d v="2019-10-23T00:00:00"/>
    <s v="Second Class"/>
    <s v="MA-17560"/>
    <s v="Matt Abelman"/>
    <s v="Home Office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  <n v="1"/>
    <n v="0"/>
  </r>
  <r>
    <n v="36"/>
    <s v="CA-2018-117590"/>
    <x v="16"/>
    <d v="2018-12-10T00:00:00"/>
    <s v="First Class"/>
    <s v="GH-14485"/>
    <s v="Gene Hale"/>
    <s v="Corporate"/>
    <s v="United States"/>
    <x v="13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s v="No"/>
    <n v="0.5"/>
    <n v="0"/>
  </r>
  <r>
    <n v="37"/>
    <s v="CA-2018-117590"/>
    <x v="16"/>
    <d v="2018-12-10T00:00:00"/>
    <s v="First Class"/>
    <s v="GH-14485"/>
    <s v="Gene Hale"/>
    <s v="Corporate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  <n v="0.5"/>
    <n v="0"/>
  </r>
  <r>
    <n v="38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  <n v="0.25"/>
    <n v="0"/>
  </r>
  <r>
    <n v="39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  <n v="0.25"/>
    <n v="0"/>
  </r>
  <r>
    <n v="40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  <n v="0.25"/>
    <n v="0"/>
  </r>
  <r>
    <n v="41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  <n v="0.25"/>
    <n v="0"/>
  </r>
  <r>
    <n v="42"/>
    <s v="CA-2019-120999"/>
    <x v="18"/>
    <d v="2019-09-15T00:00:00"/>
    <s v="Standard Class"/>
    <s v="LC-16930"/>
    <s v="Linda Cazamias"/>
    <s v="Corporate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  <n v="1"/>
    <n v="0"/>
  </r>
  <r>
    <n v="43"/>
    <s v="CA-2018-101343"/>
    <x v="19"/>
    <d v="2018-07-22T00:00:00"/>
    <s v="Standard Class"/>
    <s v="RA-19885"/>
    <s v="Ruben Ausman"/>
    <s v="Corporate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  <n v="1"/>
    <n v="0"/>
  </r>
  <r>
    <n v="44"/>
    <s v="CA-2019-139619"/>
    <x v="20"/>
    <d v="2019-09-23T00:00:00"/>
    <s v="Standard Class"/>
    <s v="ES-14080"/>
    <s v="Erin Smith"/>
    <s v="Corporate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  <n v="1"/>
    <n v="0"/>
  </r>
  <r>
    <n v="45"/>
    <s v="CA-2018-118255"/>
    <x v="21"/>
    <d v="2018-03-13T00:00:00"/>
    <s v="First Class"/>
    <s v="ON-18715"/>
    <s v="Odella Nelson"/>
    <s v="Corporate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  <n v="0.5"/>
    <n v="0"/>
  </r>
  <r>
    <n v="46"/>
    <s v="CA-2018-118255"/>
    <x v="21"/>
    <d v="2018-03-13T00:00:00"/>
    <s v="First Class"/>
    <s v="ON-18715"/>
    <s v="Odella Nelson"/>
    <s v="Corporate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  <n v="0.5"/>
    <n v="0"/>
  </r>
  <r>
    <n v="47"/>
    <s v="CA-2016-146703"/>
    <x v="22"/>
    <d v="2016-10-25T00:00:00"/>
    <s v="Second Class"/>
    <s v="PO-18865"/>
    <s v="Patrick O'Donnell"/>
    <s v="Consumer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  <n v="1"/>
    <n v="0"/>
  </r>
  <r>
    <n v="48"/>
    <s v="CA-2018-169194"/>
    <x v="23"/>
    <d v="2018-06-25T00:00:00"/>
    <s v="Standard Class"/>
    <s v="LH-16900"/>
    <s v="Lena Hernandez"/>
    <s v="Consumer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  <n v="0.5"/>
    <n v="0"/>
  </r>
  <r>
    <n v="49"/>
    <s v="CA-2018-169194"/>
    <x v="23"/>
    <d v="2018-06-25T00:00:00"/>
    <s v="Standard Class"/>
    <s v="LH-16900"/>
    <s v="Lena Hernandez"/>
    <s v="Consumer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  <n v="0.5"/>
    <n v="0"/>
  </r>
  <r>
    <n v="50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  <n v="0.25"/>
    <n v="0"/>
  </r>
  <r>
    <n v="51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s v="No"/>
    <n v="0.25"/>
    <n v="0"/>
  </r>
  <r>
    <n v="52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  <n v="0.25"/>
    <n v="0"/>
  </r>
  <r>
    <n v="53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  <n v="0.25"/>
    <n v="0"/>
  </r>
  <r>
    <n v="54"/>
    <s v="CA-2018-105816"/>
    <x v="25"/>
    <d v="2018-12-17T00:00:00"/>
    <s v="Standard Class"/>
    <s v="JM-15265"/>
    <s v="Janet Molinari"/>
    <s v="Corporate"/>
    <s v="United States"/>
    <x v="20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  <n v="0.5"/>
    <n v="0"/>
  </r>
  <r>
    <n v="55"/>
    <s v="CA-2018-105816"/>
    <x v="25"/>
    <d v="2018-12-17T00:00:00"/>
    <s v="Standard Class"/>
    <s v="JM-15265"/>
    <s v="Janet Molinari"/>
    <s v="Corporate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  <n v="0.5"/>
    <n v="0"/>
  </r>
  <r>
    <n v="56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  <n v="0.14285714285714285"/>
    <n v="0.14285714285714285"/>
  </r>
  <r>
    <n v="57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PA-10001569"/>
    <s v="Office Supplies"/>
    <s v="Paper"/>
    <s v="Xerox 232"/>
    <n v="32.400000000000006"/>
    <n v="5"/>
    <n v="0"/>
    <n v="15.552000000000001"/>
    <s v="Chuck Magee"/>
    <s v="Yes"/>
    <n v="0.14285714285714285"/>
    <n v="0.14285714285714285"/>
  </r>
  <r>
    <n v="58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  <n v="0.14285714285714285"/>
    <n v="0.14285714285714285"/>
  </r>
  <r>
    <n v="59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  <n v="0.14285714285714285"/>
    <n v="0.14285714285714285"/>
  </r>
  <r>
    <n v="60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  <n v="0.14285714285714285"/>
    <n v="0.14285714285714285"/>
  </r>
  <r>
    <n v="61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  <n v="0.14285714285714285"/>
    <n v="0.14285714285714285"/>
  </r>
  <r>
    <n v="62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  <s v="Chuck Magee"/>
    <s v="Yes"/>
    <n v="0.14285714285714285"/>
    <n v="0.14285714285714285"/>
  </r>
  <r>
    <n v="63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  <n v="0.25"/>
    <n v="0"/>
  </r>
  <r>
    <n v="64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  <n v="0.25"/>
    <n v="0"/>
  </r>
  <r>
    <n v="65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s v="No"/>
    <n v="0.25"/>
    <n v="0"/>
  </r>
  <r>
    <n v="66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  <n v="0.25"/>
    <n v="0"/>
  </r>
  <r>
    <n v="67"/>
    <s v="US-2017-164175"/>
    <x v="28"/>
    <d v="2017-05-05T00:00:00"/>
    <s v="Standard Class"/>
    <s v="PS-18970"/>
    <s v="Paul Stevenson"/>
    <s v="Home Office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  <n v="1"/>
    <n v="0"/>
  </r>
  <r>
    <n v="68"/>
    <s v="CA-2016-106376"/>
    <x v="29"/>
    <d v="2016-12-10T00:00:00"/>
    <s v="Standard Class"/>
    <s v="BS-11590"/>
    <s v="Brendan Sweed"/>
    <s v="Corporate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  <n v="0.5"/>
    <n v="0"/>
  </r>
  <r>
    <n v="69"/>
    <s v="CA-2016-106376"/>
    <x v="29"/>
    <d v="2016-12-10T00:00:00"/>
    <s v="Standard Class"/>
    <s v="BS-11590"/>
    <s v="Brendan Sweed"/>
    <s v="Corporate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  <n v="0.5"/>
    <n v="0"/>
  </r>
  <r>
    <n v="70"/>
    <s v="CA-2018-119823"/>
    <x v="30"/>
    <d v="2018-06-06T00:00:00"/>
    <s v="First Class"/>
    <s v="KD-16270"/>
    <s v="Karen Daniels"/>
    <s v="Consumer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  <n v="1"/>
    <n v="0"/>
  </r>
  <r>
    <n v="71"/>
    <s v="CA-2018-106075"/>
    <x v="31"/>
    <d v="2018-09-23T00:00:00"/>
    <s v="Standard Class"/>
    <s v="HM-14980"/>
    <s v="Henry MacAllister"/>
    <s v="Consumer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  <n v="1"/>
    <n v="0"/>
  </r>
  <r>
    <n v="72"/>
    <s v="CA-2019-114440"/>
    <x v="32"/>
    <d v="2019-09-17T00:00:00"/>
    <s v="Second Class"/>
    <s v="TB-21520"/>
    <s v="Tracy Blumstein"/>
    <s v="Consumer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  <n v="1"/>
    <n v="0"/>
  </r>
  <r>
    <n v="73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  <n v="0.33333333333333331"/>
    <n v="0"/>
  </r>
  <r>
    <n v="74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  <n v="0.33333333333333331"/>
    <n v="0"/>
  </r>
  <r>
    <n v="75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  <n v="0.33333333333333331"/>
    <n v="0"/>
  </r>
  <r>
    <n v="76"/>
    <s v="US-2019-118038"/>
    <x v="34"/>
    <d v="2019-12-11T00:00:00"/>
    <s v="First Class"/>
    <s v="KB-16600"/>
    <s v="Ken Brennan"/>
    <s v="Corporate"/>
    <s v="United States"/>
    <x v="12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  <n v="0.33333333333333331"/>
    <n v="0"/>
  </r>
  <r>
    <n v="77"/>
    <s v="US-2019-118038"/>
    <x v="34"/>
    <d v="2019-12-11T00:00:00"/>
    <s v="First Class"/>
    <s v="KB-16600"/>
    <s v="Ken Brennan"/>
    <s v="Corporate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  <n v="0.33333333333333331"/>
    <n v="0"/>
  </r>
  <r>
    <n v="78"/>
    <s v="US-2019-118038"/>
    <x v="34"/>
    <d v="2019-12-11T00:00:00"/>
    <s v="First Class"/>
    <s v="KB-16600"/>
    <s v="Ken Brennan"/>
    <s v="Corporate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  <n v="0.33333333333333331"/>
    <n v="0"/>
  </r>
  <r>
    <n v="79"/>
    <s v="US-2016-147606"/>
    <x v="35"/>
    <d v="2016-12-01T00:00:00"/>
    <s v="Second Class"/>
    <s v="JE-15745"/>
    <s v="Joel Eaton"/>
    <s v="Consumer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  <n v="1"/>
    <n v="0"/>
  </r>
  <r>
    <n v="80"/>
    <s v="CA-2018-127208"/>
    <x v="1"/>
    <d v="2018-06-15T00:00:00"/>
    <s v="First Class"/>
    <s v="SC-20770"/>
    <s v="Stewart Carmichael"/>
    <s v="Corporate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  <n v="0.5"/>
    <n v="0"/>
  </r>
  <r>
    <n v="81"/>
    <s v="CA-2018-127208"/>
    <x v="1"/>
    <d v="2018-06-15T00:00:00"/>
    <s v="First Class"/>
    <s v="SC-20770"/>
    <s v="Stewart Carmichael"/>
    <s v="Corporate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  <n v="0.5"/>
    <n v="0"/>
  </r>
  <r>
    <n v="82"/>
    <s v="CA-2016-139451"/>
    <x v="36"/>
    <d v="2016-10-16T00:00:00"/>
    <s v="Standard Class"/>
    <s v="DN-13690"/>
    <s v="Duane Noonan"/>
    <s v="Consumer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  <n v="0.5"/>
    <n v="0"/>
  </r>
  <r>
    <n v="83"/>
    <s v="CA-2016-139451"/>
    <x v="36"/>
    <d v="2016-10-16T00:00:00"/>
    <s v="Standard Class"/>
    <s v="DN-13690"/>
    <s v="Duane Noonan"/>
    <s v="Consumer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  <n v="0.5"/>
    <n v="0"/>
  </r>
  <r>
    <n v="84"/>
    <s v="CA-2017-149734"/>
    <x v="37"/>
    <d v="2017-09-08T00:00:00"/>
    <s v="Standard Class"/>
    <s v="JC-16105"/>
    <s v="Julie Creighton"/>
    <s v="Corporate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  <n v="1"/>
    <n v="0"/>
  </r>
  <r>
    <n v="85"/>
    <s v="US-2019-119662"/>
    <x v="38"/>
    <d v="2019-11-16T00:00:00"/>
    <s v="First Class"/>
    <s v="CS-12400"/>
    <s v="Christopher Schild"/>
    <s v="Home Office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  <n v="1"/>
    <n v="0"/>
  </r>
  <r>
    <n v="86"/>
    <s v="CA-2019-140088"/>
    <x v="39"/>
    <d v="2019-05-30T00:00:00"/>
    <s v="Second Class"/>
    <s v="PO-18865"/>
    <s v="Patrick O'Donnell"/>
    <s v="Consumer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  <n v="1"/>
    <n v="0"/>
  </r>
  <r>
    <n v="87"/>
    <s v="CA-2019-155558"/>
    <x v="40"/>
    <d v="2019-11-02T00:00:00"/>
    <s v="Standard Class"/>
    <s v="PG-18895"/>
    <s v="Paul Gonzalez"/>
    <s v="Consumer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  <n v="0.5"/>
    <n v="0"/>
  </r>
  <r>
    <n v="88"/>
    <s v="CA-2019-155558"/>
    <x v="40"/>
    <d v="2019-11-02T00:00:00"/>
    <s v="Standard Class"/>
    <s v="PG-18895"/>
    <s v="Paul Gonzalez"/>
    <s v="Consumer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  <s v="Kelly Williams"/>
    <s v="No"/>
    <n v="0.5"/>
    <n v="0"/>
  </r>
  <r>
    <n v="89"/>
    <s v="CA-2018-159695"/>
    <x v="41"/>
    <d v="2018-04-10T00:00:00"/>
    <s v="Second Class"/>
    <s v="GM-14455"/>
    <s v="Gary Mitchum"/>
    <s v="Home Office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  <n v="1"/>
    <n v="0"/>
  </r>
  <r>
    <n v="90"/>
    <s v="CA-2018-109806"/>
    <x v="42"/>
    <d v="2018-09-22T00:00:00"/>
    <s v="Standard Class"/>
    <s v="JS-15685"/>
    <s v="Jim Sink"/>
    <s v="Corporate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  <n v="0.33333333333333331"/>
    <n v="0.33333333333333331"/>
  </r>
  <r>
    <n v="91"/>
    <s v="CA-2018-109806"/>
    <x v="42"/>
    <d v="2018-09-22T00:00:00"/>
    <s v="Standard Class"/>
    <s v="JS-15685"/>
    <s v="Jim Sink"/>
    <s v="Corporate"/>
    <s v="United States"/>
    <x v="1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  <n v="0.33333333333333331"/>
    <n v="0.33333333333333331"/>
  </r>
  <r>
    <n v="92"/>
    <s v="CA-2018-109806"/>
    <x v="42"/>
    <d v="2018-09-22T00:00:00"/>
    <s v="Standard Class"/>
    <s v="JS-15685"/>
    <s v="Jim Sink"/>
    <s v="Corporate"/>
    <s v="United States"/>
    <x v="1"/>
    <x v="1"/>
    <n v="90036"/>
    <x v="1"/>
    <s v="OFF-PA-10000304"/>
    <s v="Office Supplies"/>
    <s v="Paper"/>
    <s v="Xerox 1995"/>
    <n v="6.48"/>
    <n v="1"/>
    <n v="0"/>
    <n v="3.1104000000000003"/>
    <s v="Anna Andreadi"/>
    <s v="Yes"/>
    <n v="0.33333333333333331"/>
    <n v="0.33333333333333331"/>
  </r>
  <r>
    <n v="93"/>
    <s v="CA-2017-149587"/>
    <x v="43"/>
    <d v="2017-02-05T00:00:00"/>
    <s v="Second Class"/>
    <s v="KB-16315"/>
    <s v="Karl Braun"/>
    <s v="Consumer"/>
    <s v="United States"/>
    <x v="31"/>
    <x v="11"/>
    <n v="55407"/>
    <x v="2"/>
    <s v="OFF-PA-10003177"/>
    <s v="Office Supplies"/>
    <s v="Paper"/>
    <s v="Xerox 1999"/>
    <n v="12.96"/>
    <n v="2"/>
    <n v="0"/>
    <n v="6.2208000000000006"/>
    <s v="Kelly Williams"/>
    <s v="No"/>
    <n v="0.33333333333333331"/>
    <n v="0"/>
  </r>
  <r>
    <n v="94"/>
    <s v="CA-2017-149587"/>
    <x v="43"/>
    <d v="2017-02-05T00:00:00"/>
    <s v="Second Class"/>
    <s v="KB-16315"/>
    <s v="Karl Braun"/>
    <s v="Consumer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  <n v="0.33333333333333331"/>
    <n v="0"/>
  </r>
  <r>
    <n v="95"/>
    <s v="CA-2017-149587"/>
    <x v="43"/>
    <d v="2017-02-05T00:00:00"/>
    <s v="Second Class"/>
    <s v="KB-16315"/>
    <s v="Karl Braun"/>
    <s v="Consumer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  <n v="0.33333333333333331"/>
    <n v="0"/>
  </r>
  <r>
    <n v="96"/>
    <s v="US-2019-109484"/>
    <x v="44"/>
    <d v="2019-11-12T00:00:00"/>
    <s v="Standard Class"/>
    <s v="RB-19705"/>
    <s v="Roger Barcio"/>
    <s v="Home Office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  <n v="1"/>
    <n v="0"/>
  </r>
  <r>
    <n v="97"/>
    <s v="CA-2019-161018"/>
    <x v="45"/>
    <d v="2019-11-11T00:00:00"/>
    <s v="Second Class"/>
    <s v="PN-18775"/>
    <s v="Parhena Norris"/>
    <s v="Home Office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  <s v="Chuck Magee"/>
    <s v="No"/>
    <n v="1"/>
    <n v="0"/>
  </r>
  <r>
    <n v="98"/>
    <s v="CA-2019-157833"/>
    <x v="46"/>
    <d v="2019-06-20T00:00:00"/>
    <s v="First Class"/>
    <s v="KD-16345"/>
    <s v="Katherine Ducich"/>
    <s v="Consumer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  <n v="1"/>
    <n v="0"/>
  </r>
  <r>
    <n v="99"/>
    <s v="CA-2018-149223"/>
    <x v="47"/>
    <d v="2018-09-11T00:00:00"/>
    <s v="Standard Class"/>
    <s v="ER-13855"/>
    <s v="Elpida Rittenbach"/>
    <s v="Corporate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  <n v="1"/>
    <n v="0"/>
  </r>
  <r>
    <n v="100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  <n v="0.33333333333333331"/>
    <n v="0"/>
  </r>
  <r>
    <n v="101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n v="0.33333333333333331"/>
    <n v="0"/>
  </r>
  <r>
    <n v="102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0.33333333333333331"/>
    <n v="0"/>
  </r>
  <r>
    <n v="103"/>
    <s v="CA-2018-129903"/>
    <x v="49"/>
    <d v="2018-12-04T00:00:00"/>
    <s v="Second Class"/>
    <s v="GZ-14470"/>
    <s v="Gary Zandusky"/>
    <s v="Consumer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  <n v="1"/>
    <n v="0"/>
  </r>
  <r>
    <n v="104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  <n v="0.33333333333333331"/>
    <n v="0"/>
  </r>
  <r>
    <n v="105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  <n v="0.33333333333333331"/>
    <n v="0"/>
  </r>
  <r>
    <n v="106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  <n v="0.33333333333333331"/>
    <n v="0"/>
  </r>
  <r>
    <n v="107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  <n v="0.33333333333333331"/>
    <n v="0"/>
  </r>
  <r>
    <n v="108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  <n v="0.33333333333333331"/>
    <n v="0"/>
  </r>
  <r>
    <n v="109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  <n v="0.33333333333333331"/>
    <n v="0"/>
  </r>
  <r>
    <n v="110"/>
    <s v="CA-2017-129476"/>
    <x v="52"/>
    <d v="2017-10-20T00:00:00"/>
    <s v="Standard Class"/>
    <s v="PA-19060"/>
    <s v="Pete Armstrong"/>
    <s v="Home Office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  <n v="1"/>
    <n v="0"/>
  </r>
  <r>
    <n v="111"/>
    <s v="CA-2019-146780"/>
    <x v="53"/>
    <d v="2019-12-30T00:00:00"/>
    <s v="Standard Class"/>
    <s v="CV-12805"/>
    <s v="Cynthia Voltz"/>
    <s v="Corporate"/>
    <s v="United States"/>
    <x v="20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s v="No"/>
    <n v="1"/>
    <n v="0"/>
  </r>
  <r>
    <n v="112"/>
    <s v="CA-2018-128867"/>
    <x v="54"/>
    <d v="2018-11-10T00:00:00"/>
    <s v="Standard Class"/>
    <s v="CL-12565"/>
    <s v="Clay Ludtke"/>
    <s v="Consumer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  <n v="0.5"/>
    <n v="0"/>
  </r>
  <r>
    <n v="113"/>
    <s v="CA-2018-128867"/>
    <x v="54"/>
    <d v="2018-11-10T00:00:00"/>
    <s v="Standard Class"/>
    <s v="CL-12565"/>
    <s v="Clay Ludtke"/>
    <s v="Consumer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  <n v="0.5"/>
    <n v="0"/>
  </r>
  <r>
    <n v="114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  <n v="0.25"/>
    <n v="0"/>
  </r>
  <r>
    <n v="115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  <n v="0.25"/>
    <n v="0"/>
  </r>
  <r>
    <n v="116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s v="No"/>
    <n v="0.25"/>
    <n v="0"/>
  </r>
  <r>
    <n v="117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  <n v="0.25"/>
    <n v="0"/>
  </r>
  <r>
    <n v="118"/>
    <s v="CA-2017-110457"/>
    <x v="56"/>
    <d v="2017-03-06T00:00:00"/>
    <s v="Standard Class"/>
    <s v="DK-13090"/>
    <s v="Dave Kipp"/>
    <s v="Consumer"/>
    <s v="United States"/>
    <x v="4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  <n v="1"/>
    <n v="0"/>
  </r>
  <r>
    <n v="119"/>
    <s v="US-2017-136476"/>
    <x v="57"/>
    <d v="2017-04-10T00:00:00"/>
    <s v="Standard Class"/>
    <s v="GG-14650"/>
    <s v="Greg Guthrie"/>
    <s v="Corporate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  <n v="1"/>
    <n v="0"/>
  </r>
  <r>
    <n v="120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FUR-FU-10002157"/>
    <s v="Furniture"/>
    <s v="Furnishings"/>
    <s v="Artistic Insta-Plaque"/>
    <n v="47.04"/>
    <n v="3"/>
    <n v="0"/>
    <n v="18.345599999999997"/>
    <s v="Chuck Magee"/>
    <s v="No"/>
    <n v="0.2"/>
    <n v="0"/>
  </r>
  <r>
    <n v="121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  <n v="0.2"/>
    <n v="0"/>
  </r>
  <r>
    <n v="122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  <n v="0.2"/>
    <n v="0"/>
  </r>
  <r>
    <n v="123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  <n v="0.2"/>
    <n v="0"/>
  </r>
  <r>
    <n v="124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  <n v="0.2"/>
    <n v="0"/>
  </r>
  <r>
    <n v="125"/>
    <s v="US-2016-152030"/>
    <x v="58"/>
    <d v="2016-12-28T00:00:00"/>
    <s v="Second Class"/>
    <s v="AD-10180"/>
    <s v="Alan Dominguez"/>
    <s v="Home Office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1"/>
    <n v="0"/>
  </r>
  <r>
    <n v="126"/>
    <s v="US-2016-134614"/>
    <x v="59"/>
    <d v="2016-09-25T00:00:00"/>
    <s v="Standard Class"/>
    <s v="PF-19165"/>
    <s v="Philip Fox"/>
    <s v="Consumer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  <n v="1"/>
    <n v="0"/>
  </r>
  <r>
    <n v="127"/>
    <s v="US-2019-107272"/>
    <x v="60"/>
    <d v="2019-11-12T00:00:00"/>
    <s v="Standard Class"/>
    <s v="TS-21610"/>
    <s v="Troy Staebel"/>
    <s v="Consumer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  <n v="0.5"/>
    <n v="0"/>
  </r>
  <r>
    <n v="128"/>
    <s v="US-2019-107272"/>
    <x v="60"/>
    <d v="2019-11-12T00:00:00"/>
    <s v="Standard Class"/>
    <s v="TS-21610"/>
    <s v="Troy Staebel"/>
    <s v="Consumer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  <n v="0.5"/>
    <n v="0"/>
  </r>
  <r>
    <n v="129"/>
    <s v="US-2018-125969"/>
    <x v="61"/>
    <d v="2018-11-10T00:00:00"/>
    <s v="Second Class"/>
    <s v="LS-16975"/>
    <s v="Lindsay Shagiari"/>
    <s v="Home Office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  <n v="0.5"/>
    <n v="0"/>
  </r>
  <r>
    <n v="130"/>
    <s v="US-2018-125969"/>
    <x v="61"/>
    <d v="2018-11-10T00:00:00"/>
    <s v="Second Class"/>
    <s v="LS-16975"/>
    <s v="Lindsay Shagiari"/>
    <s v="Home Office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  <n v="0.5"/>
    <n v="0"/>
  </r>
  <r>
    <n v="131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  <n v="0.33333333333333331"/>
    <n v="0"/>
  </r>
  <r>
    <n v="132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s v="No"/>
    <n v="0.33333333333333331"/>
    <n v="0"/>
  </r>
  <r>
    <n v="133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OFF-FA-10002780"/>
    <s v="Office Supplies"/>
    <s v="Fasteners"/>
    <s v="Staples"/>
    <n v="21.456"/>
    <n v="9"/>
    <n v="0.2"/>
    <n v="6.9731999999999976"/>
    <s v="Chuck Magee"/>
    <s v="No"/>
    <n v="0.33333333333333331"/>
    <n v="0"/>
  </r>
  <r>
    <n v="134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PA-10001804"/>
    <s v="Office Supplies"/>
    <s v="Paper"/>
    <s v="Xerox 195"/>
    <n v="20.04"/>
    <n v="3"/>
    <n v="0"/>
    <n v="9.6191999999999993"/>
    <s v="Anna Andreadi"/>
    <s v="Yes"/>
    <n v="0.14285714285714285"/>
    <n v="0.14285714285714285"/>
  </r>
  <r>
    <n v="135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PA-10001736"/>
    <s v="Office Supplies"/>
    <s v="Paper"/>
    <s v="Xerox 1880"/>
    <n v="35.44"/>
    <n v="1"/>
    <n v="0"/>
    <n v="16.656799999999997"/>
    <s v="Anna Andreadi"/>
    <s v="Yes"/>
    <n v="0.14285714285714285"/>
    <n v="0.14285714285714285"/>
  </r>
  <r>
    <n v="136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  <n v="0.14285714285714285"/>
    <n v="0.14285714285714285"/>
  </r>
  <r>
    <n v="137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  <n v="0.14285714285714285"/>
    <n v="0.14285714285714285"/>
  </r>
  <r>
    <n v="138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  <n v="0.14285714285714285"/>
    <n v="0.14285714285714285"/>
  </r>
  <r>
    <n v="139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  <n v="0.14285714285714285"/>
    <n v="0.14285714285714285"/>
  </r>
  <r>
    <n v="140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  <n v="0.14285714285714285"/>
    <n v="0.14285714285714285"/>
  </r>
  <r>
    <n v="141"/>
    <s v="CA-2018-110366"/>
    <x v="64"/>
    <d v="2018-09-07T00:00:00"/>
    <s v="Second Class"/>
    <s v="JD-15895"/>
    <s v="Jonathan Doherty"/>
    <s v="Corporate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  <n v="1"/>
    <n v="0"/>
  </r>
  <r>
    <n v="142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AR-10000940"/>
    <s v="Office Supplies"/>
    <s v="Art"/>
    <s v="Newell 343"/>
    <n v="8.82"/>
    <n v="3"/>
    <n v="0"/>
    <n v="2.3814000000000002"/>
    <s v="Anna Andreadi"/>
    <s v="No"/>
    <n v="0.33333333333333331"/>
    <n v="0"/>
  </r>
  <r>
    <n v="143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  <n v="0.33333333333333331"/>
    <n v="0"/>
  </r>
  <r>
    <n v="144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s v="No"/>
    <n v="0.33333333333333331"/>
    <n v="0"/>
  </r>
  <r>
    <n v="145"/>
    <s v="CA-2019-155376"/>
    <x v="66"/>
    <d v="2019-12-27T00:00:00"/>
    <s v="Standard Class"/>
    <s v="SG-20080"/>
    <s v="Sandra Glassco"/>
    <s v="Consumer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  <n v="1"/>
    <n v="0"/>
  </r>
  <r>
    <n v="146"/>
    <s v="CA-2017-110744"/>
    <x v="67"/>
    <d v="2017-09-12T00:00:00"/>
    <s v="Standard Class"/>
    <s v="HA-14920"/>
    <s v="Helen Andreada"/>
    <s v="Consumer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  <n v="1"/>
    <n v="0"/>
  </r>
  <r>
    <n v="147"/>
    <s v="CA-2016-110072"/>
    <x v="68"/>
    <d v="2016-10-28T00:00:00"/>
    <s v="Standard Class"/>
    <s v="MG-17680"/>
    <s v="Maureen Gastineau"/>
    <s v="Home Office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  <n v="1"/>
    <n v="0"/>
  </r>
  <r>
    <n v="148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  <n v="0.25"/>
    <n v="0"/>
  </r>
  <r>
    <n v="149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  <n v="0.25"/>
    <n v="0"/>
  </r>
  <r>
    <n v="150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  <n v="0.25"/>
    <n v="0"/>
  </r>
  <r>
    <n v="151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  <n v="0.25"/>
    <n v="0"/>
  </r>
  <r>
    <n v="152"/>
    <s v="CA-2018-158834"/>
    <x v="69"/>
    <d v="2018-03-16T00:00:00"/>
    <s v="First Class"/>
    <s v="TW-21025"/>
    <s v="Tamara Willingham"/>
    <s v="Home Office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  <n v="0.5"/>
    <n v="0"/>
  </r>
  <r>
    <n v="153"/>
    <s v="CA-2018-158834"/>
    <x v="69"/>
    <d v="2018-03-16T00:00:00"/>
    <s v="First Class"/>
    <s v="TW-21025"/>
    <s v="Tamara Willingham"/>
    <s v="Home Office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  <n v="0.5"/>
    <n v="0"/>
  </r>
  <r>
    <n v="154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  <n v="0.33333333333333331"/>
    <n v="0"/>
  </r>
  <r>
    <n v="155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PA-10002254"/>
    <s v="Office Supplies"/>
    <s v="Paper"/>
    <s v="Xerox 1883"/>
    <n v="105.52"/>
    <n v="4"/>
    <n v="0"/>
    <n v="48.539199999999994"/>
    <s v="Anna Andreadi"/>
    <s v="No"/>
    <n v="0.33333333333333331"/>
    <n v="0"/>
  </r>
  <r>
    <n v="156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  <n v="0.33333333333333331"/>
    <n v="0"/>
  </r>
  <r>
    <n v="157"/>
    <s v="CA-2017-118948"/>
    <x v="71"/>
    <d v="2017-06-03T00:00:00"/>
    <s v="Standard Class"/>
    <s v="NK-18490"/>
    <s v="Neil Knudson"/>
    <s v="Home Office"/>
    <s v="United States"/>
    <x v="4"/>
    <x v="4"/>
    <n v="98105"/>
    <x v="1"/>
    <s v="OFF-AR-10001547"/>
    <s v="Office Supplies"/>
    <s v="Art"/>
    <s v="Newell 311"/>
    <n v="6.63"/>
    <n v="3"/>
    <n v="0"/>
    <n v="1.7901"/>
    <s v="Anna Andreadi"/>
    <s v="No"/>
    <n v="1"/>
    <n v="0"/>
  </r>
  <r>
    <n v="158"/>
    <s v="CA-2016-104269"/>
    <x v="72"/>
    <d v="2016-03-06T00:00:00"/>
    <s v="Second Class"/>
    <s v="DB-13060"/>
    <s v="Dave Brooks"/>
    <s v="Consumer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  <n v="1"/>
    <n v="0"/>
  </r>
  <r>
    <n v="159"/>
    <s v="CA-2018-114104"/>
    <x v="73"/>
    <d v="2018-11-24T00:00:00"/>
    <s v="Standard Class"/>
    <s v="NP-18670"/>
    <s v="Nora Paige"/>
    <s v="Consumer"/>
    <s v="United States"/>
    <x v="50"/>
    <x v="26"/>
    <n v="73034"/>
    <x v="2"/>
    <s v="OFF-LA-10002475"/>
    <s v="Office Supplies"/>
    <s v="Labels"/>
    <s v="Avery 519"/>
    <n v="14.62"/>
    <n v="2"/>
    <n v="0"/>
    <n v="6.8713999999999995"/>
    <s v="Kelly Williams"/>
    <s v="No"/>
    <n v="0.5"/>
    <n v="0"/>
  </r>
  <r>
    <n v="160"/>
    <s v="CA-2018-114104"/>
    <x v="73"/>
    <d v="2018-11-24T00:00:00"/>
    <s v="Standard Class"/>
    <s v="NP-18670"/>
    <s v="Nora Paige"/>
    <s v="Consumer"/>
    <s v="United States"/>
    <x v="50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  <n v="0.5"/>
    <n v="0"/>
  </r>
  <r>
    <n v="161"/>
    <s v="CA-2018-162733"/>
    <x v="74"/>
    <d v="2018-05-12T00:00:00"/>
    <s v="First Class"/>
    <s v="TT-21070"/>
    <s v="Ted Trevino"/>
    <s v="Consumer"/>
    <s v="United States"/>
    <x v="1"/>
    <x v="1"/>
    <n v="90045"/>
    <x v="1"/>
    <s v="OFF-PA-10002751"/>
    <s v="Office Supplies"/>
    <s v="Paper"/>
    <s v="Xerox 1920"/>
    <n v="5.98"/>
    <n v="1"/>
    <n v="0"/>
    <n v="2.6909999999999998"/>
    <s v="Anna Andreadi"/>
    <s v="No"/>
    <n v="1"/>
    <n v="0"/>
  </r>
  <r>
    <n v="162"/>
    <s v="CA-2017-119697"/>
    <x v="75"/>
    <d v="2017-12-31T00:00:00"/>
    <s v="Second Class"/>
    <s v="EM-13960"/>
    <s v="Eric Murdock"/>
    <s v="Consumer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  <n v="1"/>
    <n v="0"/>
  </r>
  <r>
    <n v="163"/>
    <s v="CA-2018-154508"/>
    <x v="76"/>
    <d v="2018-11-20T00:00:00"/>
    <s v="Standard Class"/>
    <s v="RD-19900"/>
    <s v="Ruben Dartt"/>
    <s v="Consumer"/>
    <s v="United States"/>
    <x v="51"/>
    <x v="27"/>
    <n v="88220"/>
    <x v="1"/>
    <s v="OFF-EN-10001990"/>
    <s v="Office Supplies"/>
    <s v="Envelopes"/>
    <s v="Staple envelope"/>
    <n v="28.4"/>
    <n v="5"/>
    <n v="0"/>
    <n v="13.347999999999997"/>
    <s v="Anna Andreadi"/>
    <s v="No"/>
    <n v="1"/>
    <n v="0"/>
  </r>
  <r>
    <n v="164"/>
    <s v="CA-2018-113817"/>
    <x v="77"/>
    <d v="2018-11-11T00:00:00"/>
    <s v="Standard Class"/>
    <s v="MJ-17740"/>
    <s v="Max Jones"/>
    <s v="Consumer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  <n v="1"/>
    <n v="0"/>
  </r>
  <r>
    <n v="165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  <n v="0.14285714285714285"/>
    <n v="0"/>
  </r>
  <r>
    <n v="166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  <n v="0.14285714285714285"/>
    <n v="0"/>
  </r>
  <r>
    <n v="167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  <n v="0.14285714285714285"/>
    <n v="0"/>
  </r>
  <r>
    <n v="168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  <n v="0.14285714285714285"/>
    <n v="0"/>
  </r>
  <r>
    <n v="169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  <n v="0.14285714285714285"/>
    <n v="0"/>
  </r>
  <r>
    <n v="170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  <n v="0.14285714285714285"/>
    <n v="0"/>
  </r>
  <r>
    <n v="171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  <n v="0.14285714285714285"/>
    <n v="0"/>
  </r>
  <r>
    <n v="172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  <n v="0.33333333333333331"/>
    <n v="0"/>
  </r>
  <r>
    <n v="173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OFF-PA-10001144"/>
    <s v="Office Supplies"/>
    <s v="Paper"/>
    <s v="Xerox 1913"/>
    <n v="110.96"/>
    <n v="2"/>
    <n v="0"/>
    <n v="53.260799999999996"/>
    <s v="Anna Andreadi"/>
    <s v="No"/>
    <n v="0.33333333333333331"/>
    <n v="0"/>
  </r>
  <r>
    <n v="174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  <n v="0.33333333333333331"/>
    <n v="0"/>
  </r>
  <r>
    <n v="175"/>
    <s v="US-2016-100853"/>
    <x v="80"/>
    <d v="2016-09-19T00:00:00"/>
    <s v="Standard Class"/>
    <s v="JB-15400"/>
    <s v="Jennifer Braxton"/>
    <s v="Corporate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  <n v="0.5"/>
    <n v="0"/>
  </r>
  <r>
    <n v="176"/>
    <s v="US-2016-100853"/>
    <x v="80"/>
    <d v="2016-09-19T00:00:00"/>
    <s v="Standard Class"/>
    <s v="JB-15400"/>
    <s v="Jennifer Braxton"/>
    <s v="Corporate"/>
    <s v="United States"/>
    <x v="22"/>
    <x v="10"/>
    <n v="60623"/>
    <x v="2"/>
    <s v="OFF-LA-10003148"/>
    <s v="Office Supplies"/>
    <s v="Labels"/>
    <s v="Avery 51"/>
    <n v="20.16"/>
    <n v="4"/>
    <n v="0.2"/>
    <n v="6.5519999999999987"/>
    <s v="Kelly Williams"/>
    <s v="No"/>
    <n v="0.5"/>
    <n v="0"/>
  </r>
  <r>
    <n v="177"/>
    <s v="US-2019-152366"/>
    <x v="81"/>
    <d v="2019-04-25T00:00:00"/>
    <s v="Second Class"/>
    <s v="SJ-20500"/>
    <s v="Shirley Jackson"/>
    <s v="Consumer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  <n v="1"/>
    <n v="0"/>
  </r>
  <r>
    <n v="178"/>
    <s v="US-2017-101511"/>
    <x v="82"/>
    <d v="2017-11-23T00:00:00"/>
    <s v="Second Class"/>
    <s v="JE-15745"/>
    <s v="Joel Eaton"/>
    <s v="Consumer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  <n v="0.5"/>
    <n v="0"/>
  </r>
  <r>
    <n v="179"/>
    <s v="US-2017-101511"/>
    <x v="82"/>
    <d v="2017-11-23T00:00:00"/>
    <s v="Second Class"/>
    <s v="JE-15745"/>
    <s v="Joel Eaton"/>
    <s v="Consumer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  <n v="0.5"/>
    <n v="0"/>
  </r>
  <r>
    <n v="180"/>
    <s v="CA-2017-137225"/>
    <x v="83"/>
    <d v="2017-12-19T00:00:00"/>
    <s v="Standard Class"/>
    <s v="JK-15640"/>
    <s v="Jim Kriz"/>
    <s v="Home Office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  <n v="1"/>
    <n v="0"/>
  </r>
  <r>
    <n v="181"/>
    <s v="CA-2016-166191"/>
    <x v="29"/>
    <d v="2016-12-09T00:00:00"/>
    <s v="Second Class"/>
    <s v="DK-13150"/>
    <s v="David Kendrick"/>
    <s v="Corporate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  <n v="0.5"/>
    <n v="0"/>
  </r>
  <r>
    <n v="182"/>
    <s v="CA-2016-166191"/>
    <x v="29"/>
    <d v="2016-12-09T00:00:00"/>
    <s v="Second Class"/>
    <s v="DK-13150"/>
    <s v="David Kendrick"/>
    <s v="Corporate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83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PH-10003273"/>
    <s v="Technology"/>
    <s v="Phones"/>
    <s v="AT&amp;T TR1909W"/>
    <n v="503.96"/>
    <n v="4"/>
    <n v="0"/>
    <n v="131.02960000000002"/>
    <s v="Cassandra Brandow"/>
    <s v="No"/>
    <n v="0.33333333333333331"/>
    <n v="0"/>
  </r>
  <r>
    <n v="184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  <n v="0.33333333333333331"/>
    <n v="0"/>
  </r>
  <r>
    <n v="185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  <s v="Cassandra Brandow"/>
    <s v="No"/>
    <n v="0.33333333333333331"/>
    <n v="0"/>
  </r>
  <r>
    <n v="186"/>
    <s v="CA-2018-105018"/>
    <x v="85"/>
    <d v="2018-12-02T00:00:00"/>
    <s v="Standard Class"/>
    <s v="SK-19990"/>
    <s v="Sally Knutson"/>
    <s v="Consumer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s v="No"/>
    <n v="1"/>
    <n v="0"/>
  </r>
  <r>
    <n v="187"/>
    <s v="CA-2016-123260"/>
    <x v="86"/>
    <d v="2016-08-30T00:00:00"/>
    <s v="Standard Class"/>
    <s v="FM-14290"/>
    <s v="Frank Merwin"/>
    <s v="Home Office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  <n v="1"/>
    <n v="0"/>
  </r>
  <r>
    <n v="188"/>
    <s v="CA-2018-157000"/>
    <x v="87"/>
    <d v="2018-07-22T00:00:00"/>
    <s v="Standard Class"/>
    <s v="AM-10360"/>
    <s v="Alice McCarthy"/>
    <s v="Corporate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  <n v="0.5"/>
    <n v="0"/>
  </r>
  <r>
    <n v="189"/>
    <s v="CA-2018-157000"/>
    <x v="87"/>
    <d v="2018-07-22T00:00:00"/>
    <s v="Standard Class"/>
    <s v="AM-10360"/>
    <s v="Alice McCarthy"/>
    <s v="Corporate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  <n v="0.5"/>
    <n v="0"/>
  </r>
  <r>
    <n v="190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  <n v="0.2"/>
    <n v="0"/>
  </r>
  <r>
    <n v="191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n v="0.2"/>
    <n v="0"/>
  </r>
  <r>
    <n v="192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OFF-PA-10000061"/>
    <s v="Office Supplies"/>
    <s v="Paper"/>
    <s v="Xerox 205"/>
    <n v="51.84"/>
    <n v="8"/>
    <n v="0"/>
    <n v="24.883200000000002"/>
    <s v="Chuck Magee"/>
    <s v="No"/>
    <n v="0.2"/>
    <n v="0"/>
  </r>
  <r>
    <n v="193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  <n v="0.2"/>
    <n v="0"/>
  </r>
  <r>
    <n v="194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  <n v="0.2"/>
    <n v="0"/>
  </r>
  <r>
    <n v="195"/>
    <s v="CA-2017-131457"/>
    <x v="89"/>
    <d v="2017-11-06T00:00:00"/>
    <s v="Standard Class"/>
    <s v="MZ-17515"/>
    <s v="Mary Zewe"/>
    <s v="Corporate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  <n v="1"/>
    <n v="0"/>
  </r>
  <r>
    <n v="196"/>
    <s v="CA-2016-140004"/>
    <x v="90"/>
    <d v="2016-03-25T00:00:00"/>
    <s v="Standard Class"/>
    <s v="CB-12025"/>
    <s v="Cassandra Brandow"/>
    <s v="Consumer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  <n v="0.5"/>
    <n v="0"/>
  </r>
  <r>
    <n v="197"/>
    <s v="CA-2016-140004"/>
    <x v="90"/>
    <d v="2016-03-25T00:00:00"/>
    <s v="Standard Class"/>
    <s v="CB-12025"/>
    <s v="Cassandra Brandow"/>
    <s v="Consumer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  <n v="0.5"/>
    <n v="0"/>
  </r>
  <r>
    <n v="198"/>
    <s v="CA-2019-107720"/>
    <x v="44"/>
    <d v="2019-11-13T00:00:00"/>
    <s v="Standard Class"/>
    <s v="VM-21685"/>
    <s v="Valerie Mitchum"/>
    <s v="Home Office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  <n v="1"/>
    <n v="0"/>
  </r>
  <r>
    <n v="199"/>
    <s v="US-2019-124303"/>
    <x v="91"/>
    <d v="2019-07-13T00:00:00"/>
    <s v="Standard Class"/>
    <s v="FH-14365"/>
    <s v="Fred Hopkins"/>
    <s v="Corporate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  <n v="0.5"/>
    <n v="0"/>
  </r>
  <r>
    <n v="200"/>
    <s v="US-2019-124303"/>
    <x v="91"/>
    <d v="2019-07-13T00:00:00"/>
    <s v="Standard Class"/>
    <s v="FH-14365"/>
    <s v="Fred Hopkins"/>
    <s v="Corporate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  <n v="0.5"/>
    <n v="0"/>
  </r>
  <r>
    <n v="201"/>
    <s v="CA-2019-105074"/>
    <x v="92"/>
    <d v="2019-06-29T00:00:00"/>
    <s v="Standard Class"/>
    <s v="MB-17305"/>
    <s v="Maria Bertelson"/>
    <s v="Consumer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  <n v="1"/>
    <n v="0"/>
  </r>
  <r>
    <n v="202"/>
    <s v="CA-2016-133690"/>
    <x v="93"/>
    <d v="2016-08-05T00:00:00"/>
    <s v="First Class"/>
    <s v="BS-11755"/>
    <s v="Bruce Stewart"/>
    <s v="Consumer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  <n v="0.5"/>
    <n v="0.5"/>
  </r>
  <r>
    <n v="203"/>
    <s v="CA-2016-133690"/>
    <x v="93"/>
    <d v="2016-08-05T00:00:00"/>
    <s v="First Class"/>
    <s v="BS-11755"/>
    <s v="Bruce Stewart"/>
    <s v="Consumer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  <n v="0.5"/>
    <n v="0.5"/>
  </r>
  <r>
    <n v="204"/>
    <s v="US-2019-116701"/>
    <x v="94"/>
    <d v="2019-12-21T00:00:00"/>
    <s v="Second Class"/>
    <s v="LC-17140"/>
    <s v="Logan Currie"/>
    <s v="Consumer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  <n v="1"/>
    <n v="0"/>
  </r>
  <r>
    <n v="205"/>
    <s v="CA-2019-126382"/>
    <x v="95"/>
    <d v="2019-06-07T00:00:00"/>
    <s v="Standard Class"/>
    <s v="HK-14890"/>
    <s v="Heather Kirkland"/>
    <s v="Corporate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  <n v="1"/>
    <n v="0"/>
  </r>
  <r>
    <n v="206"/>
    <s v="CA-2019-108329"/>
    <x v="34"/>
    <d v="2019-12-14T00:00:00"/>
    <s v="Standard Class"/>
    <s v="LE-16810"/>
    <s v="Laurel Elliston"/>
    <s v="Consumer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  <n v="1"/>
    <n v="0"/>
  </r>
  <r>
    <n v="207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s v="No"/>
    <n v="0.2"/>
    <n v="0"/>
  </r>
  <r>
    <n v="208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  <n v="0.2"/>
    <n v="0"/>
  </r>
  <r>
    <n v="209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  <n v="0.2"/>
    <n v="0"/>
  </r>
  <r>
    <n v="210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  <n v="0.2"/>
    <n v="0"/>
  </r>
  <r>
    <n v="211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  <n v="0.2"/>
    <n v="0"/>
  </r>
  <r>
    <n v="212"/>
    <s v="CA-2017-101007"/>
    <x v="97"/>
    <d v="2017-02-13T00:00:00"/>
    <s v="Second Class"/>
    <s v="MS-17980"/>
    <s v="Michael Stewart"/>
    <s v="Corporate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  <n v="1"/>
    <n v="0"/>
  </r>
  <r>
    <n v="213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s v="Yes"/>
    <n v="0.2"/>
    <n v="0.2"/>
  </r>
  <r>
    <n v="214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  <n v="0.2"/>
    <n v="0.2"/>
  </r>
  <r>
    <n v="215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  <n v="0.2"/>
    <n v="0.2"/>
  </r>
  <r>
    <n v="216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  <n v="0.2"/>
    <n v="0.2"/>
  </r>
  <r>
    <n v="217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  <n v="0.2"/>
    <n v="0.2"/>
  </r>
  <r>
    <n v="218"/>
    <s v="CA-2018-130162"/>
    <x v="99"/>
    <d v="2018-11-01T00:00:00"/>
    <s v="Standard Class"/>
    <s v="JH-15910"/>
    <s v="Jonathan Howell"/>
    <s v="Consumer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  <n v="0.5"/>
    <n v="0"/>
  </r>
  <r>
    <n v="219"/>
    <s v="CA-2018-130162"/>
    <x v="99"/>
    <d v="2018-11-01T00:00:00"/>
    <s v="Standard Class"/>
    <s v="JH-15910"/>
    <s v="Jonathan Howell"/>
    <s v="Consumer"/>
    <s v="United States"/>
    <x v="1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  <n v="0.5"/>
    <n v="0"/>
  </r>
  <r>
    <n v="220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  <n v="0.16666666666666666"/>
    <n v="0.16666666666666666"/>
  </r>
  <r>
    <n v="221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  <n v="0.16666666666666666"/>
    <n v="0.16666666666666666"/>
  </r>
  <r>
    <n v="222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  <n v="0.16666666666666666"/>
    <n v="0.16666666666666666"/>
  </r>
  <r>
    <n v="223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  <n v="0.16666666666666666"/>
    <n v="0.16666666666666666"/>
  </r>
  <r>
    <n v="224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  <n v="0.16666666666666666"/>
    <n v="0.16666666666666666"/>
  </r>
  <r>
    <n v="225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  <n v="0.16666666666666666"/>
    <n v="0.16666666666666666"/>
  </r>
  <r>
    <n v="226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  <n v="0.33333333333333331"/>
    <n v="0"/>
  </r>
  <r>
    <n v="227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  <n v="0.33333333333333331"/>
    <n v="0"/>
  </r>
  <r>
    <n v="228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  <n v="0.33333333333333331"/>
    <n v="0"/>
  </r>
  <r>
    <n v="229"/>
    <s v="US-2017-145436"/>
    <x v="102"/>
    <d v="2017-03-04T00:00:00"/>
    <s v="Standard Class"/>
    <s v="VD-21670"/>
    <s v="Valerie Dominguez"/>
    <s v="Consumer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  <n v="0.5"/>
    <n v="0"/>
  </r>
  <r>
    <n v="230"/>
    <s v="US-2017-145436"/>
    <x v="102"/>
    <d v="2017-03-04T00:00:00"/>
    <s v="Standard Class"/>
    <s v="VD-21670"/>
    <s v="Valerie Dominguez"/>
    <s v="Consumer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  <n v="0.5"/>
    <n v="0"/>
  </r>
  <r>
    <n v="231"/>
    <s v="US-2016-156216"/>
    <x v="103"/>
    <d v="2016-09-17T00:00:00"/>
    <s v="Standard Class"/>
    <s v="EA-14035"/>
    <s v="Erin Ashbrook"/>
    <s v="Corporate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  <n v="1"/>
    <n v="0"/>
  </r>
  <r>
    <n v="232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  <n v="0.2"/>
    <n v="0"/>
  </r>
  <r>
    <n v="233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  <n v="0.2"/>
    <n v="0"/>
  </r>
  <r>
    <n v="234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  <n v="0.2"/>
    <n v="0"/>
  </r>
  <r>
    <n v="235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  <n v="0.2"/>
    <n v="0"/>
  </r>
  <r>
    <n v="237"/>
    <s v="CA-2019-160514"/>
    <x v="105"/>
    <d v="2019-11-16T00:00:00"/>
    <s v="Standard Class"/>
    <s v="DB-13120"/>
    <s v="David Bremer"/>
    <s v="Corporate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  <n v="1"/>
    <n v="0"/>
  </r>
  <r>
    <n v="238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  <n v="0.14285714285714285"/>
    <n v="0"/>
  </r>
  <r>
    <n v="239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  <n v="0.14285714285714285"/>
    <n v="0"/>
  </r>
  <r>
    <n v="240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  <n v="0.14285714285714285"/>
    <n v="0"/>
  </r>
  <r>
    <n v="241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  <n v="0.14285714285714285"/>
    <n v="0"/>
  </r>
  <r>
    <n v="242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  <n v="0.14285714285714285"/>
    <n v="0"/>
  </r>
  <r>
    <n v="243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  <n v="0.14285714285714285"/>
    <n v="0"/>
  </r>
  <r>
    <n v="244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  <n v="0.14285714285714285"/>
    <n v="0"/>
  </r>
  <r>
    <n v="245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  <n v="0.2"/>
    <n v="0"/>
  </r>
  <r>
    <n v="246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  <n v="0.2"/>
    <n v="0"/>
  </r>
  <r>
    <n v="247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  <n v="0.2"/>
    <n v="0"/>
  </r>
  <r>
    <n v="248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  <n v="0.2"/>
    <n v="0"/>
  </r>
  <r>
    <n v="249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PA-10000061"/>
    <s v="Office Supplies"/>
    <s v="Paper"/>
    <s v="Xerox 205"/>
    <n v="25.92"/>
    <n v="4"/>
    <n v="0"/>
    <n v="12.441600000000001"/>
    <s v="Kelly Williams"/>
    <s v="No"/>
    <n v="0.2"/>
    <n v="0"/>
  </r>
  <r>
    <n v="250"/>
    <s v="CA-2018-154739"/>
    <x v="107"/>
    <d v="2018-12-15T00:00:00"/>
    <s v="Second Class"/>
    <s v="LH-17155"/>
    <s v="Logan Haushalter"/>
    <s v="Consumer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251"/>
    <s v="CA-2018-145625"/>
    <x v="108"/>
    <d v="2018-09-17T00:00:00"/>
    <s v="Standard Class"/>
    <s v="KC-16540"/>
    <s v="Kelly Collister"/>
    <s v="Consumer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  <n v="0.5"/>
    <n v="0"/>
  </r>
  <r>
    <n v="252"/>
    <s v="CA-2018-145625"/>
    <x v="108"/>
    <d v="2018-09-17T00:00:00"/>
    <s v="Standard Class"/>
    <s v="KC-16540"/>
    <s v="Kelly Collister"/>
    <s v="Consumer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  <n v="0.5"/>
    <n v="0"/>
  </r>
  <r>
    <n v="253"/>
    <s v="CA-2018-146941"/>
    <x v="107"/>
    <d v="2018-12-13T00:00:00"/>
    <s v="First Class"/>
    <s v="DL-13315"/>
    <s v="Delfina Latchford"/>
    <s v="Consumer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  <n v="0.5"/>
    <n v="0"/>
  </r>
  <r>
    <n v="254"/>
    <s v="CA-2018-146941"/>
    <x v="107"/>
    <d v="2018-12-13T00:00:00"/>
    <s v="First Class"/>
    <s v="DL-13315"/>
    <s v="Delfina Latchford"/>
    <s v="Consumer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  <n v="0.5"/>
    <n v="0"/>
  </r>
  <r>
    <n v="255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  <n v="0.25"/>
    <n v="0"/>
  </r>
  <r>
    <n v="256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  <n v="0.25"/>
    <n v="0"/>
  </r>
  <r>
    <n v="257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  <n v="0.25"/>
    <n v="0"/>
  </r>
  <r>
    <n v="258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  <n v="0.25"/>
    <n v="0"/>
  </r>
  <r>
    <n v="259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  <n v="0.33333333333333331"/>
    <n v="0"/>
  </r>
  <r>
    <n v="260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  <n v="0.33333333333333331"/>
    <n v="0"/>
  </r>
  <r>
    <n v="261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88"/>
    <s v="Chuck Magee"/>
    <s v="No"/>
    <n v="0.33333333333333331"/>
    <n v="0"/>
  </r>
  <r>
    <n v="262"/>
    <s v="US-2019-155299"/>
    <x v="110"/>
    <d v="2019-06-12T00:00:00"/>
    <s v="Standard Class"/>
    <s v="Dl-13600"/>
    <s v="Dorris liebe"/>
    <s v="Corporate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  <n v="1"/>
    <n v="0"/>
  </r>
  <r>
    <n v="263"/>
    <s v="US-2016-106992"/>
    <x v="111"/>
    <d v="2016-09-21T00:00:00"/>
    <s v="Second Class"/>
    <s v="SB-20290"/>
    <s v="Sean Braxton"/>
    <s v="Corporate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  <n v="0.5"/>
    <n v="0"/>
  </r>
  <r>
    <n v="264"/>
    <s v="US-2016-106992"/>
    <x v="111"/>
    <d v="2016-09-21T00:00:00"/>
    <s v="Second Class"/>
    <s v="SB-20290"/>
    <s v="Sean Braxton"/>
    <s v="Corporate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  <n v="0.5"/>
    <n v="0"/>
  </r>
  <r>
    <n v="265"/>
    <s v="CA-2018-125318"/>
    <x v="112"/>
    <d v="2018-06-13T00:00:00"/>
    <s v="Standard Class"/>
    <s v="RC-19825"/>
    <s v="Roy Collins"/>
    <s v="Consumer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  <n v="1"/>
    <n v="0"/>
  </r>
  <r>
    <n v="266"/>
    <s v="CA-2017-155040"/>
    <x v="113"/>
    <d v="2017-11-15T00:00:00"/>
    <s v="Standard Class"/>
    <s v="AH-10210"/>
    <s v="Alan Hwang"/>
    <s v="Consumer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  <n v="1"/>
    <n v="0"/>
  </r>
  <r>
    <n v="267"/>
    <s v="CA-2019-136826"/>
    <x v="114"/>
    <d v="2019-06-20T00:00:00"/>
    <s v="Standard Class"/>
    <s v="CB-12535"/>
    <s v="Claudia Bergmann"/>
    <s v="Corporate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  <n v="1"/>
    <n v="0"/>
  </r>
  <r>
    <n v="268"/>
    <s v="CA-2018-111010"/>
    <x v="115"/>
    <d v="2018-01-28T00:00:00"/>
    <s v="Standard Class"/>
    <s v="PG-18895"/>
    <s v="Paul Gonzalez"/>
    <s v="Consumer"/>
    <s v="United States"/>
    <x v="73"/>
    <x v="30"/>
    <n v="7960"/>
    <x v="3"/>
    <s v="OFF-FA-10003472"/>
    <s v="Office Supplies"/>
    <s v="Fasteners"/>
    <s v="Bagged Rubber Bands"/>
    <n v="7.5600000000000005"/>
    <n v="6"/>
    <n v="0"/>
    <n v="0.3024"/>
    <s v="Chuck Magee"/>
    <s v="No"/>
    <n v="1"/>
    <n v="0"/>
  </r>
  <r>
    <n v="269"/>
    <s v="US-2019-145366"/>
    <x v="34"/>
    <d v="2019-12-13T00:00:00"/>
    <s v="Standard Class"/>
    <s v="CA-12310"/>
    <s v="Christine Abelman"/>
    <s v="Corporate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  <n v="0.5"/>
    <n v="0"/>
  </r>
  <r>
    <n v="270"/>
    <s v="US-2019-145366"/>
    <x v="34"/>
    <d v="2019-12-13T00:00:00"/>
    <s v="Standard Class"/>
    <s v="CA-12310"/>
    <s v="Christine Abelman"/>
    <s v="Corporate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n v="0.5"/>
    <n v="0"/>
  </r>
  <r>
    <n v="271"/>
    <s v="CA-2019-163979"/>
    <x v="116"/>
    <d v="2020-01-02T00:00:00"/>
    <s v="Second Class"/>
    <s v="KH-16690"/>
    <s v="Kristen Hastings"/>
    <s v="Corporate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  <n v="1"/>
    <n v="0"/>
  </r>
  <r>
    <n v="272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  <n v="0.33333333333333331"/>
    <n v="0"/>
  </r>
  <r>
    <n v="273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  <n v="0.33333333333333331"/>
    <n v="0"/>
  </r>
  <r>
    <n v="274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  <n v="0.33333333333333331"/>
    <n v="0"/>
  </r>
  <r>
    <n v="275"/>
    <s v="CA-2019-118136"/>
    <x v="118"/>
    <d v="2019-09-17T00:00:00"/>
    <s v="First Class"/>
    <s v="BB-10990"/>
    <s v="Barry Blumstein"/>
    <s v="Corporate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  <n v="0.5"/>
    <n v="0"/>
  </r>
  <r>
    <n v="276"/>
    <s v="CA-2019-118136"/>
    <x v="118"/>
    <d v="2019-09-17T00:00:00"/>
    <s v="First Class"/>
    <s v="BB-10990"/>
    <s v="Barry Blumstein"/>
    <s v="Corporate"/>
    <s v="United States"/>
    <x v="75"/>
    <x v="1"/>
    <n v="90301"/>
    <x v="1"/>
    <s v="OFF-AR-10001427"/>
    <s v="Office Supplies"/>
    <s v="Art"/>
    <s v="Newell 330"/>
    <n v="5.98"/>
    <n v="1"/>
    <n v="0"/>
    <n v="1.5548000000000002"/>
    <s v="Anna Andreadi"/>
    <s v="No"/>
    <n v="0.5"/>
    <n v="0"/>
  </r>
  <r>
    <n v="277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  <n v="0.25"/>
    <n v="0"/>
  </r>
  <r>
    <n v="278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  <n v="0.25"/>
    <n v="0"/>
  </r>
  <r>
    <n v="279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  <n v="0.25"/>
    <n v="0"/>
  </r>
  <r>
    <n v="280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s v="No"/>
    <n v="0.25"/>
    <n v="0"/>
  </r>
  <r>
    <n v="281"/>
    <s v="US-2017-161991"/>
    <x v="120"/>
    <d v="2017-09-28T00:00:00"/>
    <s v="Second Class"/>
    <s v="SC-20725"/>
    <s v="Steven Cartwright"/>
    <s v="Consumer"/>
    <s v="United States"/>
    <x v="12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  <n v="0.5"/>
    <n v="0"/>
  </r>
  <r>
    <n v="282"/>
    <s v="US-2017-161991"/>
    <x v="120"/>
    <d v="2017-09-28T00:00:00"/>
    <s v="Second Class"/>
    <s v="SC-20725"/>
    <s v="Steven Cartwright"/>
    <s v="Consumer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  <n v="0.5"/>
    <n v="0"/>
  </r>
  <r>
    <n v="283"/>
    <s v="CA-2017-130890"/>
    <x v="121"/>
    <d v="2017-11-06T00:00:00"/>
    <s v="Standard Class"/>
    <s v="JO-15280"/>
    <s v="Jas O'Carroll"/>
    <s v="Consumer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  <n v="1"/>
    <n v="0"/>
  </r>
  <r>
    <n v="284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OFF-PA-10000474"/>
    <s v="Office Supplies"/>
    <s v="Paper"/>
    <s v="Easy-staple paper"/>
    <n v="141.76"/>
    <n v="5"/>
    <n v="0.2"/>
    <n v="47.843999999999994"/>
    <s v="Anna Andreadi"/>
    <s v="No"/>
    <n v="0.33333333333333331"/>
    <n v="0"/>
  </r>
  <r>
    <n v="285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  <n v="0.33333333333333331"/>
    <n v="0"/>
  </r>
  <r>
    <n v="286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OFF-PA-10004100"/>
    <s v="Office Supplies"/>
    <s v="Paper"/>
    <s v="Xerox 216"/>
    <n v="31.104000000000006"/>
    <n v="6"/>
    <n v="0.2"/>
    <n v="10.8864"/>
    <s v="Anna Andreadi"/>
    <s v="No"/>
    <n v="0.33333333333333331"/>
    <n v="0"/>
  </r>
  <r>
    <n v="287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  <n v="0.33333333333333331"/>
    <n v="0"/>
  </r>
  <r>
    <n v="288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  <n v="0.33333333333333331"/>
    <n v="0"/>
  </r>
  <r>
    <n v="289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  <n v="0.33333333333333331"/>
    <n v="0"/>
  </r>
  <r>
    <n v="290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  <n v="0.25"/>
    <n v="0"/>
  </r>
  <r>
    <n v="291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s v="No"/>
    <n v="0.25"/>
    <n v="0"/>
  </r>
  <r>
    <n v="292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  <n v="0.25"/>
    <n v="0"/>
  </r>
  <r>
    <n v="293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  <n v="0.25"/>
    <n v="0"/>
  </r>
  <r>
    <n v="294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  <n v="0.2"/>
    <n v="0"/>
  </r>
  <r>
    <n v="295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  <n v="0.2"/>
    <n v="0"/>
  </r>
  <r>
    <n v="296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  <n v="0.2"/>
    <n v="0"/>
  </r>
  <r>
    <n v="297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  <n v="0.2"/>
    <n v="0"/>
  </r>
  <r>
    <n v="298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  <n v="0.2"/>
    <n v="0"/>
  </r>
  <r>
    <n v="299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PA-10002105"/>
    <s v="Office Supplies"/>
    <s v="Paper"/>
    <s v="Xerox 223"/>
    <n v="32.400000000000006"/>
    <n v="5"/>
    <n v="0"/>
    <n v="15.552000000000001"/>
    <s v="Chuck Magee"/>
    <s v="No"/>
    <n v="0.2"/>
    <n v="0"/>
  </r>
  <r>
    <n v="300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  <n v="0.2"/>
    <n v="0"/>
  </r>
  <r>
    <n v="301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PA-10004243"/>
    <s v="Office Supplies"/>
    <s v="Paper"/>
    <s v="Xerox 1939"/>
    <n v="56.91"/>
    <n v="3"/>
    <n v="0"/>
    <n v="27.316799999999997"/>
    <s v="Chuck Magee"/>
    <s v="No"/>
    <n v="0.2"/>
    <n v="0"/>
  </r>
  <r>
    <n v="302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  <n v="0.2"/>
    <n v="0"/>
  </r>
  <r>
    <n v="303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  <n v="0.2"/>
    <n v="0"/>
  </r>
  <r>
    <n v="304"/>
    <s v="US-2019-152380"/>
    <x v="123"/>
    <d v="2019-11-23T00:00:00"/>
    <s v="Standard Class"/>
    <s v="JH-15910"/>
    <s v="Jonathan Howell"/>
    <s v="Consumer"/>
    <s v="United States"/>
    <x v="22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  <n v="1"/>
    <n v="0"/>
  </r>
  <r>
    <n v="305"/>
    <s v="CA-2017-144253"/>
    <x v="124"/>
    <d v="2017-05-09T00:00:00"/>
    <s v="Second Class"/>
    <s v="AS-10225"/>
    <s v="Alan Schoenberger"/>
    <s v="Corporate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  <n v="1"/>
    <n v="0"/>
  </r>
  <r>
    <n v="306"/>
    <s v="CA-2016-130960"/>
    <x v="125"/>
    <d v="2017-01-04T00:00:00"/>
    <s v="Standard Class"/>
    <s v="KB-16600"/>
    <s v="Ken Brennan"/>
    <s v="Corporate"/>
    <s v="United States"/>
    <x v="79"/>
    <x v="12"/>
    <n v="48180"/>
    <x v="2"/>
    <s v="OFF-AR-10003651"/>
    <s v="Office Supplies"/>
    <s v="Art"/>
    <s v="Newell 350"/>
    <n v="9.84"/>
    <n v="3"/>
    <n v="0"/>
    <n v="2.8535999999999988"/>
    <s v="Kelly Williams"/>
    <s v="No"/>
    <n v="1"/>
    <n v="0"/>
  </r>
  <r>
    <n v="307"/>
    <s v="CA-2016-111003"/>
    <x v="106"/>
    <d v="2016-06-06T00:00:00"/>
    <s v="Standard Class"/>
    <s v="CR-12625"/>
    <s v="Corey Roper"/>
    <s v="Home Office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  <n v="0.5"/>
    <n v="0"/>
  </r>
  <r>
    <n v="308"/>
    <s v="CA-2016-111003"/>
    <x v="106"/>
    <d v="2016-06-06T00:00:00"/>
    <s v="Standard Class"/>
    <s v="CR-12625"/>
    <s v="Corey Roper"/>
    <s v="Home Office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  <n v="0.5"/>
    <n v="0"/>
  </r>
  <r>
    <n v="309"/>
    <s v="CA-2019-126774"/>
    <x v="4"/>
    <d v="2019-04-17T00:00:00"/>
    <s v="First Class"/>
    <s v="SH-20395"/>
    <s v="Shahid Hopkins"/>
    <s v="Consumer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  <n v="1"/>
    <n v="0"/>
  </r>
  <r>
    <n v="310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  <n v="0.25"/>
    <n v="0"/>
  </r>
  <r>
    <n v="311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  <n v="0.25"/>
    <n v="0"/>
  </r>
  <r>
    <n v="312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  <n v="0.25"/>
    <n v="0"/>
  </r>
  <r>
    <n v="313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  <n v="0.25"/>
    <n v="0"/>
  </r>
  <r>
    <n v="314"/>
    <s v="CA-2016-120887"/>
    <x v="127"/>
    <d v="2016-10-03T00:00:00"/>
    <s v="Standard Class"/>
    <s v="TS-21205"/>
    <s v="Thomas Seio"/>
    <s v="Corporate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  <n v="1"/>
    <n v="0"/>
  </r>
  <r>
    <n v="315"/>
    <s v="CA-2016-167850"/>
    <x v="128"/>
    <d v="2016-08-16T00:00:00"/>
    <s v="Standard Class"/>
    <s v="AG-10525"/>
    <s v="Andy Gerbode"/>
    <s v="Corporate"/>
    <s v="United States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  <n v="0.5"/>
    <n v="0"/>
  </r>
  <r>
    <n v="316"/>
    <s v="CA-2016-167850"/>
    <x v="128"/>
    <d v="2016-08-16T00:00:00"/>
    <s v="Standard Class"/>
    <s v="AG-10525"/>
    <s v="Andy Gerbode"/>
    <s v="Corporate"/>
    <s v="United States"/>
    <x v="84"/>
    <x v="2"/>
    <n v="33710"/>
    <x v="0"/>
    <s v="OFF-PA-10001937"/>
    <s v="Office Supplies"/>
    <s v="Paper"/>
    <s v="Xerox 21"/>
    <n v="15.552000000000003"/>
    <n v="3"/>
    <n v="0.2"/>
    <n v="5.4432"/>
    <s v="Cassandra Brandow"/>
    <s v="No"/>
    <n v="0.5"/>
    <n v="0"/>
  </r>
  <r>
    <n v="317"/>
    <s v="CA-2016-164259"/>
    <x v="129"/>
    <d v="2016-12-30T00:00:00"/>
    <s v="First Class"/>
    <s v="SP-20860"/>
    <s v="Sung Pak"/>
    <s v="Corporate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  <n v="1"/>
    <n v="0"/>
  </r>
  <r>
    <n v="318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  <n v="0.2"/>
    <n v="0"/>
  </r>
  <r>
    <n v="319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  <n v="0.2"/>
    <n v="0"/>
  </r>
  <r>
    <n v="320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  <s v="Chuck Magee"/>
    <s v="No"/>
    <n v="0.2"/>
    <n v="0"/>
  </r>
  <r>
    <n v="321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  <n v="0.2"/>
    <n v="0"/>
  </r>
  <r>
    <n v="322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  <n v="0.2"/>
    <n v="0"/>
  </r>
  <r>
    <n v="323"/>
    <s v="CA-2016-156601"/>
    <x v="111"/>
    <d v="2016-09-24T00:00:00"/>
    <s v="Standard Class"/>
    <s v="FA-14230"/>
    <s v="Frank Atkinson"/>
    <s v="Corporate"/>
    <s v="United States"/>
    <x v="85"/>
    <x v="1"/>
    <n v="90805"/>
    <x v="1"/>
    <s v="OFF-FA-10000624"/>
    <s v="Office Supplies"/>
    <s v="Fasteners"/>
    <s v="OIC Binder Clips"/>
    <n v="7.16"/>
    <n v="2"/>
    <n v="0"/>
    <n v="3.58"/>
    <s v="Anna Andreadi"/>
    <s v="No"/>
    <n v="1"/>
    <n v="0"/>
  </r>
  <r>
    <n v="324"/>
    <s v="CA-2018-162138"/>
    <x v="131"/>
    <d v="2018-04-27T00:00:00"/>
    <s v="Standard Class"/>
    <s v="GK-14620"/>
    <s v="Grace Kelly"/>
    <s v="Corporate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  <n v="0.5"/>
    <n v="0.5"/>
  </r>
  <r>
    <n v="325"/>
    <s v="CA-2018-162138"/>
    <x v="131"/>
    <d v="2018-04-27T00:00:00"/>
    <s v="Standard Class"/>
    <s v="GK-14620"/>
    <s v="Grace Kelly"/>
    <s v="Corporate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  <n v="0.5"/>
    <n v="0.5"/>
  </r>
  <r>
    <n v="326"/>
    <s v="CA-2019-153339"/>
    <x v="132"/>
    <d v="2019-11-05T00:00:00"/>
    <s v="Second Class"/>
    <s v="DJ-13510"/>
    <s v="Don Jones"/>
    <s v="Corporate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  <n v="1"/>
    <n v="0"/>
  </r>
  <r>
    <n v="327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  <n v="0.2"/>
    <n v="0"/>
  </r>
  <r>
    <n v="328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  <n v="0.2"/>
    <n v="0"/>
  </r>
  <r>
    <n v="329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  <n v="0.2"/>
    <n v="0"/>
  </r>
  <r>
    <n v="330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  <n v="0.2"/>
    <n v="0"/>
  </r>
  <r>
    <n v="331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  <n v="0.2"/>
    <n v="0"/>
  </r>
  <r>
    <n v="332"/>
    <s v="US-2018-150147"/>
    <x v="134"/>
    <d v="2018-04-29T00:00:00"/>
    <s v="Second Class"/>
    <s v="JL-15850"/>
    <s v="John Lucas"/>
    <s v="Consumer"/>
    <s v="United States"/>
    <x v="10"/>
    <x v="9"/>
    <n v="19134"/>
    <x v="3"/>
    <s v="TEC-PH-10004614"/>
    <s v="Technology"/>
    <s v="Phones"/>
    <s v="AT&amp;T 841000 Phone"/>
    <n v="82.8"/>
    <n v="2"/>
    <n v="0.4"/>
    <n v="-20.700000000000003"/>
    <s v="Chuck Magee"/>
    <s v="No"/>
    <n v="0.33333333333333331"/>
    <n v="0"/>
  </r>
  <r>
    <n v="333"/>
    <s v="US-2018-150147"/>
    <x v="134"/>
    <d v="2018-04-29T00:00:00"/>
    <s v="Second Class"/>
    <s v="JL-15850"/>
    <s v="John Lucas"/>
    <s v="Consumer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  <n v="0.33333333333333331"/>
    <n v="0"/>
  </r>
  <r>
    <n v="334"/>
    <s v="US-2018-150147"/>
    <x v="134"/>
    <d v="2018-04-29T00:00:00"/>
    <s v="Second Class"/>
    <s v="JL-15850"/>
    <s v="John Lucas"/>
    <s v="Consumer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n v="0.33333333333333331"/>
    <n v="0"/>
  </r>
  <r>
    <n v="335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  <n v="0.33333333333333331"/>
    <n v="0"/>
  </r>
  <r>
    <n v="336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  <n v="0.33333333333333331"/>
    <n v="0"/>
  </r>
  <r>
    <n v="337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  <n v="0.33333333333333331"/>
    <n v="0"/>
  </r>
  <r>
    <n v="338"/>
    <s v="CA-2016-129924"/>
    <x v="136"/>
    <d v="2016-07-17T00:00:00"/>
    <s v="Standard Class"/>
    <s v="AC-10420"/>
    <s v="Alyssa Crouse"/>
    <s v="Corporate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  <n v="0.5"/>
    <n v="0"/>
  </r>
  <r>
    <n v="339"/>
    <s v="CA-2016-129924"/>
    <x v="136"/>
    <d v="2016-07-17T00:00:00"/>
    <s v="Standard Class"/>
    <s v="AC-10420"/>
    <s v="Alyssa Crouse"/>
    <s v="Corporate"/>
    <s v="United States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  <n v="0.5"/>
    <n v="0"/>
  </r>
  <r>
    <n v="340"/>
    <s v="CA-2017-128167"/>
    <x v="137"/>
    <d v="2017-06-26T00:00:00"/>
    <s v="Second Class"/>
    <s v="KL-16645"/>
    <s v="Ken Lonsdale"/>
    <s v="Consumer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  <n v="1"/>
    <n v="0"/>
  </r>
  <r>
    <n v="341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AR-10000122"/>
    <s v="Office Supplies"/>
    <s v="Art"/>
    <s v="Newell 314"/>
    <n v="17.856000000000002"/>
    <n v="4"/>
    <n v="0.2"/>
    <n v="1.1159999999999979"/>
    <s v="Chuck Magee"/>
    <s v="No"/>
    <n v="0.25"/>
    <n v="0"/>
  </r>
  <r>
    <n v="342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  <n v="0.25"/>
    <n v="0"/>
  </r>
  <r>
    <n v="343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  <n v="0.25"/>
    <n v="0"/>
  </r>
  <r>
    <n v="344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  <n v="0.25"/>
    <n v="0"/>
  </r>
  <r>
    <n v="345"/>
    <s v="US-2017-120712"/>
    <x v="139"/>
    <d v="2017-12-24T00:00:00"/>
    <s v="Standard Class"/>
    <s v="CS-12130"/>
    <s v="Chad Sievert"/>
    <s v="Consumer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  <n v="1"/>
    <n v="0"/>
  </r>
  <r>
    <n v="346"/>
    <s v="CA-2019-169901"/>
    <x v="140"/>
    <d v="2019-06-19T00:00:00"/>
    <s v="Standard Class"/>
    <s v="CC-12550"/>
    <s v="Clay Cheatham"/>
    <s v="Consumer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  <n v="1"/>
    <n v="0"/>
  </r>
  <r>
    <n v="347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  <n v="0.33333333333333331"/>
    <n v="0"/>
  </r>
  <r>
    <n v="348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PA-10000249"/>
    <s v="Office Supplies"/>
    <s v="Paper"/>
    <s v="Easy-staple paper"/>
    <n v="24.56"/>
    <n v="2"/>
    <n v="0"/>
    <n v="11.543199999999999"/>
    <s v="Chuck Magee"/>
    <s v="No"/>
    <n v="0.33333333333333331"/>
    <n v="0"/>
  </r>
  <r>
    <n v="349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  <n v="0.33333333333333331"/>
    <n v="0"/>
  </r>
  <r>
    <n v="350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s v="No"/>
    <n v="0.2"/>
    <n v="0"/>
  </r>
  <r>
    <n v="351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24.56"/>
    <n v="2"/>
    <n v="0"/>
    <n v="11.543199999999999"/>
    <s v="Chuck Magee"/>
    <s v="No"/>
    <n v="0.2"/>
    <n v="0"/>
  </r>
  <r>
    <n v="352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  <s v="Chuck Magee"/>
    <s v="No"/>
    <n v="0.2"/>
    <n v="0"/>
  </r>
  <r>
    <n v="353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49.12"/>
    <n v="4"/>
    <n v="0"/>
    <n v="23.086399999999998"/>
    <s v="Chuck Magee"/>
    <s v="No"/>
    <n v="0.2"/>
    <n v="0"/>
  </r>
  <r>
    <n v="354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  <n v="0.2"/>
    <n v="0"/>
  </r>
  <r>
    <n v="355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  <n v="0.25"/>
    <n v="0"/>
  </r>
  <r>
    <n v="356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  <n v="0.25"/>
    <n v="0"/>
  </r>
  <r>
    <n v="357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  <n v="0.25"/>
    <n v="0"/>
  </r>
  <r>
    <n v="358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  <n v="0.25"/>
    <n v="0"/>
  </r>
  <r>
    <n v="359"/>
    <s v="CA-2018-130001"/>
    <x v="131"/>
    <d v="2018-04-28T00:00:00"/>
    <s v="Standard Class"/>
    <s v="HK-14890"/>
    <s v="Heather Kirkland"/>
    <s v="Corporate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  <n v="1"/>
    <n v="0"/>
  </r>
  <r>
    <n v="360"/>
    <s v="CA-2019-155698"/>
    <x v="144"/>
    <d v="2019-03-11T00:00:00"/>
    <s v="First Class"/>
    <s v="VB-21745"/>
    <s v="Victoria Brennan"/>
    <s v="Corporate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  <n v="0.5"/>
    <n v="0"/>
  </r>
  <r>
    <n v="361"/>
    <s v="CA-2019-155698"/>
    <x v="144"/>
    <d v="2019-03-11T00:00:00"/>
    <s v="First Class"/>
    <s v="VB-21745"/>
    <s v="Victoria Brennan"/>
    <s v="Corporate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  <n v="0.5"/>
    <n v="0"/>
  </r>
  <r>
    <n v="362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  <n v="0.25"/>
    <n v="0"/>
  </r>
  <r>
    <n v="363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  <n v="0.25"/>
    <n v="0"/>
  </r>
  <r>
    <n v="364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OFF-AR-10003732"/>
    <s v="Office Supplies"/>
    <s v="Art"/>
    <s v="Newell 333"/>
    <n v="5.56"/>
    <n v="2"/>
    <n v="0"/>
    <n v="1.4455999999999998"/>
    <s v="Chuck Magee"/>
    <s v="No"/>
    <n v="0.25"/>
    <n v="0"/>
  </r>
  <r>
    <n v="365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  <n v="0.25"/>
    <n v="0"/>
  </r>
  <r>
    <n v="366"/>
    <s v="CA-2016-123344"/>
    <x v="146"/>
    <d v="2016-09-29T00:00:00"/>
    <s v="Standard Class"/>
    <s v="JD-16060"/>
    <s v="Julia Dunbar"/>
    <s v="Consumer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  <n v="1"/>
    <n v="0"/>
  </r>
  <r>
    <n v="367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  <n v="0.25"/>
    <n v="0"/>
  </r>
  <r>
    <n v="368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SU-10001225"/>
    <s v="Office Supplies"/>
    <s v="Supplies"/>
    <s v="Staple remover"/>
    <n v="7.36"/>
    <n v="2"/>
    <n v="0"/>
    <n v="0.14719999999999978"/>
    <s v="Chuck Magee"/>
    <s v="No"/>
    <n v="0.25"/>
    <n v="0"/>
  </r>
  <r>
    <n v="369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s v="No"/>
    <n v="0.25"/>
    <n v="0"/>
  </r>
  <r>
    <n v="370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  <n v="0.25"/>
    <n v="0"/>
  </r>
  <r>
    <n v="371"/>
    <s v="CA-2019-104745"/>
    <x v="148"/>
    <d v="2019-06-04T00:00:00"/>
    <s v="Standard Class"/>
    <s v="GT-14755"/>
    <s v="Guy Thornton"/>
    <s v="Consumer"/>
    <s v="United States"/>
    <x v="92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  <n v="0.5"/>
    <n v="0"/>
  </r>
  <r>
    <n v="372"/>
    <s v="CA-2019-104745"/>
    <x v="148"/>
    <d v="2019-06-04T00:00:00"/>
    <s v="Standard Class"/>
    <s v="GT-14755"/>
    <s v="Guy Thornton"/>
    <s v="Consumer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  <n v="0.5"/>
    <n v="0"/>
  </r>
  <r>
    <n v="373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  <n v="0.25"/>
    <n v="0"/>
  </r>
  <r>
    <n v="374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  <n v="0.25"/>
    <n v="0"/>
  </r>
  <r>
    <n v="375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OFF-AR-10000658"/>
    <s v="Office Supplies"/>
    <s v="Art"/>
    <s v="Newell 324"/>
    <n v="9.24"/>
    <n v="1"/>
    <n v="0.2"/>
    <n v="0.92399999999999993"/>
    <s v="Anna Andreadi"/>
    <s v="No"/>
    <n v="0.25"/>
    <n v="0"/>
  </r>
  <r>
    <n v="376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  <n v="0.25"/>
    <n v="0"/>
  </r>
  <r>
    <n v="377"/>
    <s v="US-2018-134656"/>
    <x v="150"/>
    <d v="2018-10-01T00:00:00"/>
    <s v="First Class"/>
    <s v="MM-18280"/>
    <s v="Muhammed MacIntyre"/>
    <s v="Corporate"/>
    <s v="United States"/>
    <x v="94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  <n v="1"/>
    <n v="0"/>
  </r>
  <r>
    <n v="378"/>
    <s v="US-2019-134481"/>
    <x v="151"/>
    <d v="2019-09-01T00:00:00"/>
    <s v="Standard Class"/>
    <s v="AR-10405"/>
    <s v="Allen Rosenblatt"/>
    <s v="Corporate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  <n v="1"/>
    <n v="0"/>
  </r>
  <r>
    <n v="379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  <n v="0.33333333333333331"/>
    <n v="0"/>
  </r>
  <r>
    <n v="380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  <n v="0.33333333333333331"/>
    <n v="0"/>
  </r>
  <r>
    <n v="381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n v="0.33333333333333331"/>
    <n v="0"/>
  </r>
  <r>
    <n v="382"/>
    <s v="CA-2018-134775"/>
    <x v="99"/>
    <d v="2018-10-29T00:00:00"/>
    <s v="First Class"/>
    <s v="AS-10285"/>
    <s v="Alejandro Savely"/>
    <s v="Corporate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  <s v="Anna Andreadi"/>
    <s v="Yes"/>
    <n v="0.5"/>
    <n v="0.5"/>
  </r>
  <r>
    <n v="383"/>
    <s v="CA-2018-134775"/>
    <x v="99"/>
    <d v="2018-10-29T00:00:00"/>
    <s v="First Class"/>
    <s v="AS-10285"/>
    <s v="Alejandro Savely"/>
    <s v="Corporate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  <n v="0.5"/>
    <n v="0.5"/>
  </r>
  <r>
    <n v="384"/>
    <s v="CA-2017-125395"/>
    <x v="153"/>
    <d v="2017-06-29T00:00:00"/>
    <s v="Second Class"/>
    <s v="LA-16780"/>
    <s v="Laura Armstrong"/>
    <s v="Corporate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  <n v="1"/>
    <n v="0"/>
  </r>
  <r>
    <n v="385"/>
    <s v="US-2017-168935"/>
    <x v="154"/>
    <d v="2017-12-02T00:00:00"/>
    <s v="Standard Class"/>
    <s v="DO-13435"/>
    <s v="Denny Ordway"/>
    <s v="Consumer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  <n v="0.5"/>
    <n v="0"/>
  </r>
  <r>
    <n v="386"/>
    <s v="US-2017-168935"/>
    <x v="154"/>
    <d v="2017-12-02T00:00:00"/>
    <s v="Standard Class"/>
    <s v="DO-13435"/>
    <s v="Denny Ordway"/>
    <s v="Consumer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  <n v="0.5"/>
    <n v="0"/>
  </r>
  <r>
    <n v="387"/>
    <s v="CA-2017-122756"/>
    <x v="155"/>
    <d v="2017-12-07T00:00:00"/>
    <s v="Standard Class"/>
    <s v="DK-13225"/>
    <s v="Dean Katz"/>
    <s v="Corporate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  <n v="0.5"/>
    <n v="0"/>
  </r>
  <r>
    <n v="388"/>
    <s v="CA-2017-122756"/>
    <x v="155"/>
    <d v="2017-12-07T00:00:00"/>
    <s v="Standard Class"/>
    <s v="DK-13225"/>
    <s v="Dean Katz"/>
    <s v="Corporate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  <n v="0.5"/>
    <n v="0"/>
  </r>
  <r>
    <n v="389"/>
    <s v="CA-2016-115973"/>
    <x v="156"/>
    <d v="2016-11-26T00:00:00"/>
    <s v="First Class"/>
    <s v="NG-18430"/>
    <s v="Nathan Gelder"/>
    <s v="Consumer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  <n v="1"/>
    <n v="0"/>
  </r>
  <r>
    <n v="390"/>
    <s v="CA-2019-101798"/>
    <x v="157"/>
    <d v="2019-12-15T00:00:00"/>
    <s v="Standard Class"/>
    <s v="MV-18190"/>
    <s v="Mike Vittorini"/>
    <s v="Consumer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  <n v="0.5"/>
    <n v="0"/>
  </r>
  <r>
    <n v="391"/>
    <s v="CA-2019-101798"/>
    <x v="157"/>
    <d v="2019-12-15T00:00:00"/>
    <s v="Standard Class"/>
    <s v="MV-18190"/>
    <s v="Mike Vittorini"/>
    <s v="Consumer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  <n v="0.5"/>
    <n v="0"/>
  </r>
  <r>
    <n v="392"/>
    <s v="US-2016-135972"/>
    <x v="158"/>
    <d v="2016-09-23T00:00:00"/>
    <s v="Second Class"/>
    <s v="JG-15115"/>
    <s v="Jack Garza"/>
    <s v="Consumer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  <n v="0.5"/>
    <n v="0"/>
  </r>
  <r>
    <n v="393"/>
    <s v="US-2016-135972"/>
    <x v="158"/>
    <d v="2016-09-23T00:00:00"/>
    <s v="Second Class"/>
    <s v="JG-15115"/>
    <s v="Jack Garza"/>
    <s v="Consumer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  <n v="0.5"/>
    <n v="0"/>
  </r>
  <r>
    <n v="394"/>
    <s v="US-2016-134971"/>
    <x v="159"/>
    <d v="2016-06-10T00:00:00"/>
    <s v="Second Class"/>
    <s v="BP-11095"/>
    <s v="Bart Pistole"/>
    <s v="Corporate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  <n v="1"/>
    <n v="0"/>
  </r>
  <r>
    <n v="395"/>
    <s v="CA-2019-102946"/>
    <x v="160"/>
    <d v="2019-07-05T00:00:00"/>
    <s v="Standard Class"/>
    <s v="VP-21730"/>
    <s v="Victor Preis"/>
    <s v="Home Office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  <n v="1"/>
    <n v="0"/>
  </r>
  <r>
    <n v="396"/>
    <s v="CA-2019-165603"/>
    <x v="161"/>
    <d v="2019-10-19T00:00:00"/>
    <s v="Second Class"/>
    <s v="SS-20140"/>
    <s v="Saphhira Shifley"/>
    <s v="Corporate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  <n v="0.5"/>
    <n v="0"/>
  </r>
  <r>
    <n v="397"/>
    <s v="CA-2019-165603"/>
    <x v="161"/>
    <d v="2019-10-19T00:00:00"/>
    <s v="Second Class"/>
    <s v="SS-20140"/>
    <s v="Saphhira Shifley"/>
    <s v="Corporate"/>
    <s v="United States"/>
    <x v="99"/>
    <x v="34"/>
    <n v="2886"/>
    <x v="3"/>
    <s v="OFF-PA-10002552"/>
    <s v="Office Supplies"/>
    <s v="Paper"/>
    <s v="Xerox 1958"/>
    <n v="12.96"/>
    <n v="2"/>
    <n v="0"/>
    <n v="6.2208000000000006"/>
    <s v="Chuck Magee"/>
    <s v="No"/>
    <n v="0.5"/>
    <n v="0"/>
  </r>
  <r>
    <n v="398"/>
    <s v="CA-2017-122259"/>
    <x v="89"/>
    <d v="2017-11-04T00:00:00"/>
    <s v="Standard Class"/>
    <s v="HP-14815"/>
    <s v="Harold Pawlan"/>
    <s v="Home Office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  <n v="1"/>
    <n v="0"/>
  </r>
  <r>
    <n v="399"/>
    <s v="CA-2018-108987"/>
    <x v="162"/>
    <d v="2018-09-10T00:00:00"/>
    <s v="Second Class"/>
    <s v="AG-10675"/>
    <s v="Anna Gayman"/>
    <s v="Consumer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  <n v="0.25"/>
    <n v="0"/>
  </r>
  <r>
    <n v="400"/>
    <s v="CA-2018-108987"/>
    <x v="162"/>
    <d v="2018-09-10T00:00:00"/>
    <s v="Second Class"/>
    <s v="AG-10675"/>
    <s v="Anna Gayman"/>
    <s v="Consumer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  <n v="0.25"/>
    <n v="0"/>
  </r>
  <r>
    <n v="401"/>
    <s v="CA-2018-108987"/>
    <x v="162"/>
    <d v="2018-09-10T00:00:00"/>
    <s v="Second Class"/>
    <s v="AG-10675"/>
    <s v="Anna Gayman"/>
    <s v="Consumer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  <n v="0.25"/>
    <n v="0"/>
  </r>
  <r>
    <n v="402"/>
    <s v="CA-2018-108987"/>
    <x v="162"/>
    <d v="2018-09-10T00:00:00"/>
    <s v="Second Class"/>
    <s v="AG-10675"/>
    <s v="Anna Gayman"/>
    <s v="Consumer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  <n v="0.25"/>
    <n v="0"/>
  </r>
  <r>
    <n v="403"/>
    <s v="CA-2016-113166"/>
    <x v="163"/>
    <d v="2016-12-26T00:00:00"/>
    <s v="First Class"/>
    <s v="LF-17185"/>
    <s v="Luke Foster"/>
    <s v="Consumer"/>
    <s v="United States"/>
    <x v="100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  <n v="1"/>
    <n v="0"/>
  </r>
  <r>
    <n v="404"/>
    <s v="CA-2016-155208"/>
    <x v="164"/>
    <d v="2016-04-20T00:00:00"/>
    <s v="Standard Class"/>
    <s v="SP-20650"/>
    <s v="Stephanie Phelps"/>
    <s v="Corporate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  <n v="1"/>
    <n v="0"/>
  </r>
  <r>
    <n v="405"/>
    <s v="CA-2019-117933"/>
    <x v="165"/>
    <d v="2019-12-29T00:00:00"/>
    <s v="Standard Class"/>
    <s v="RF-19840"/>
    <s v="Roy Französisch"/>
    <s v="Consumer"/>
    <s v="United States"/>
    <x v="20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  <n v="1"/>
    <n v="0"/>
  </r>
  <r>
    <n v="406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  <n v="0.1111111111111111"/>
    <n v="0"/>
  </r>
  <r>
    <n v="407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  <n v="0.1111111111111111"/>
    <n v="0"/>
  </r>
  <r>
    <n v="408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s v="No"/>
    <n v="0.1111111111111111"/>
    <n v="0"/>
  </r>
  <r>
    <n v="409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  <n v="0.1111111111111111"/>
    <n v="0"/>
  </r>
  <r>
    <n v="410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  <n v="0.1111111111111111"/>
    <n v="0"/>
  </r>
  <r>
    <n v="411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  <n v="0.1111111111111111"/>
    <n v="0"/>
  </r>
  <r>
    <n v="412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1970"/>
    <s v="Office Supplies"/>
    <s v="Paper"/>
    <s v="Xerox 1908"/>
    <n v="55.98"/>
    <n v="1"/>
    <n v="0"/>
    <n v="27.430199999999999"/>
    <s v="Anna Andreadi"/>
    <s v="No"/>
    <n v="0.1111111111111111"/>
    <n v="0"/>
  </r>
  <r>
    <n v="413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  <n v="0.1111111111111111"/>
    <n v="0"/>
  </r>
  <r>
    <n v="414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  <n v="0.1111111111111111"/>
    <n v="0"/>
  </r>
  <r>
    <n v="415"/>
    <s v="CA-2019-142636"/>
    <x v="132"/>
    <d v="2019-11-07T00:00:00"/>
    <s v="Standard Class"/>
    <s v="KC-16675"/>
    <s v="Kimberly Carter"/>
    <s v="Corporate"/>
    <s v="United States"/>
    <x v="4"/>
    <x v="4"/>
    <n v="98105"/>
    <x v="1"/>
    <s v="OFF-PA-10000157"/>
    <s v="Office Supplies"/>
    <s v="Paper"/>
    <s v="Xerox 191"/>
    <n v="139.86000000000001"/>
    <n v="7"/>
    <n v="0"/>
    <n v="65.734199999999987"/>
    <s v="Anna Andreadi"/>
    <s v="No"/>
    <n v="0.5"/>
    <n v="0"/>
  </r>
  <r>
    <n v="416"/>
    <s v="CA-2019-142636"/>
    <x v="132"/>
    <d v="2019-11-07T00:00:00"/>
    <s v="Standard Class"/>
    <s v="KC-16675"/>
    <s v="Kimberly Carter"/>
    <s v="Corporate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  <n v="0.5"/>
    <n v="0"/>
  </r>
  <r>
    <n v="417"/>
    <s v="CA-2019-122105"/>
    <x v="92"/>
    <d v="2019-06-28T00:00:00"/>
    <s v="Standard Class"/>
    <s v="CJ-12010"/>
    <s v="Caroline Jumper"/>
    <s v="Consumer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  <n v="1"/>
    <n v="0"/>
  </r>
  <r>
    <n v="418"/>
    <s v="CA-2018-148796"/>
    <x v="167"/>
    <d v="2018-04-18T00:00:00"/>
    <s v="Standard Class"/>
    <s v="PB-19150"/>
    <s v="Philip Brown"/>
    <s v="Consumer"/>
    <s v="United States"/>
    <x v="1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s v="Yes"/>
    <n v="1"/>
    <n v="1"/>
  </r>
  <r>
    <n v="419"/>
    <s v="CA-2019-154816"/>
    <x v="44"/>
    <d v="2019-11-10T00:00:00"/>
    <s v="Standard Class"/>
    <s v="VB-21745"/>
    <s v="Victoria Brennan"/>
    <s v="Corporate"/>
    <s v="United States"/>
    <x v="102"/>
    <x v="0"/>
    <n v="40475"/>
    <x v="0"/>
    <s v="OFF-PA-10003845"/>
    <s v="Office Supplies"/>
    <s v="Paper"/>
    <s v="Xerox 1987"/>
    <n v="5.78"/>
    <n v="1"/>
    <n v="0"/>
    <n v="2.8322000000000003"/>
    <s v="Cassandra Brandow"/>
    <s v="No"/>
    <n v="1"/>
    <n v="0"/>
  </r>
  <r>
    <n v="420"/>
    <s v="CA-2019-110478"/>
    <x v="168"/>
    <d v="2019-03-09T00:00:00"/>
    <s v="Standard Class"/>
    <s v="SP-20860"/>
    <s v="Sung Pak"/>
    <s v="Corporate"/>
    <s v="United States"/>
    <x v="1"/>
    <x v="1"/>
    <n v="90045"/>
    <x v="1"/>
    <s v="OFF-AR-10001573"/>
    <s v="Office Supplies"/>
    <s v="Art"/>
    <s v="American Pencil"/>
    <n v="9.32"/>
    <n v="4"/>
    <n v="0"/>
    <n v="2.702799999999999"/>
    <s v="Anna Andreadi"/>
    <s v="No"/>
    <n v="0.5"/>
    <n v="0"/>
  </r>
  <r>
    <n v="421"/>
    <s v="CA-2019-110478"/>
    <x v="168"/>
    <d v="2019-03-09T00:00:00"/>
    <s v="Standard Class"/>
    <s v="SP-20860"/>
    <s v="Sung Pak"/>
    <s v="Corporate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  <n v="0.5"/>
    <n v="0"/>
  </r>
  <r>
    <n v="422"/>
    <s v="CA-2016-142048"/>
    <x v="169"/>
    <d v="2016-06-25T00:00:00"/>
    <s v="First Class"/>
    <s v="JE-15745"/>
    <s v="Joel Eaton"/>
    <s v="Consumer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  <n v="1"/>
    <n v="0"/>
  </r>
  <r>
    <n v="423"/>
    <s v="CA-2019-125388"/>
    <x v="15"/>
    <d v="2019-10-23T00:00:00"/>
    <s v="Standard Class"/>
    <s v="MP-17965"/>
    <s v="Michael Paige"/>
    <s v="Corporate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  <n v="0.5"/>
    <n v="0"/>
  </r>
  <r>
    <n v="424"/>
    <s v="CA-2019-125388"/>
    <x v="15"/>
    <d v="2019-10-23T00:00:00"/>
    <s v="Standard Class"/>
    <s v="MP-17965"/>
    <s v="Michael Paige"/>
    <s v="Corporate"/>
    <s v="United States"/>
    <x v="104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  <n v="0.5"/>
    <n v="0"/>
  </r>
  <r>
    <n v="425"/>
    <s v="CA-2019-155705"/>
    <x v="170"/>
    <d v="2019-08-23T00:00:00"/>
    <s v="Second Class"/>
    <s v="NF-18385"/>
    <s v="Natalie Fritzler"/>
    <s v="Consumer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  <n v="1"/>
    <n v="0"/>
  </r>
  <r>
    <n v="426"/>
    <s v="CA-2019-149160"/>
    <x v="51"/>
    <d v="2019-11-26T00:00:00"/>
    <s v="Second Class"/>
    <s v="JM-15265"/>
    <s v="Janet Molinari"/>
    <s v="Corporate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s v="No"/>
    <n v="0.5"/>
    <n v="0"/>
  </r>
  <r>
    <n v="427"/>
    <s v="CA-2019-149160"/>
    <x v="51"/>
    <d v="2019-11-26T00:00:00"/>
    <s v="Second Class"/>
    <s v="JM-15265"/>
    <s v="Janet Molinari"/>
    <s v="Corporate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  <n v="0.5"/>
    <n v="0"/>
  </r>
  <r>
    <n v="428"/>
    <s v="CA-2016-101476"/>
    <x v="171"/>
    <d v="2016-09-13T00:00:00"/>
    <s v="First Class"/>
    <s v="SD-20485"/>
    <s v="Shirley Daniels"/>
    <s v="Home Office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  <n v="1"/>
    <n v="0"/>
  </r>
  <r>
    <n v="429"/>
    <s v="CA-2019-152275"/>
    <x v="172"/>
    <d v="2019-10-08T00:00:00"/>
    <s v="Standard Class"/>
    <s v="KH-16630"/>
    <s v="Ken Heidel"/>
    <s v="Corporate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  <n v="1"/>
    <n v="0"/>
  </r>
  <r>
    <n v="430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  <n v="0.25"/>
    <n v="0"/>
  </r>
  <r>
    <n v="431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  <n v="0.25"/>
    <n v="0"/>
  </r>
  <r>
    <n v="432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  <n v="0.25"/>
    <n v="0"/>
  </r>
  <r>
    <n v="433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  <n v="0.25"/>
    <n v="0"/>
  </r>
  <r>
    <n v="434"/>
    <s v="CA-2018-127369"/>
    <x v="112"/>
    <d v="2018-06-07T00:00:00"/>
    <s v="First Class"/>
    <s v="DB-13060"/>
    <s v="Dave Brooks"/>
    <s v="Consumer"/>
    <s v="United States"/>
    <x v="90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  <n v="1"/>
    <n v="0"/>
  </r>
  <r>
    <n v="435"/>
    <s v="US-2016-150574"/>
    <x v="174"/>
    <d v="2016-12-25T00:00:00"/>
    <s v="Standard Class"/>
    <s v="MK-18160"/>
    <s v="Mike Kennedy"/>
    <s v="Consumer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  <n v="0.5"/>
    <n v="0.5"/>
  </r>
  <r>
    <n v="436"/>
    <s v="US-2016-150574"/>
    <x v="174"/>
    <d v="2016-12-25T00:00:00"/>
    <s v="Standard Class"/>
    <s v="MK-18160"/>
    <s v="Mike Kennedy"/>
    <s v="Consumer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  <n v="0.5"/>
    <n v="0.5"/>
  </r>
  <r>
    <n v="437"/>
    <s v="CA-2018-147375"/>
    <x v="1"/>
    <d v="2018-06-14T00:00:00"/>
    <s v="Second Class"/>
    <s v="PO-19180"/>
    <s v="Philisse Overcash"/>
    <s v="Home Office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  <n v="0.5"/>
    <n v="0.5"/>
  </r>
  <r>
    <n v="438"/>
    <s v="CA-2018-147375"/>
    <x v="1"/>
    <d v="2018-06-14T00:00:00"/>
    <s v="Second Class"/>
    <s v="PO-19180"/>
    <s v="Philisse Overcash"/>
    <s v="Home Office"/>
    <s v="United States"/>
    <x v="22"/>
    <x v="10"/>
    <n v="60623"/>
    <x v="2"/>
    <s v="OFF-PA-10001970"/>
    <s v="Office Supplies"/>
    <s v="Paper"/>
    <s v="Xerox 1908"/>
    <n v="313.488"/>
    <n v="7"/>
    <n v="0.2"/>
    <n v="113.63939999999998"/>
    <s v="Kelly Williams"/>
    <s v="Yes"/>
    <n v="0.5"/>
    <n v="0.5"/>
  </r>
  <r>
    <n v="439"/>
    <s v="CA-2019-130043"/>
    <x v="175"/>
    <d v="2019-09-19T00:00:00"/>
    <s v="Standard Class"/>
    <s v="BB-11545"/>
    <s v="Brenda Bowman"/>
    <s v="Corporate"/>
    <s v="United States"/>
    <x v="12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  <n v="1"/>
    <n v="0"/>
  </r>
  <r>
    <n v="440"/>
    <s v="CA-2019-157252"/>
    <x v="176"/>
    <d v="2019-01-23T00:00:00"/>
    <s v="Second Class"/>
    <s v="CV-12805"/>
    <s v="Cynthia Voltz"/>
    <s v="Corporate"/>
    <s v="United States"/>
    <x v="20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  <n v="1"/>
    <n v="0"/>
  </r>
  <r>
    <n v="441"/>
    <s v="CA-2018-115756"/>
    <x v="64"/>
    <d v="2018-09-07T00:00:00"/>
    <s v="Second Class"/>
    <s v="PK-19075"/>
    <s v="Pete Kriz"/>
    <s v="Consumer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s v="No"/>
    <n v="0.16666666666666666"/>
    <n v="0"/>
  </r>
  <r>
    <n v="442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  <n v="0.16666666666666666"/>
    <n v="0"/>
  </r>
  <r>
    <n v="443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  <n v="0.16666666666666666"/>
    <n v="0"/>
  </r>
  <r>
    <n v="444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  <n v="0.16666666666666666"/>
    <n v="0"/>
  </r>
  <r>
    <n v="445"/>
    <s v="CA-2018-115756"/>
    <x v="64"/>
    <d v="2018-09-07T00:00:00"/>
    <s v="Second Class"/>
    <s v="PK-19075"/>
    <s v="Pete Kriz"/>
    <s v="Consumer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  <n v="0.16666666666666666"/>
    <n v="0"/>
  </r>
  <r>
    <n v="446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LA-10001317"/>
    <s v="Office Supplies"/>
    <s v="Labels"/>
    <s v="Avery 520"/>
    <n v="22.05"/>
    <n v="7"/>
    <n v="0"/>
    <n v="10.584"/>
    <s v="Kelly Williams"/>
    <s v="No"/>
    <n v="0.16666666666666666"/>
    <n v="0"/>
  </r>
  <r>
    <n v="447"/>
    <s v="CA-2019-154214"/>
    <x v="177"/>
    <d v="2019-03-25T00:00:00"/>
    <s v="Second Class"/>
    <s v="TB-21595"/>
    <s v="Troy Blackwell"/>
    <s v="Consumer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  <n v="1"/>
    <n v="1"/>
  </r>
  <r>
    <n v="448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0588"/>
    <s v="Office Supplies"/>
    <s v="Art"/>
    <s v="Newell 345"/>
    <n v="59.519999999999996"/>
    <n v="3"/>
    <n v="0"/>
    <n v="15.475200000000001"/>
    <s v="Chuck Magee"/>
    <s v="No"/>
    <n v="0.16666666666666666"/>
    <n v="0"/>
  </r>
  <r>
    <n v="449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  <n v="0.16666666666666666"/>
    <n v="0"/>
  </r>
  <r>
    <n v="450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  <n v="0.16666666666666666"/>
    <n v="0"/>
  </r>
  <r>
    <n v="451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12"/>
    <s v="Chuck Magee"/>
    <s v="No"/>
    <n v="0.16666666666666666"/>
    <n v="0"/>
  </r>
  <r>
    <n v="452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4974"/>
    <s v="Office Supplies"/>
    <s v="Art"/>
    <s v="Newell 342"/>
    <n v="9.84"/>
    <n v="3"/>
    <n v="0"/>
    <n v="2.8535999999999988"/>
    <s v="Chuck Magee"/>
    <s v="No"/>
    <n v="0.16666666666666666"/>
    <n v="0"/>
  </r>
  <r>
    <n v="453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  <n v="0.16666666666666666"/>
    <n v="0"/>
  </r>
  <r>
    <n v="454"/>
    <s v="CA-2019-147277"/>
    <x v="179"/>
    <d v="2019-10-24T00:00:00"/>
    <s v="Standard Class"/>
    <s v="EB-13705"/>
    <s v="Ed Braxton"/>
    <s v="Corporate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  <n v="0.5"/>
    <n v="0"/>
  </r>
  <r>
    <n v="455"/>
    <s v="CA-2019-147277"/>
    <x v="179"/>
    <d v="2019-10-24T00:00:00"/>
    <s v="Standard Class"/>
    <s v="EB-13705"/>
    <s v="Ed Braxton"/>
    <s v="Corporate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  <n v="0.5"/>
    <n v="0"/>
  </r>
  <r>
    <n v="456"/>
    <s v="CA-2018-100153"/>
    <x v="180"/>
    <d v="2018-12-17T00:00:00"/>
    <s v="Standard Class"/>
    <s v="KH-16630"/>
    <s v="Ken Heidel"/>
    <s v="Corporate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  <n v="1"/>
    <n v="0"/>
  </r>
  <r>
    <n v="457"/>
    <s v="US-2016-110674"/>
    <x v="181"/>
    <d v="2016-02-18T00:00:00"/>
    <s v="Standard Class"/>
    <s v="SC-20095"/>
    <s v="Sanjit Chand"/>
    <s v="Consumer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  <n v="1"/>
    <n v="0"/>
  </r>
  <r>
    <n v="458"/>
    <s v="US-2018-157945"/>
    <x v="182"/>
    <d v="2018-10-01T00:00:00"/>
    <s v="Standard Class"/>
    <s v="NF-18385"/>
    <s v="Natalie Fritzler"/>
    <s v="Consumer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  <n v="0.5"/>
    <n v="0"/>
  </r>
  <r>
    <n v="459"/>
    <s v="US-2018-157945"/>
    <x v="182"/>
    <d v="2018-10-01T00:00:00"/>
    <s v="Standard Class"/>
    <s v="NF-18385"/>
    <s v="Natalie Fritzler"/>
    <s v="Consumer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  <n v="0.5"/>
    <n v="0"/>
  </r>
  <r>
    <n v="460"/>
    <s v="CA-2017-109638"/>
    <x v="83"/>
    <d v="2017-12-22T00:00:00"/>
    <s v="Standard Class"/>
    <s v="JH-15985"/>
    <s v="Joseph Holt"/>
    <s v="Consumer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  <s v="Anna Andreadi"/>
    <s v="No"/>
    <n v="0.33333333333333331"/>
    <n v="0"/>
  </r>
  <r>
    <n v="461"/>
    <s v="CA-2017-109638"/>
    <x v="83"/>
    <d v="2017-12-22T00:00:00"/>
    <s v="Standard Class"/>
    <s v="JH-15985"/>
    <s v="Joseph Holt"/>
    <s v="Consumer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  <n v="0.33333333333333331"/>
    <n v="0"/>
  </r>
  <r>
    <n v="462"/>
    <s v="CA-2017-109638"/>
    <x v="83"/>
    <d v="2017-12-22T00:00:00"/>
    <s v="Standard Class"/>
    <s v="JH-15985"/>
    <s v="Joseph Holt"/>
    <s v="Consumer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  <n v="0.33333333333333331"/>
    <n v="0"/>
  </r>
  <r>
    <n v="463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  <n v="0.2"/>
    <n v="0.2"/>
  </r>
  <r>
    <n v="464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  <n v="0.2"/>
    <n v="0.2"/>
  </r>
  <r>
    <n v="465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  <n v="0.2"/>
    <n v="0.2"/>
  </r>
  <r>
    <n v="466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  <n v="0.2"/>
    <n v="0.2"/>
  </r>
  <r>
    <n v="467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  <n v="0.2"/>
    <n v="0.2"/>
  </r>
  <r>
    <n v="468"/>
    <s v="US-2017-101399"/>
    <x v="184"/>
    <d v="2017-01-24T00:00:00"/>
    <s v="Standard Class"/>
    <s v="JS-15940"/>
    <s v="Joni Sundaresam"/>
    <s v="Home Office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  <n v="1"/>
    <n v="0"/>
  </r>
  <r>
    <n v="469"/>
    <s v="CA-2019-154907"/>
    <x v="185"/>
    <d v="2019-04-04T00:00:00"/>
    <s v="Standard Class"/>
    <s v="DS-13180"/>
    <s v="David Smith"/>
    <s v="Corporate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  <n v="1"/>
    <n v="0"/>
  </r>
  <r>
    <n v="470"/>
    <s v="US-2018-100419"/>
    <x v="186"/>
    <d v="2018-12-20T00:00:00"/>
    <s v="Second Class"/>
    <s v="CC-12670"/>
    <s v="Craig Carreira"/>
    <s v="Consumer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  <n v="1"/>
    <n v="0"/>
  </r>
  <r>
    <n v="471"/>
    <s v="CA-2017-154144"/>
    <x v="139"/>
    <d v="2017-12-24T00:00:00"/>
    <s v="Standard Class"/>
    <s v="MH-17785"/>
    <s v="Maya Herman"/>
    <s v="Corporate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472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  <n v="0.16666666666666666"/>
    <n v="0"/>
  </r>
  <r>
    <n v="473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  <n v="0.16666666666666666"/>
    <n v="0"/>
  </r>
  <r>
    <n v="474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  <n v="0.16666666666666666"/>
    <n v="0"/>
  </r>
  <r>
    <n v="475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  <n v="0.16666666666666666"/>
    <n v="0"/>
  </r>
  <r>
    <n v="476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  <n v="0.16666666666666666"/>
    <n v="0"/>
  </r>
  <r>
    <n v="477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PA-10003465"/>
    <s v="Office Supplies"/>
    <s v="Paper"/>
    <s v="Xerox 1912"/>
    <n v="94.85"/>
    <n v="5"/>
    <n v="0"/>
    <n v="45.527999999999992"/>
    <s v="Anna Andreadi"/>
    <s v="No"/>
    <n v="0.16666666666666666"/>
    <n v="0"/>
  </r>
  <r>
    <n v="478"/>
    <s v="CA-2018-103891"/>
    <x v="188"/>
    <d v="2018-07-19T00:00:00"/>
    <s v="Standard Class"/>
    <s v="KH-16690"/>
    <s v="Kristen Hastings"/>
    <s v="Corporate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  <n v="1"/>
    <n v="0"/>
  </r>
  <r>
    <n v="479"/>
    <s v="CA-2018-152632"/>
    <x v="189"/>
    <d v="2018-11-02T00:00:00"/>
    <s v="Standard Class"/>
    <s v="JE-15475"/>
    <s v="Jeremy Ellison"/>
    <s v="Consumer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  <n v="1"/>
    <n v="0"/>
  </r>
  <r>
    <n v="480"/>
    <s v="CA-2018-100790"/>
    <x v="190"/>
    <d v="2018-07-02T00:00:00"/>
    <s v="Standard Class"/>
    <s v="JG-15805"/>
    <s v="John Grady"/>
    <s v="Corporate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  <s v="Chuck Magee"/>
    <s v="No"/>
    <n v="0.5"/>
    <n v="0"/>
  </r>
  <r>
    <n v="481"/>
    <s v="CA-2018-100790"/>
    <x v="190"/>
    <d v="2018-07-02T00:00:00"/>
    <s v="Standard Class"/>
    <s v="JG-15805"/>
    <s v="John Grady"/>
    <s v="Corporate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  <n v="0.5"/>
    <n v="0"/>
  </r>
  <r>
    <n v="482"/>
    <s v="CA-2016-134677"/>
    <x v="191"/>
    <d v="2016-10-10T00:00:00"/>
    <s v="Standard Class"/>
    <s v="XP-21865"/>
    <s v="Xylona Preis"/>
    <s v="Consumer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  <n v="1"/>
    <n v="0"/>
  </r>
  <r>
    <n v="483"/>
    <s v="CA-2016-127691"/>
    <x v="192"/>
    <d v="2016-07-27T00:00:00"/>
    <s v="Standard Class"/>
    <s v="EM-14065"/>
    <s v="Erin Mull"/>
    <s v="Consumer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  <n v="0.5"/>
    <n v="0"/>
  </r>
  <r>
    <n v="484"/>
    <s v="CA-2016-127691"/>
    <x v="192"/>
    <d v="2016-07-27T00:00:00"/>
    <s v="Standard Class"/>
    <s v="EM-14065"/>
    <s v="Erin Mull"/>
    <s v="Consumer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  <n v="0.5"/>
    <n v="0"/>
  </r>
  <r>
    <n v="485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  <n v="0.33333333333333331"/>
    <n v="0.33333333333333331"/>
  </r>
  <r>
    <n v="486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  <n v="0.33333333333333331"/>
    <n v="0.33333333333333331"/>
  </r>
  <r>
    <n v="487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  <n v="0.33333333333333331"/>
    <n v="0.33333333333333331"/>
  </r>
  <r>
    <n v="488"/>
    <s v="CA-2016-154627"/>
    <x v="194"/>
    <d v="2016-10-31T00:00:00"/>
    <s v="First Class"/>
    <s v="SA-20830"/>
    <s v="Sue Ann Reed"/>
    <s v="Consumer"/>
    <s v="United States"/>
    <x v="22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  <n v="1"/>
    <n v="0"/>
  </r>
  <r>
    <n v="489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  <n v="0.33333333333333331"/>
    <n v="0"/>
  </r>
  <r>
    <n v="490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  <n v="0.33333333333333331"/>
    <n v="0"/>
  </r>
  <r>
    <n v="491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n v="0.33333333333333331"/>
    <n v="0"/>
  </r>
  <r>
    <n v="492"/>
    <s v="CA-2016-113362"/>
    <x v="80"/>
    <d v="2016-09-19T00:00:00"/>
    <s v="Standard Class"/>
    <s v="AJ-10960"/>
    <s v="Astrea Jones"/>
    <s v="Consumer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  <n v="0.5"/>
    <n v="0"/>
  </r>
  <r>
    <n v="493"/>
    <s v="CA-2016-113362"/>
    <x v="80"/>
    <d v="2016-09-19T00:00:00"/>
    <s v="Standard Class"/>
    <s v="AJ-10960"/>
    <s v="Astrea Jones"/>
    <s v="Consumer"/>
    <s v="United States"/>
    <x v="30"/>
    <x v="15"/>
    <n v="14609"/>
    <x v="3"/>
    <s v="OFF-EN-10003845"/>
    <s v="Office Supplies"/>
    <s v="Envelopes"/>
    <s v="Colored Envelopes"/>
    <n v="11.07"/>
    <n v="3"/>
    <n v="0"/>
    <n v="5.0921999999999992"/>
    <s v="Chuck Magee"/>
    <s v="No"/>
    <n v="0.5"/>
    <n v="0"/>
  </r>
  <r>
    <n v="494"/>
    <s v="CA-2018-169166"/>
    <x v="195"/>
    <d v="2018-05-14T00:00:00"/>
    <s v="Standard Class"/>
    <s v="SS-20590"/>
    <s v="Sonia Sunley"/>
    <s v="Consumer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  <n v="1"/>
    <n v="0"/>
  </r>
  <r>
    <n v="495"/>
    <s v="US-2018-120929"/>
    <x v="196"/>
    <d v="2018-03-21T00:00:00"/>
    <s v="Second Class"/>
    <s v="RO-19780"/>
    <s v="Rose O'Brian"/>
    <s v="Consumer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  <n v="1"/>
    <n v="0"/>
  </r>
  <r>
    <n v="496"/>
    <s v="CA-2017-134782"/>
    <x v="17"/>
    <d v="2017-12-31T00:00:00"/>
    <s v="Standard Class"/>
    <s v="MD-17350"/>
    <s v="Maribeth Dona"/>
    <s v="Consumer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  <n v="1"/>
    <n v="0"/>
  </r>
  <r>
    <n v="497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  <n v="0.25"/>
    <n v="0"/>
  </r>
  <r>
    <n v="498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  <n v="0.25"/>
    <n v="0"/>
  </r>
  <r>
    <n v="499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500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  <n v="0.25"/>
    <n v="0"/>
  </r>
  <r>
    <n v="501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  <n v="0.2"/>
    <n v="0.2"/>
  </r>
  <r>
    <n v="502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  <n v="0.2"/>
    <n v="0.2"/>
  </r>
  <r>
    <n v="503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  <n v="0.2"/>
    <n v="0.2"/>
  </r>
  <r>
    <n v="504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  <n v="0.2"/>
    <n v="0.2"/>
  </r>
  <r>
    <n v="505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  <n v="0.2"/>
    <n v="0.2"/>
  </r>
  <r>
    <n v="506"/>
    <s v="CA-2019-134978"/>
    <x v="105"/>
    <d v="2019-11-15T00:00:00"/>
    <s v="Second Class"/>
    <s v="EB-13705"/>
    <s v="Ed Braxton"/>
    <s v="Corporate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  <n v="1"/>
    <n v="0"/>
  </r>
  <r>
    <n v="507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  <n v="0.25"/>
    <n v="0"/>
  </r>
  <r>
    <n v="508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AR-10003856"/>
    <s v="Office Supplies"/>
    <s v="Art"/>
    <s v="Newell 344"/>
    <n v="8.34"/>
    <n v="3"/>
    <n v="0"/>
    <n v="2.1683999999999997"/>
    <s v="Cassandra Brandow"/>
    <s v="No"/>
    <n v="0.25"/>
    <n v="0"/>
  </r>
  <r>
    <n v="509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  <n v="0.25"/>
    <n v="0"/>
  </r>
  <r>
    <n v="510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  <n v="0.25"/>
    <n v="0"/>
  </r>
  <r>
    <n v="511"/>
    <s v="CA-2019-135307"/>
    <x v="200"/>
    <d v="2019-11-27T00:00:00"/>
    <s v="First Class"/>
    <s v="LS-17245"/>
    <s v="Lynn Smith"/>
    <s v="Consumer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  <n v="0.5"/>
    <n v="0"/>
  </r>
  <r>
    <n v="512"/>
    <s v="CA-2019-135307"/>
    <x v="200"/>
    <d v="2019-11-27T00:00:00"/>
    <s v="First Class"/>
    <s v="LS-17245"/>
    <s v="Lynn Smith"/>
    <s v="Consumer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  <n v="0.5"/>
    <n v="0"/>
  </r>
  <r>
    <n v="513"/>
    <s v="CA-2018-106341"/>
    <x v="201"/>
    <d v="2018-10-23T00:00:00"/>
    <s v="First Class"/>
    <s v="LF-17185"/>
    <s v="Luke Foster"/>
    <s v="Consumer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  <n v="1"/>
    <n v="0"/>
  </r>
  <r>
    <n v="514"/>
    <s v="CA-2019-163405"/>
    <x v="202"/>
    <d v="2019-12-25T00:00:00"/>
    <s v="Standard Class"/>
    <s v="BN-11515"/>
    <s v="Bradley Nguyen"/>
    <s v="Consumer"/>
    <s v="United States"/>
    <x v="1"/>
    <x v="1"/>
    <n v="90049"/>
    <x v="1"/>
    <s v="OFF-AR-10003811"/>
    <s v="Office Supplies"/>
    <s v="Art"/>
    <s v="Newell 327"/>
    <n v="6.63"/>
    <n v="3"/>
    <n v="0"/>
    <n v="1.7901"/>
    <s v="Anna Andreadi"/>
    <s v="No"/>
    <n v="0.5"/>
    <n v="0"/>
  </r>
  <r>
    <n v="515"/>
    <s v="CA-2019-163405"/>
    <x v="202"/>
    <d v="2019-12-25T00:00:00"/>
    <s v="Standard Class"/>
    <s v="BN-11515"/>
    <s v="Bradley Nguyen"/>
    <s v="Consumer"/>
    <s v="United States"/>
    <x v="1"/>
    <x v="1"/>
    <n v="90049"/>
    <x v="1"/>
    <s v="OFF-AR-10001246"/>
    <s v="Office Supplies"/>
    <s v="Art"/>
    <s v="Newell 317"/>
    <n v="5.88"/>
    <n v="2"/>
    <n v="0"/>
    <n v="1.7051999999999996"/>
    <s v="Anna Andreadi"/>
    <s v="No"/>
    <n v="0.5"/>
    <n v="0"/>
  </r>
  <r>
    <n v="516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  <n v="0.25"/>
    <n v="0"/>
  </r>
  <r>
    <n v="517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518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  <n v="0.25"/>
    <n v="0"/>
  </r>
  <r>
    <n v="519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  <n v="0.25"/>
    <n v="0"/>
  </r>
  <r>
    <n v="520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  <n v="0.33333333333333331"/>
    <n v="0.33333333333333331"/>
  </r>
  <r>
    <n v="521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  <n v="0.33333333333333331"/>
    <n v="0.33333333333333331"/>
  </r>
  <r>
    <n v="522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  <n v="0.33333333333333331"/>
    <n v="0.33333333333333331"/>
  </r>
  <r>
    <n v="523"/>
    <s v="CA-2019-145142"/>
    <x v="205"/>
    <d v="2019-01-25T00:00:00"/>
    <s v="First Class"/>
    <s v="MC-17605"/>
    <s v="Matt Connell"/>
    <s v="Corporate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  <n v="1"/>
    <n v="0"/>
  </r>
  <r>
    <n v="524"/>
    <s v="US-2018-139486"/>
    <x v="206"/>
    <d v="2018-05-23T00:00:00"/>
    <s v="First Class"/>
    <s v="LH-17155"/>
    <s v="Logan Haushalter"/>
    <s v="Consumer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  <n v="0.5"/>
    <n v="0"/>
  </r>
  <r>
    <n v="525"/>
    <s v="US-2018-139486"/>
    <x v="206"/>
    <d v="2018-05-23T00:00:00"/>
    <s v="First Class"/>
    <s v="LH-17155"/>
    <s v="Logan Haushalter"/>
    <s v="Consumer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  <n v="0.5"/>
    <n v="0"/>
  </r>
  <r>
    <n v="526"/>
    <s v="CA-2017-158792"/>
    <x v="207"/>
    <d v="2018-01-02T00:00:00"/>
    <s v="Standard Class"/>
    <s v="BD-11605"/>
    <s v="Brian Dahlen"/>
    <s v="Consumer"/>
    <s v="United States"/>
    <x v="104"/>
    <x v="31"/>
    <n v="1841"/>
    <x v="3"/>
    <s v="OFF-FA-10002815"/>
    <s v="Office Supplies"/>
    <s v="Fasteners"/>
    <s v="Staples"/>
    <n v="22.200000000000003"/>
    <n v="5"/>
    <n v="0"/>
    <n v="10.434000000000001"/>
    <s v="Chuck Magee"/>
    <s v="No"/>
    <n v="1"/>
    <n v="0"/>
  </r>
  <r>
    <n v="527"/>
    <s v="CA-2019-113558"/>
    <x v="208"/>
    <d v="2019-10-26T00:00:00"/>
    <s v="Standard Class"/>
    <s v="PH-18790"/>
    <s v="Patricia Hirasaki"/>
    <s v="Home Office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  <n v="0.5"/>
    <n v="0"/>
  </r>
  <r>
    <n v="528"/>
    <s v="CA-2019-113558"/>
    <x v="208"/>
    <d v="2019-10-26T00:00:00"/>
    <s v="Standard Class"/>
    <s v="PH-18790"/>
    <s v="Patricia Hirasaki"/>
    <s v="Home Office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n v="0.5"/>
    <n v="0"/>
  </r>
  <r>
    <n v="529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  <n v="0.33333333333333331"/>
    <n v="0"/>
  </r>
  <r>
    <n v="530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  <n v="0.33333333333333331"/>
    <n v="0"/>
  </r>
  <r>
    <n v="531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32"/>
    <s v="CA-2017-102848"/>
    <x v="209"/>
    <d v="2017-11-09T00:00:00"/>
    <s v="Second Class"/>
    <s v="KB-16240"/>
    <s v="Karen Bern"/>
    <s v="Corporate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  <n v="1"/>
    <n v="0"/>
  </r>
  <r>
    <n v="533"/>
    <s v="US-2019-129441"/>
    <x v="210"/>
    <d v="2019-09-11T00:00:00"/>
    <s v="Standard Class"/>
    <s v="JC-15340"/>
    <s v="Jasper Cacioppo"/>
    <s v="Consumer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  <n v="1"/>
    <n v="0"/>
  </r>
  <r>
    <n v="534"/>
    <s v="CA-2018-168753"/>
    <x v="211"/>
    <d v="2018-06-01T00:00:00"/>
    <s v="Second Class"/>
    <s v="RL-19615"/>
    <s v="Rob Lucas"/>
    <s v="Consumer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8"/>
    <s v="Cassandra Brandow"/>
    <s v="No"/>
    <n v="0.5"/>
    <n v="0"/>
  </r>
  <r>
    <n v="535"/>
    <s v="CA-2018-168753"/>
    <x v="211"/>
    <d v="2018-06-01T00:00:00"/>
    <s v="Second Class"/>
    <s v="RL-19615"/>
    <s v="Rob Lucas"/>
    <s v="Consumer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s v="No"/>
    <n v="0.5"/>
    <n v="0"/>
  </r>
  <r>
    <n v="536"/>
    <s v="CA-2018-126613"/>
    <x v="212"/>
    <d v="2018-07-16T00:00:00"/>
    <s v="Standard Class"/>
    <s v="AA-10375"/>
    <s v="Allen Armold"/>
    <s v="Consumer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  <n v="1"/>
    <n v="0"/>
  </r>
  <r>
    <n v="537"/>
    <s v="US-2019-122637"/>
    <x v="213"/>
    <d v="2019-09-08T00:00:00"/>
    <s v="Second Class"/>
    <s v="EP-13915"/>
    <s v="Emily Phan"/>
    <s v="Consumer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n v="1"/>
    <n v="0"/>
  </r>
  <r>
    <n v="538"/>
    <s v="CA-2017-147851"/>
    <x v="155"/>
    <d v="2017-12-08T00:00:00"/>
    <s v="Standard Class"/>
    <s v="MP-17470"/>
    <s v="Mark Packer"/>
    <s v="Home Office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  <n v="1"/>
    <n v="0"/>
  </r>
  <r>
    <n v="539"/>
    <s v="CA-2017-134894"/>
    <x v="214"/>
    <d v="2017-12-11T00:00:00"/>
    <s v="Standard Class"/>
    <s v="DK-12985"/>
    <s v="Darren Koutras"/>
    <s v="Consumer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  <n v="0.5"/>
    <n v="0"/>
  </r>
  <r>
    <n v="540"/>
    <s v="CA-2017-134894"/>
    <x v="214"/>
    <d v="2017-12-11T00:00:00"/>
    <s v="Standard Class"/>
    <s v="DK-12985"/>
    <s v="Darren Koutras"/>
    <s v="Consumer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  <n v="0.5"/>
    <n v="0"/>
  </r>
  <r>
    <n v="541"/>
    <s v="CA-2016-140795"/>
    <x v="215"/>
    <d v="2016-02-03T00:00:00"/>
    <s v="First Class"/>
    <s v="BD-11500"/>
    <s v="Bradley Drucker"/>
    <s v="Consumer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  <n v="1"/>
    <n v="0"/>
  </r>
  <r>
    <n v="542"/>
    <s v="CA-2018-136924"/>
    <x v="216"/>
    <d v="2018-07-17T00:00:00"/>
    <s v="First Class"/>
    <s v="ES-14080"/>
    <s v="Erin Smith"/>
    <s v="Corporate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  <n v="1"/>
    <n v="1"/>
  </r>
  <r>
    <n v="543"/>
    <s v="US-2017-120161"/>
    <x v="217"/>
    <d v="2017-12-23T00:00:00"/>
    <s v="Standard Class"/>
    <s v="LM-17065"/>
    <s v="Liz MacKendrick"/>
    <s v="Consumer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  <n v="1"/>
    <n v="0"/>
  </r>
  <r>
    <n v="544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  <n v="0.33333333333333331"/>
    <n v="0"/>
  </r>
  <r>
    <n v="545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  <n v="0.33333333333333331"/>
    <n v="0"/>
  </r>
  <r>
    <n v="546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n v="0.33333333333333331"/>
    <n v="0"/>
  </r>
  <r>
    <n v="547"/>
    <s v="CA-2019-162929"/>
    <x v="123"/>
    <d v="2019-11-22T00:00:00"/>
    <s v="First Class"/>
    <s v="AS-10135"/>
    <s v="Adrian Shami"/>
    <s v="Home Office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  <n v="0.5"/>
    <n v="0"/>
  </r>
  <r>
    <n v="548"/>
    <s v="CA-2019-162929"/>
    <x v="123"/>
    <d v="2019-11-22T00:00:00"/>
    <s v="First Class"/>
    <s v="AS-10135"/>
    <s v="Adrian Shami"/>
    <s v="Home Office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  <s v="Chuck Magee"/>
    <s v="No"/>
    <n v="0.5"/>
    <n v="0"/>
  </r>
  <r>
    <n v="549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  <n v="0.33333333333333331"/>
    <n v="0"/>
  </r>
  <r>
    <n v="550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n v="0.33333333333333331"/>
    <n v="0"/>
  </r>
  <r>
    <n v="551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  <n v="0.33333333333333331"/>
    <n v="0"/>
  </r>
  <r>
    <n v="552"/>
    <s v="CA-2018-136406"/>
    <x v="173"/>
    <d v="2018-04-17T00:00:00"/>
    <s v="Second Class"/>
    <s v="BD-11320"/>
    <s v="Bill Donatelli"/>
    <s v="Consumer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  <n v="1"/>
    <n v="0"/>
  </r>
  <r>
    <n v="553"/>
    <s v="CA-2019-112774"/>
    <x v="220"/>
    <d v="2019-09-12T00:00:00"/>
    <s v="First Class"/>
    <s v="RC-19960"/>
    <s v="Ryan Crowe"/>
    <s v="Consumer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  <n v="1"/>
    <n v="0"/>
  </r>
  <r>
    <n v="554"/>
    <s v="CA-2019-101945"/>
    <x v="221"/>
    <d v="2019-11-28T00:00:00"/>
    <s v="Standard Class"/>
    <s v="GT-14710"/>
    <s v="Greg Tran"/>
    <s v="Consumer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  <s v="Kelly Williams"/>
    <s v="No"/>
    <n v="1"/>
    <n v="0"/>
  </r>
  <r>
    <n v="555"/>
    <s v="CA-2019-100650"/>
    <x v="222"/>
    <d v="2019-07-03T00:00:00"/>
    <s v="Second Class"/>
    <s v="DK-13225"/>
    <s v="Dean Katz"/>
    <s v="Corporate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  <n v="1"/>
    <n v="0"/>
  </r>
  <r>
    <n v="556"/>
    <s v="CA-2016-155852"/>
    <x v="223"/>
    <d v="2016-03-07T00:00:00"/>
    <s v="Second Class"/>
    <s v="AJ-10945"/>
    <s v="Ashley Jarboe"/>
    <s v="Consumer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  <n v="1"/>
    <n v="0"/>
  </r>
  <r>
    <n v="557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OFF-LA-10001297"/>
    <s v="Office Supplies"/>
    <s v="Labels"/>
    <s v="Avery 473"/>
    <n v="20.7"/>
    <n v="2"/>
    <n v="0"/>
    <n v="9.9359999999999999"/>
    <s v="Anna Andreadi"/>
    <s v="No"/>
    <n v="0.33333333333333331"/>
    <n v="0"/>
  </r>
  <r>
    <n v="558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  <n v="0.33333333333333331"/>
    <n v="0"/>
  </r>
  <r>
    <n v="559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OFF-PA-10003441"/>
    <s v="Office Supplies"/>
    <s v="Paper"/>
    <s v="Xerox 226"/>
    <n v="32.400000000000006"/>
    <n v="5"/>
    <n v="0"/>
    <n v="15.552000000000001"/>
    <s v="Anna Andreadi"/>
    <s v="No"/>
    <n v="0.33333333333333331"/>
    <n v="0"/>
  </r>
  <r>
    <n v="560"/>
    <s v="CA-2019-118731"/>
    <x v="225"/>
    <d v="2019-11-22T00:00:00"/>
    <s v="Second Class"/>
    <s v="LP-17080"/>
    <s v="Liz Pelletier"/>
    <s v="Consumer"/>
    <s v="United States"/>
    <x v="8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  <n v="0.5"/>
    <n v="0"/>
  </r>
  <r>
    <n v="561"/>
    <s v="CA-2019-118731"/>
    <x v="225"/>
    <d v="2019-11-22T00:00:00"/>
    <s v="Second Class"/>
    <s v="LP-17080"/>
    <s v="Liz Pelletier"/>
    <s v="Consumer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  <n v="0.5"/>
    <n v="0"/>
  </r>
  <r>
    <n v="562"/>
    <s v="CA-2016-145576"/>
    <x v="80"/>
    <d v="2016-09-18T00:00:00"/>
    <s v="Second Class"/>
    <s v="CA-12775"/>
    <s v="Cynthia Arntzen"/>
    <s v="Consumer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  <n v="0.5"/>
    <n v="0"/>
  </r>
  <r>
    <n v="563"/>
    <s v="CA-2016-145576"/>
    <x v="80"/>
    <d v="2016-09-18T00:00:00"/>
    <s v="Second Class"/>
    <s v="CA-12775"/>
    <s v="Cynthia Arntzen"/>
    <s v="Consumer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  <n v="0.5"/>
    <n v="0"/>
  </r>
  <r>
    <n v="564"/>
    <s v="CA-2017-130736"/>
    <x v="214"/>
    <d v="2017-12-09T00:00:00"/>
    <s v="First Class"/>
    <s v="JF-15490"/>
    <s v="Jeremy Farry"/>
    <s v="Consumer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  <n v="0.5"/>
    <n v="0"/>
  </r>
  <r>
    <n v="565"/>
    <s v="CA-2017-130736"/>
    <x v="214"/>
    <d v="2017-12-09T00:00:00"/>
    <s v="First Class"/>
    <s v="JF-15490"/>
    <s v="Jeremy Farry"/>
    <s v="Consumer"/>
    <s v="United States"/>
    <x v="4"/>
    <x v="4"/>
    <n v="98105"/>
    <x v="1"/>
    <s v="OFF-LA-10000634"/>
    <s v="Office Supplies"/>
    <s v="Labels"/>
    <s v="Avery 509"/>
    <n v="2.61"/>
    <n v="1"/>
    <n v="0"/>
    <n v="1.2005999999999999"/>
    <s v="Anna Andreadi"/>
    <s v="No"/>
    <n v="0.5"/>
    <n v="0"/>
  </r>
  <r>
    <n v="566"/>
    <s v="CA-2019-137099"/>
    <x v="226"/>
    <d v="2019-12-10T00:00:00"/>
    <s v="First Class"/>
    <s v="FP-14320"/>
    <s v="Frank Preis"/>
    <s v="Consumer"/>
    <s v="United States"/>
    <x v="1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s v="Yes"/>
    <n v="1"/>
    <n v="1"/>
  </r>
  <r>
    <n v="567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  <n v="0.25"/>
    <n v="0"/>
  </r>
  <r>
    <n v="568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  <n v="0.25"/>
    <n v="0"/>
  </r>
  <r>
    <n v="569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  <s v="Anna Andreadi"/>
    <s v="No"/>
    <n v="0.25"/>
    <n v="0"/>
  </r>
  <r>
    <n v="570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  <n v="0.25"/>
    <n v="0"/>
  </r>
  <r>
    <n v="571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LA-10001297"/>
    <s v="Office Supplies"/>
    <s v="Labels"/>
    <s v="Avery 473"/>
    <n v="72.45"/>
    <n v="7"/>
    <n v="0"/>
    <n v="34.775999999999996"/>
    <s v="Chuck Magee"/>
    <s v="No"/>
    <n v="0.25"/>
    <n v="0"/>
  </r>
  <r>
    <n v="572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  <n v="0.25"/>
    <n v="0"/>
  </r>
  <r>
    <n v="573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  <n v="0.25"/>
    <n v="0"/>
  </r>
  <r>
    <n v="574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  <n v="0.25"/>
    <n v="0"/>
  </r>
  <r>
    <n v="575"/>
    <s v="CA-2018-127250"/>
    <x v="54"/>
    <d v="2018-11-07T00:00:00"/>
    <s v="Standard Class"/>
    <s v="SF-20200"/>
    <s v="Sarah Foster"/>
    <s v="Consumer"/>
    <s v="United States"/>
    <x v="126"/>
    <x v="4"/>
    <n v="98270"/>
    <x v="1"/>
    <s v="OFF-AR-10003394"/>
    <s v="Office Supplies"/>
    <s v="Art"/>
    <s v="Newell 332"/>
    <n v="8.82"/>
    <n v="3"/>
    <n v="0"/>
    <n v="2.3814000000000002"/>
    <s v="Anna Andreadi"/>
    <s v="No"/>
    <n v="1"/>
    <n v="0"/>
  </r>
  <r>
    <n v="576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  <n v="0.33333333333333331"/>
    <n v="0"/>
  </r>
  <r>
    <n v="577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  <n v="0.33333333333333331"/>
    <n v="0"/>
  </r>
  <r>
    <n v="578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  <n v="0.33333333333333331"/>
    <n v="0"/>
  </r>
  <r>
    <n v="579"/>
    <s v="CA-2019-118640"/>
    <x v="228"/>
    <d v="2019-07-26T00:00:00"/>
    <s v="Standard Class"/>
    <s v="CS-11950"/>
    <s v="Carlos Soltero"/>
    <s v="Consumer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  <n v="0.5"/>
    <n v="0"/>
  </r>
  <r>
    <n v="580"/>
    <s v="CA-2019-118640"/>
    <x v="228"/>
    <d v="2019-07-26T00:00:00"/>
    <s v="Standard Class"/>
    <s v="CS-11950"/>
    <s v="Carlos Soltero"/>
    <s v="Consumer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  <n v="0.5"/>
    <n v="0"/>
  </r>
  <r>
    <n v="581"/>
    <s v="CA-2017-132906"/>
    <x v="229"/>
    <d v="2017-09-14T00:00:00"/>
    <s v="Standard Class"/>
    <s v="CC-12145"/>
    <s v="Charles Crestani"/>
    <s v="Consumer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  <n v="1"/>
    <n v="0"/>
  </r>
  <r>
    <n v="582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s v="No"/>
    <n v="0.2"/>
    <n v="0"/>
  </r>
  <r>
    <n v="583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0586"/>
    <s v="Technology"/>
    <s v="Phones"/>
    <s v="AT&amp;T SB67148 SynJ"/>
    <n v="105.584"/>
    <n v="2"/>
    <n v="0.2"/>
    <n v="9.2386000000000053"/>
    <s v="Anna Andreadi"/>
    <s v="No"/>
    <n v="0.2"/>
    <n v="0"/>
  </r>
  <r>
    <n v="584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  <n v="0.2"/>
    <n v="0"/>
  </r>
  <r>
    <n v="585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  <n v="0.2"/>
    <n v="0"/>
  </r>
  <r>
    <n v="586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  <n v="0.2"/>
    <n v="0"/>
  </r>
  <r>
    <n v="587"/>
    <s v="CA-2017-128139"/>
    <x v="230"/>
    <d v="2017-07-09T00:00:00"/>
    <s v="Standard Class"/>
    <s v="BD-11725"/>
    <s v="Bruce Degenhardt"/>
    <s v="Consumer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  <n v="0.5"/>
    <n v="0"/>
  </r>
  <r>
    <n v="588"/>
    <s v="CA-2017-128139"/>
    <x v="230"/>
    <d v="2017-07-09T00:00:00"/>
    <s v="Standard Class"/>
    <s v="BD-11725"/>
    <s v="Bruce Degenhardt"/>
    <s v="Consumer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  <n v="0.5"/>
    <n v="0"/>
  </r>
  <r>
    <n v="589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  <n v="0.25"/>
    <n v="0.25"/>
  </r>
  <r>
    <n v="590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  <n v="0.25"/>
    <n v="0.25"/>
  </r>
  <r>
    <n v="591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  <n v="0.25"/>
    <n v="0.25"/>
  </r>
  <r>
    <n v="592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PA-10004101"/>
    <s v="Office Supplies"/>
    <s v="Paper"/>
    <s v="Xerox 1894"/>
    <n v="10.368000000000002"/>
    <n v="2"/>
    <n v="0.2"/>
    <n v="3.6288"/>
    <s v="Anna Andreadi"/>
    <s v="Yes"/>
    <n v="0.25"/>
    <n v="0.25"/>
  </r>
  <r>
    <n v="593"/>
    <s v="CA-2016-135405"/>
    <x v="232"/>
    <d v="2016-01-13T00:00:00"/>
    <s v="Standard Class"/>
    <s v="MS-17830"/>
    <s v="Melanie Seite"/>
    <s v="Consumer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s v="No"/>
    <n v="0.5"/>
    <n v="0"/>
  </r>
  <r>
    <n v="594"/>
    <s v="CA-2016-135405"/>
    <x v="232"/>
    <d v="2016-01-13T00:00:00"/>
    <s v="Standard Class"/>
    <s v="MS-17830"/>
    <s v="Melanie Seite"/>
    <s v="Consumer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  <n v="0.5"/>
    <n v="0"/>
  </r>
  <r>
    <n v="595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  <n v="0.25"/>
    <n v="0"/>
  </r>
  <r>
    <n v="596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  <n v="0.25"/>
    <n v="0"/>
  </r>
  <r>
    <n v="597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  <n v="0.25"/>
    <n v="0"/>
  </r>
  <r>
    <n v="598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  <n v="0.25"/>
    <n v="0"/>
  </r>
  <r>
    <n v="599"/>
    <s v="CA-2018-120180"/>
    <x v="216"/>
    <d v="2018-07-16T00:00:00"/>
    <s v="First Class"/>
    <s v="TP-21130"/>
    <s v="Theone Pippenger"/>
    <s v="Consumer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  <n v="1"/>
    <n v="0"/>
  </r>
  <r>
    <n v="600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  <n v="0.33333333333333331"/>
    <n v="0"/>
  </r>
  <r>
    <n v="601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  <n v="0.33333333333333331"/>
    <n v="0"/>
  </r>
  <r>
    <n v="602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  <n v="0.33333333333333331"/>
    <n v="0"/>
  </r>
  <r>
    <n v="603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  <n v="0.2"/>
    <n v="0"/>
  </r>
  <r>
    <n v="604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n v="0.2"/>
    <n v="0"/>
  </r>
  <r>
    <n v="605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  <n v="0.2"/>
    <n v="0"/>
  </r>
  <r>
    <n v="606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  <n v="0.2"/>
    <n v="0"/>
  </r>
  <r>
    <n v="607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PA-10002120"/>
    <s v="Office Supplies"/>
    <s v="Paper"/>
    <s v="Xerox 1889"/>
    <n v="131.904"/>
    <n v="3"/>
    <n v="0.2"/>
    <n v="47.815200000000004"/>
    <s v="Cassandra Brandow"/>
    <s v="No"/>
    <n v="0.2"/>
    <n v="0"/>
  </r>
  <r>
    <n v="608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  <n v="0.33333333333333331"/>
    <n v="0"/>
  </r>
  <r>
    <n v="609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OFF-AR-10001246"/>
    <s v="Office Supplies"/>
    <s v="Art"/>
    <s v="Newell 317"/>
    <n v="21.167999999999999"/>
    <n v="9"/>
    <n v="0.2"/>
    <n v="2.3813999999999984"/>
    <s v="Chuck Magee"/>
    <s v="No"/>
    <n v="0.33333333333333331"/>
    <n v="0"/>
  </r>
  <r>
    <n v="610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s v="No"/>
    <n v="0.33333333333333331"/>
    <n v="0"/>
  </r>
  <r>
    <n v="611"/>
    <s v="CA-2018-161816"/>
    <x v="236"/>
    <d v="2018-05-01T00:00:00"/>
    <s v="First Class"/>
    <s v="NB-18655"/>
    <s v="Nona Balk"/>
    <s v="Corporate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  <n v="0.5"/>
    <n v="0"/>
  </r>
  <r>
    <n v="612"/>
    <s v="CA-2018-161816"/>
    <x v="236"/>
    <d v="2018-05-01T00:00:00"/>
    <s v="First Class"/>
    <s v="NB-18655"/>
    <s v="Nona Balk"/>
    <s v="Corporate"/>
    <s v="United States"/>
    <x v="61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  <n v="0.5"/>
    <n v="0"/>
  </r>
  <r>
    <n v="613"/>
    <s v="CA-2018-121223"/>
    <x v="108"/>
    <d v="2018-09-13T00:00:00"/>
    <s v="Second Class"/>
    <s v="GD-14590"/>
    <s v="Giulietta Dortch"/>
    <s v="Corporate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  <n v="0.5"/>
    <n v="0"/>
  </r>
  <r>
    <n v="614"/>
    <s v="CA-2018-121223"/>
    <x v="108"/>
    <d v="2018-09-13T00:00:00"/>
    <s v="Second Class"/>
    <s v="GD-14590"/>
    <s v="Giulietta Dortch"/>
    <s v="Corporate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  <n v="0.5"/>
    <n v="0"/>
  </r>
  <r>
    <n v="615"/>
    <s v="CA-2019-138611"/>
    <x v="237"/>
    <d v="2019-11-17T00:00:00"/>
    <s v="Second Class"/>
    <s v="CK-12595"/>
    <s v="Clytie Kelty"/>
    <s v="Consumer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  <n v="0.5"/>
    <n v="0"/>
  </r>
  <r>
    <n v="616"/>
    <s v="CA-2019-138611"/>
    <x v="237"/>
    <d v="2019-11-17T00:00:00"/>
    <s v="Second Class"/>
    <s v="CK-12595"/>
    <s v="Clytie Kelty"/>
    <s v="Consumer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  <n v="0.5"/>
    <n v="0"/>
  </r>
  <r>
    <n v="617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  <n v="0.2"/>
    <n v="0"/>
  </r>
  <r>
    <n v="618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  <n v="0.2"/>
    <n v="0"/>
  </r>
  <r>
    <n v="619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  <n v="0.2"/>
    <n v="0"/>
  </r>
  <r>
    <n v="620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  <n v="0.2"/>
    <n v="0"/>
  </r>
  <r>
    <n v="621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  <n v="0.2"/>
    <n v="0"/>
  </r>
  <r>
    <n v="622"/>
    <s v="US-2016-111171"/>
    <x v="58"/>
    <d v="2016-12-31T00:00:00"/>
    <s v="Standard Class"/>
    <s v="CA-12265"/>
    <s v="Christina Anderson"/>
    <s v="Consumer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  <n v="1"/>
    <n v="0"/>
  </r>
  <r>
    <n v="623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  <n v="0.25"/>
    <n v="0"/>
  </r>
  <r>
    <n v="624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  <n v="0.25"/>
    <n v="0"/>
  </r>
  <r>
    <n v="625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  <n v="0.25"/>
    <n v="0"/>
  </r>
  <r>
    <n v="626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  <n v="0.25"/>
    <n v="0"/>
  </r>
  <r>
    <n v="627"/>
    <s v="CA-2019-163020"/>
    <x v="175"/>
    <d v="2019-09-19T00:00:00"/>
    <s v="Standard Class"/>
    <s v="MO-17800"/>
    <s v="Meg O'Connel"/>
    <s v="Home Office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  <n v="1"/>
    <n v="0"/>
  </r>
  <r>
    <n v="628"/>
    <s v="CA-2019-153787"/>
    <x v="240"/>
    <d v="2019-05-23T00:00:00"/>
    <s v="Standard Class"/>
    <s v="AT-10735"/>
    <s v="Annie Thurman"/>
    <s v="Consumer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  <n v="1"/>
    <n v="0"/>
  </r>
  <r>
    <n v="629"/>
    <s v="CA-2019-133431"/>
    <x v="94"/>
    <d v="2019-12-21T00:00:00"/>
    <s v="Standard Class"/>
    <s v="LC-17140"/>
    <s v="Logan Currie"/>
    <s v="Consumer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  <n v="0.5"/>
    <n v="0"/>
  </r>
  <r>
    <n v="630"/>
    <s v="CA-2019-133431"/>
    <x v="94"/>
    <d v="2019-12-21T00:00:00"/>
    <s v="Standard Class"/>
    <s v="LC-17140"/>
    <s v="Logan Currie"/>
    <s v="Consumer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  <n v="0.5"/>
    <n v="0"/>
  </r>
  <r>
    <n v="631"/>
    <s v="US-2018-135720"/>
    <x v="25"/>
    <d v="2018-12-13T00:00:00"/>
    <s v="Second Class"/>
    <s v="FM-14380"/>
    <s v="Fred McMath"/>
    <s v="Consumer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  <n v="0.33333333333333331"/>
    <n v="0.33333333333333331"/>
  </r>
  <r>
    <n v="632"/>
    <s v="US-2018-135720"/>
    <x v="25"/>
    <d v="2018-12-13T00:00:00"/>
    <s v="Second Class"/>
    <s v="FM-14380"/>
    <s v="Fred McMath"/>
    <s v="Consumer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  <n v="0.33333333333333331"/>
    <n v="0.33333333333333331"/>
  </r>
  <r>
    <n v="633"/>
    <s v="US-2018-135720"/>
    <x v="25"/>
    <d v="2018-12-13T00:00:00"/>
    <s v="Second Class"/>
    <s v="FM-14380"/>
    <s v="Fred McMath"/>
    <s v="Consumer"/>
    <s v="United States"/>
    <x v="34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  <n v="0.33333333333333331"/>
    <n v="0.33333333333333331"/>
  </r>
  <r>
    <n v="634"/>
    <s v="CA-2019-144694"/>
    <x v="241"/>
    <d v="2019-09-26T00:00:00"/>
    <s v="Second Class"/>
    <s v="BD-11605"/>
    <s v="Brian Dahlen"/>
    <s v="Consumer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  <n v="0.5"/>
    <n v="0"/>
  </r>
  <r>
    <n v="635"/>
    <s v="CA-2019-144694"/>
    <x v="241"/>
    <d v="2019-09-26T00:00:00"/>
    <s v="Second Class"/>
    <s v="BD-11605"/>
    <s v="Brian Dahlen"/>
    <s v="Consumer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  <n v="0.5"/>
    <n v="0"/>
  </r>
  <r>
    <n v="636"/>
    <s v="CA-2017-168004"/>
    <x v="242"/>
    <d v="2017-10-09T00:00:00"/>
    <s v="Second Class"/>
    <s v="DJ-13420"/>
    <s v="Denny Joy"/>
    <s v="Corporate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  <n v="1"/>
    <n v="0"/>
  </r>
  <r>
    <n v="637"/>
    <s v="US-2018-123470"/>
    <x v="243"/>
    <d v="2018-08-21T00:00:00"/>
    <s v="Standard Class"/>
    <s v="ME-17725"/>
    <s v="Max Engle"/>
    <s v="Consumer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  <n v="0.5"/>
    <n v="0"/>
  </r>
  <r>
    <n v="638"/>
    <s v="US-2018-123470"/>
    <x v="243"/>
    <d v="2018-08-21T00:00:00"/>
    <s v="Standard Class"/>
    <s v="ME-17725"/>
    <s v="Max Engle"/>
    <s v="Consumer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  <n v="0.5"/>
    <n v="0"/>
  </r>
  <r>
    <n v="639"/>
    <s v="CA-2018-115917"/>
    <x v="244"/>
    <d v="2018-05-25T00:00:00"/>
    <s v="Standard Class"/>
    <s v="RB-19465"/>
    <s v="Rick Bensley"/>
    <s v="Home Office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  <n v="0.5"/>
    <n v="0.5"/>
  </r>
  <r>
    <n v="640"/>
    <s v="CA-2018-115917"/>
    <x v="244"/>
    <d v="2018-05-25T00:00:00"/>
    <s v="Standard Class"/>
    <s v="RB-19465"/>
    <s v="Rick Bensley"/>
    <s v="Home Office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  <n v="0.5"/>
    <n v="0.5"/>
  </r>
  <r>
    <n v="641"/>
    <s v="CA-2018-147067"/>
    <x v="122"/>
    <d v="2018-12-22T00:00:00"/>
    <s v="Standard Class"/>
    <s v="JD-16150"/>
    <s v="Justin Deggeller"/>
    <s v="Corporate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  <n v="1"/>
    <n v="0"/>
  </r>
  <r>
    <n v="642"/>
    <s v="CA-2019-167913"/>
    <x v="245"/>
    <d v="2019-08-03T00:00:00"/>
    <s v="Second Class"/>
    <s v="JL-15835"/>
    <s v="John Lee"/>
    <s v="Consumer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s v="No"/>
    <n v="0.5"/>
    <n v="0"/>
  </r>
  <r>
    <n v="643"/>
    <s v="CA-2019-167913"/>
    <x v="245"/>
    <d v="2019-08-03T00:00:00"/>
    <s v="Second Class"/>
    <s v="JL-15835"/>
    <s v="John Lee"/>
    <s v="Consumer"/>
    <s v="United States"/>
    <x v="133"/>
    <x v="1"/>
    <n v="92691"/>
    <x v="1"/>
    <s v="OFF-LA-10002787"/>
    <s v="Office Supplies"/>
    <s v="Labels"/>
    <s v="Avery 480"/>
    <n v="26.25"/>
    <n v="7"/>
    <n v="0"/>
    <n v="12.599999999999998"/>
    <s v="Anna Andreadi"/>
    <s v="No"/>
    <n v="0.5"/>
    <n v="0"/>
  </r>
  <r>
    <n v="644"/>
    <s v="CA-2019-106103"/>
    <x v="193"/>
    <d v="2019-06-15T00:00:00"/>
    <s v="Standard Class"/>
    <s v="SC-20305"/>
    <s v="Sean Christensen"/>
    <s v="Consumer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  <n v="1"/>
    <n v="0"/>
  </r>
  <r>
    <n v="645"/>
    <s v="US-2019-127719"/>
    <x v="246"/>
    <d v="2019-07-25T00:00:00"/>
    <s v="Standard Class"/>
    <s v="TW-21025"/>
    <s v="Tamara Willingham"/>
    <s v="Home Office"/>
    <s v="United States"/>
    <x v="135"/>
    <x v="30"/>
    <n v="7060"/>
    <x v="3"/>
    <s v="OFF-PA-10001934"/>
    <s v="Office Supplies"/>
    <s v="Paper"/>
    <s v="Xerox 1993"/>
    <n v="6.48"/>
    <n v="1"/>
    <n v="0"/>
    <n v="3.1752000000000002"/>
    <s v="Chuck Magee"/>
    <s v="No"/>
    <n v="1"/>
    <n v="0"/>
  </r>
  <r>
    <n v="646"/>
    <s v="CA-2019-126221"/>
    <x v="247"/>
    <d v="2020-01-05T00:00:00"/>
    <s v="Standard Class"/>
    <s v="CC-12430"/>
    <s v="Chuck Clark"/>
    <s v="Home Office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  <n v="1"/>
    <n v="0"/>
  </r>
  <r>
    <n v="647"/>
    <s v="CA-2018-103947"/>
    <x v="178"/>
    <d v="2018-04-08T00:00:00"/>
    <s v="Standard Class"/>
    <s v="BB-10990"/>
    <s v="Barry Blumstein"/>
    <s v="Corporate"/>
    <s v="United States"/>
    <x v="136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  <n v="0.5"/>
    <n v="0"/>
  </r>
  <r>
    <n v="648"/>
    <s v="CA-2018-103947"/>
    <x v="178"/>
    <d v="2018-04-08T00:00:00"/>
    <s v="Standard Class"/>
    <s v="BB-10990"/>
    <s v="Barry Blumstein"/>
    <s v="Corporate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  <n v="0.5"/>
    <n v="0"/>
  </r>
  <r>
    <n v="649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  <n v="0.33333333333333331"/>
    <n v="0"/>
  </r>
  <r>
    <n v="650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  <n v="0.33333333333333331"/>
    <n v="0"/>
  </r>
  <r>
    <n v="651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TEC-AC-10001142"/>
    <s v="Technology"/>
    <s v="Accessories"/>
    <s v="First Data FD10 PIN Pad"/>
    <n v="316"/>
    <n v="4"/>
    <n v="0"/>
    <n v="31.599999999999966"/>
    <s v="Anna Andreadi"/>
    <s v="No"/>
    <n v="0.33333333333333331"/>
    <n v="0"/>
  </r>
  <r>
    <n v="652"/>
    <s v="CA-2018-132661"/>
    <x v="248"/>
    <d v="2018-10-29T00:00:00"/>
    <s v="Standard Class"/>
    <s v="SR-20740"/>
    <s v="Steven Roelle"/>
    <s v="Home Office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  <n v="1"/>
    <n v="0"/>
  </r>
  <r>
    <n v="653"/>
    <s v="CA-2019-140844"/>
    <x v="249"/>
    <d v="2019-06-23T00:00:00"/>
    <s v="Standard Class"/>
    <s v="AR-10405"/>
    <s v="Allen Rosenblatt"/>
    <s v="Corporate"/>
    <s v="United States"/>
    <x v="20"/>
    <x v="15"/>
    <n v="10035"/>
    <x v="3"/>
    <s v="OFF-PA-10003892"/>
    <s v="Office Supplies"/>
    <s v="Paper"/>
    <s v="Xerox 1943"/>
    <n v="97.82"/>
    <n v="2"/>
    <n v="0"/>
    <n v="45.975399999999993"/>
    <s v="Chuck Magee"/>
    <s v="No"/>
    <n v="0.5"/>
    <n v="0"/>
  </r>
  <r>
    <n v="654"/>
    <s v="CA-2019-140844"/>
    <x v="249"/>
    <d v="2019-06-23T00:00:00"/>
    <s v="Standard Class"/>
    <s v="AR-10405"/>
    <s v="Allen Rosenblatt"/>
    <s v="Corporate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  <n v="0.5"/>
    <n v="0"/>
  </r>
  <r>
    <n v="655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  <n v="0.33333333333333331"/>
    <n v="0"/>
  </r>
  <r>
    <n v="656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  <n v="0.33333333333333331"/>
    <n v="0"/>
  </r>
  <r>
    <n v="657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  <n v="0.33333333333333331"/>
    <n v="0"/>
  </r>
  <r>
    <n v="658"/>
    <s v="US-2018-156097"/>
    <x v="251"/>
    <d v="2018-09-19T00:00:00"/>
    <s v="Same Day"/>
    <s v="EH-14125"/>
    <s v="Eugene Hildebrand"/>
    <s v="Home Office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  <n v="0.5"/>
    <n v="0"/>
  </r>
  <r>
    <n v="659"/>
    <s v="US-2018-156097"/>
    <x v="251"/>
    <d v="2018-09-19T00:00:00"/>
    <s v="Same Day"/>
    <s v="EH-14125"/>
    <s v="Eugene Hildebrand"/>
    <s v="Home Office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  <n v="0.5"/>
    <n v="0"/>
  </r>
  <r>
    <n v="660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  <n v="0.25"/>
    <n v="0"/>
  </r>
  <r>
    <n v="661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  <n v="0.25"/>
    <n v="0"/>
  </r>
  <r>
    <n v="662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  <n v="0.25"/>
    <n v="0"/>
  </r>
  <r>
    <n v="663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  <n v="0.25"/>
    <n v="0"/>
  </r>
  <r>
    <n v="664"/>
    <s v="CA-2018-123666"/>
    <x v="253"/>
    <d v="2018-03-30T00:00:00"/>
    <s v="Standard Class"/>
    <s v="SP-20545"/>
    <s v="Sibella Parks"/>
    <s v="Corporate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  <n v="1"/>
    <n v="0"/>
  </r>
  <r>
    <n v="665"/>
    <s v="CA-2018-143308"/>
    <x v="254"/>
    <d v="2018-11-04T00:00:00"/>
    <s v="Same Day"/>
    <s v="RC-19825"/>
    <s v="Roy Collins"/>
    <s v="Consumer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  <n v="1"/>
    <n v="0"/>
  </r>
  <r>
    <n v="666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  <n v="0.33333333333333331"/>
    <n v="0"/>
  </r>
  <r>
    <n v="667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  <n v="0.33333333333333331"/>
    <n v="0"/>
  </r>
  <r>
    <n v="668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  <n v="0.33333333333333331"/>
    <n v="0"/>
  </r>
  <r>
    <n v="669"/>
    <s v="CA-2016-156314"/>
    <x v="163"/>
    <d v="2016-12-26T00:00:00"/>
    <s v="First Class"/>
    <s v="RP-19390"/>
    <s v="Resi Pölking"/>
    <s v="Consumer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  <n v="1"/>
    <n v="0"/>
  </r>
  <r>
    <n v="670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  <n v="0.33333333333333331"/>
    <n v="0"/>
  </r>
  <r>
    <n v="671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  <n v="0.33333333333333331"/>
    <n v="0"/>
  </r>
  <r>
    <n v="672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n v="0.33333333333333331"/>
    <n v="0"/>
  </r>
  <r>
    <n v="673"/>
    <s v="CA-2019-111178"/>
    <x v="140"/>
    <d v="2019-06-22T00:00:00"/>
    <s v="Standard Class"/>
    <s v="TD-20995"/>
    <s v="Tamara Dahlen"/>
    <s v="Consumer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  <s v="Kelly Williams"/>
    <s v="No"/>
    <n v="1"/>
    <n v="0"/>
  </r>
  <r>
    <n v="674"/>
    <s v="CA-2019-130351"/>
    <x v="256"/>
    <d v="2019-12-08T00:00:00"/>
    <s v="First Class"/>
    <s v="RB-19570"/>
    <s v="Rob Beeghly"/>
    <s v="Consumer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  <n v="0.33333333333333331"/>
    <n v="0"/>
  </r>
  <r>
    <n v="675"/>
    <s v="CA-2019-130351"/>
    <x v="256"/>
    <d v="2019-12-08T00:00:00"/>
    <s v="First Class"/>
    <s v="RB-19570"/>
    <s v="Rob Beeghly"/>
    <s v="Consumer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  <n v="0.33333333333333331"/>
    <n v="0"/>
  </r>
  <r>
    <n v="676"/>
    <s v="CA-2019-130351"/>
    <x v="256"/>
    <d v="2019-12-08T00:00:00"/>
    <s v="First Class"/>
    <s v="RB-19570"/>
    <s v="Rob Beeghly"/>
    <s v="Consumer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  <n v="0.33333333333333331"/>
    <n v="0"/>
  </r>
  <r>
    <n v="677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  <n v="0.25"/>
    <n v="0"/>
  </r>
  <r>
    <n v="678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  <n v="0.25"/>
    <n v="0"/>
  </r>
  <r>
    <n v="679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  <n v="0.25"/>
    <n v="0"/>
  </r>
  <r>
    <n v="680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  <n v="0.25"/>
    <n v="0"/>
  </r>
  <r>
    <n v="681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  <n v="0.33333333333333331"/>
    <n v="0"/>
  </r>
  <r>
    <n v="682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  <n v="0.33333333333333331"/>
    <n v="0"/>
  </r>
  <r>
    <n v="683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  <n v="0.33333333333333331"/>
    <n v="0"/>
  </r>
  <r>
    <n v="684"/>
    <s v="US-2019-168116"/>
    <x v="259"/>
    <d v="2019-11-04T00:00:00"/>
    <s v="Same Day"/>
    <s v="GT-14635"/>
    <s v="Grant Thornton"/>
    <s v="Corporate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  <n v="0.5"/>
    <n v="0"/>
  </r>
  <r>
    <n v="685"/>
    <s v="US-2019-168116"/>
    <x v="259"/>
    <d v="2019-11-04T00:00:00"/>
    <s v="Same Day"/>
    <s v="GT-14635"/>
    <s v="Grant Thornton"/>
    <s v="Corporate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  <n v="0.5"/>
    <n v="0"/>
  </r>
  <r>
    <n v="686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  <n v="0.33333333333333331"/>
    <n v="0"/>
  </r>
  <r>
    <n v="687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OFF-LA-10001934"/>
    <s v="Office Supplies"/>
    <s v="Labels"/>
    <s v="Avery 516"/>
    <n v="14.62"/>
    <n v="2"/>
    <n v="0"/>
    <n v="6.8713999999999995"/>
    <s v="Cassandra Brandow"/>
    <s v="No"/>
    <n v="0.33333333333333331"/>
    <n v="0"/>
  </r>
  <r>
    <n v="688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  <n v="0.33333333333333331"/>
    <n v="0"/>
  </r>
  <r>
    <n v="689"/>
    <s v="CA-2019-161480"/>
    <x v="53"/>
    <d v="2019-12-29T00:00:00"/>
    <s v="Standard Class"/>
    <s v="RA-19285"/>
    <s v="Ralph Arnett"/>
    <s v="Consumer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  <n v="1"/>
    <n v="0"/>
  </r>
  <r>
    <n v="690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  <n v="0.33333333333333331"/>
    <n v="0"/>
  </r>
  <r>
    <n v="691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  <n v="0.33333333333333331"/>
    <n v="0"/>
  </r>
  <r>
    <n v="692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  <n v="0.33333333333333331"/>
    <n v="0"/>
  </r>
  <r>
    <n v="693"/>
    <s v="CA-2017-131534"/>
    <x v="262"/>
    <d v="2017-04-02T00:00:00"/>
    <s v="Standard Class"/>
    <s v="AB-10165"/>
    <s v="Alan Barnes"/>
    <s v="Consumer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  <n v="0.5"/>
    <n v="0"/>
  </r>
  <r>
    <n v="694"/>
    <s v="CA-2017-131534"/>
    <x v="262"/>
    <d v="2017-04-02T00:00:00"/>
    <s v="Standard Class"/>
    <s v="AB-10165"/>
    <s v="Alan Barnes"/>
    <s v="Consumer"/>
    <s v="United States"/>
    <x v="1"/>
    <x v="1"/>
    <n v="90036"/>
    <x v="1"/>
    <s v="OFF-PA-10000743"/>
    <s v="Office Supplies"/>
    <s v="Paper"/>
    <s v="Xerox 1977"/>
    <n v="33.4"/>
    <n v="5"/>
    <n v="0"/>
    <n v="16.032"/>
    <s v="Anna Andreadi"/>
    <s v="No"/>
    <n v="0.5"/>
    <n v="0"/>
  </r>
  <r>
    <n v="695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  <n v="0.14285714285714285"/>
    <n v="0"/>
  </r>
  <r>
    <n v="696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s v="No"/>
    <n v="0.14285714285714285"/>
    <n v="0"/>
  </r>
  <r>
    <n v="697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  <n v="0.14285714285714285"/>
    <n v="0"/>
  </r>
  <r>
    <n v="698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  <n v="0.14285714285714285"/>
    <n v="0"/>
  </r>
  <r>
    <n v="699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  <n v="0.14285714285714285"/>
    <n v="0"/>
  </r>
  <r>
    <n v="700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  <n v="0.14285714285714285"/>
    <n v="0"/>
  </r>
  <r>
    <n v="701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n v="0.14285714285714285"/>
    <n v="0"/>
  </r>
  <r>
    <n v="702"/>
    <s v="CA-2019-114552"/>
    <x v="264"/>
    <d v="2019-09-08T00:00:00"/>
    <s v="Standard Class"/>
    <s v="Dl-13600"/>
    <s v="Dorris liebe"/>
    <s v="Corporate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  <n v="1"/>
    <n v="0"/>
  </r>
  <r>
    <n v="703"/>
    <s v="CA-2018-163755"/>
    <x v="254"/>
    <d v="2018-11-08T00:00:00"/>
    <s v="Second Class"/>
    <s v="AS-10285"/>
    <s v="Alejandro Savely"/>
    <s v="Corporate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  <n v="1"/>
    <n v="0"/>
  </r>
  <r>
    <n v="704"/>
    <s v="CA-2017-142027"/>
    <x v="265"/>
    <d v="2017-04-14T00:00:00"/>
    <s v="Standard Class"/>
    <s v="JK-15370"/>
    <s v="Jay Kimmel"/>
    <s v="Consumer"/>
    <s v="United States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  <n v="1"/>
    <n v="0"/>
  </r>
  <r>
    <n v="705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OFF-PA-10001800"/>
    <s v="Office Supplies"/>
    <s v="Paper"/>
    <s v="Xerox 220"/>
    <n v="10.368000000000002"/>
    <n v="2"/>
    <n v="0.2"/>
    <n v="3.6288"/>
    <s v="Cassandra Brandow"/>
    <s v="No"/>
    <n v="0.33333333333333331"/>
    <n v="0"/>
  </r>
  <r>
    <n v="706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  <n v="0.33333333333333331"/>
    <n v="0"/>
  </r>
  <r>
    <n v="707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  <n v="0.33333333333333331"/>
    <n v="0"/>
  </r>
  <r>
    <n v="708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  <n v="0.33333333333333331"/>
    <n v="0"/>
  </r>
  <r>
    <n v="709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  <n v="0.33333333333333331"/>
    <n v="0"/>
  </r>
  <r>
    <n v="710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  <n v="0.33333333333333331"/>
    <n v="0"/>
  </r>
  <r>
    <n v="711"/>
    <s v="CA-2016-113887"/>
    <x v="267"/>
    <d v="2016-04-07T00:00:00"/>
    <s v="First Class"/>
    <s v="TH-21550"/>
    <s v="Tracy Hopkins"/>
    <s v="Home Office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712"/>
    <s v="CA-2019-146136"/>
    <x v="213"/>
    <d v="2019-09-07T00:00:00"/>
    <s v="Standard Class"/>
    <s v="AP-10915"/>
    <s v="Arthur Prichep"/>
    <s v="Consumer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  <n v="1"/>
    <n v="0"/>
  </r>
  <r>
    <n v="713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  <n v="0.33333333333333331"/>
    <n v="0"/>
  </r>
  <r>
    <n v="714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33333333333333331"/>
    <n v="0"/>
  </r>
  <r>
    <n v="715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  <n v="0.33333333333333331"/>
    <n v="0"/>
  </r>
  <r>
    <n v="716"/>
    <s v="CA-2016-153150"/>
    <x v="268"/>
    <d v="2016-07-06T00:00:00"/>
    <s v="Second Class"/>
    <s v="Dl-13600"/>
    <s v="Dorris liebe"/>
    <s v="Corporate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  <n v="1"/>
    <n v="1"/>
  </r>
  <r>
    <n v="717"/>
    <s v="CA-2016-130092"/>
    <x v="269"/>
    <d v="2016-01-14T00:00:00"/>
    <s v="First Class"/>
    <s v="SV-20365"/>
    <s v="Seth Vernon"/>
    <s v="Consumer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  <n v="1"/>
    <n v="0"/>
  </r>
  <r>
    <n v="718"/>
    <s v="CA-2019-108910"/>
    <x v="241"/>
    <d v="2019-09-29T00:00:00"/>
    <s v="Standard Class"/>
    <s v="KC-16540"/>
    <s v="Kelly Collister"/>
    <s v="Consumer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  <n v="1"/>
    <n v="0"/>
  </r>
  <r>
    <n v="719"/>
    <s v="CA-2016-104472"/>
    <x v="270"/>
    <d v="2016-06-07T00:00:00"/>
    <s v="Standard Class"/>
    <s v="CK-12325"/>
    <s v="Christine Kargatis"/>
    <s v="Home Office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  <n v="0.5"/>
    <n v="0"/>
  </r>
  <r>
    <n v="720"/>
    <s v="CA-2016-104472"/>
    <x v="270"/>
    <d v="2016-06-07T00:00:00"/>
    <s v="Standard Class"/>
    <s v="CK-12325"/>
    <s v="Christine Kargatis"/>
    <s v="Home Office"/>
    <s v="United States"/>
    <x v="11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  <n v="0.5"/>
    <n v="0"/>
  </r>
  <r>
    <n v="721"/>
    <s v="CA-2018-112942"/>
    <x v="271"/>
    <d v="2018-02-18T00:00:00"/>
    <s v="Standard Class"/>
    <s v="RD-19810"/>
    <s v="Ross DeVincentis"/>
    <s v="Home Office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  <n v="1"/>
    <n v="0"/>
  </r>
  <r>
    <n v="722"/>
    <s v="CA-2018-142335"/>
    <x v="272"/>
    <d v="2018-12-19T00:00:00"/>
    <s v="Standard Class"/>
    <s v="MP-17965"/>
    <s v="Michael Paige"/>
    <s v="Corporate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  <n v="0.5"/>
    <n v="0"/>
  </r>
  <r>
    <n v="723"/>
    <s v="CA-2018-142335"/>
    <x v="272"/>
    <d v="2018-12-19T00:00:00"/>
    <s v="Standard Class"/>
    <s v="MP-17965"/>
    <s v="Michael Paige"/>
    <s v="Corporate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  <n v="0.5"/>
    <n v="0"/>
  </r>
  <r>
    <n v="724"/>
    <s v="CA-2016-117429"/>
    <x v="273"/>
    <d v="2016-10-13T00:00:00"/>
    <s v="Standard Class"/>
    <s v="MR-17545"/>
    <s v="Mathew Reese"/>
    <s v="Home Office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  <n v="1"/>
    <n v="0"/>
  </r>
  <r>
    <n v="725"/>
    <s v="CA-2018-114713"/>
    <x v="274"/>
    <d v="2018-07-12T00:00:00"/>
    <s v="Standard Class"/>
    <s v="SC-20695"/>
    <s v="Steve Chapman"/>
    <s v="Corporate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  <n v="1"/>
    <n v="0"/>
  </r>
  <r>
    <n v="726"/>
    <s v="CA-2019-144113"/>
    <x v="118"/>
    <d v="2019-09-20T00:00:00"/>
    <s v="Standard Class"/>
    <s v="JF-15355"/>
    <s v="Jay Fein"/>
    <s v="Consumer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  <n v="0.5"/>
    <n v="0"/>
  </r>
  <r>
    <n v="727"/>
    <s v="CA-2019-144113"/>
    <x v="118"/>
    <d v="2019-09-20T00:00:00"/>
    <s v="Standard Class"/>
    <s v="JF-15355"/>
    <s v="Jay Fein"/>
    <s v="Consumer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  <n v="0.5"/>
    <n v="0"/>
  </r>
  <r>
    <n v="728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  <s v="Chuck Magee"/>
    <s v="No"/>
    <n v="0.2"/>
    <n v="0"/>
  </r>
  <r>
    <n v="729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  <n v="0.2"/>
    <n v="0"/>
  </r>
  <r>
    <n v="730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  <n v="0.2"/>
    <n v="0"/>
  </r>
  <r>
    <n v="731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  <n v="0.2"/>
    <n v="0"/>
  </r>
  <r>
    <n v="732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LA-10001317"/>
    <s v="Office Supplies"/>
    <s v="Labels"/>
    <s v="Avery 520"/>
    <n v="6.3"/>
    <n v="2"/>
    <n v="0"/>
    <n v="3.024"/>
    <s v="Chuck Magee"/>
    <s v="No"/>
    <n v="0.2"/>
    <n v="0"/>
  </r>
  <r>
    <n v="733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n v="0.16666666666666666"/>
    <n v="0"/>
  </r>
  <r>
    <n v="734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  <n v="0.16666666666666666"/>
    <n v="0"/>
  </r>
  <r>
    <n v="735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  <n v="0.16666666666666666"/>
    <n v="0"/>
  </r>
  <r>
    <n v="736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n v="0.16666666666666666"/>
    <n v="0"/>
  </r>
  <r>
    <n v="737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  <n v="0.16666666666666666"/>
    <n v="0"/>
  </r>
  <r>
    <n v="738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  <n v="0.16666666666666666"/>
    <n v="0"/>
  </r>
  <r>
    <n v="739"/>
    <s v="CA-2016-132500"/>
    <x v="78"/>
    <d v="2016-09-12T00:00:00"/>
    <s v="Standard Class"/>
    <s v="GZ-14470"/>
    <s v="Gary Zandusky"/>
    <s v="Consumer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  <n v="1"/>
    <n v="0"/>
  </r>
  <r>
    <n v="740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  <n v="0.33333333333333331"/>
    <n v="0"/>
  </r>
  <r>
    <n v="741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  <n v="0.33333333333333331"/>
    <n v="0"/>
  </r>
  <r>
    <n v="742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  <n v="0.33333333333333331"/>
    <n v="0"/>
  </r>
  <r>
    <n v="743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  <n v="0.25"/>
    <n v="0"/>
  </r>
  <r>
    <n v="744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  <n v="0.25"/>
    <n v="0"/>
  </r>
  <r>
    <n v="745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  <n v="0.25"/>
    <n v="0"/>
  </r>
  <r>
    <n v="746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  <n v="0.25"/>
    <n v="0"/>
  </r>
  <r>
    <n v="747"/>
    <s v="CA-2016-124429"/>
    <x v="279"/>
    <d v="2016-05-27T00:00:00"/>
    <s v="Same Day"/>
    <s v="MH-17785"/>
    <s v="Maya Herman"/>
    <s v="Corporate"/>
    <s v="United States"/>
    <x v="70"/>
    <x v="1"/>
    <n v="92105"/>
    <x v="1"/>
    <s v="FUR-TA-10002607"/>
    <s v="Furniture"/>
    <s v="Tables"/>
    <s v="KI Conference Tables"/>
    <n v="567.12"/>
    <n v="10"/>
    <n v="0.2"/>
    <n v="-28.355999999999952"/>
    <s v="Anna Andreadi"/>
    <s v="No"/>
    <n v="0.5"/>
    <n v="0"/>
  </r>
  <r>
    <n v="748"/>
    <s v="CA-2016-124429"/>
    <x v="279"/>
    <d v="2016-05-27T00:00:00"/>
    <s v="Same Day"/>
    <s v="MH-17785"/>
    <s v="Maya Herman"/>
    <s v="Corporate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  <n v="0.5"/>
    <n v="0"/>
  </r>
  <r>
    <n v="749"/>
    <s v="CA-2018-150889"/>
    <x v="231"/>
    <d v="2018-03-22T00:00:00"/>
    <s v="Second Class"/>
    <s v="PB-19105"/>
    <s v="Peter Bühler"/>
    <s v="Consumer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  <n v="1"/>
    <n v="0"/>
  </r>
  <r>
    <n v="750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  <n v="0.25"/>
    <n v="0"/>
  </r>
  <r>
    <n v="751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  <s v="Kelly Williams"/>
    <s v="No"/>
    <n v="0.25"/>
    <n v="0"/>
  </r>
  <r>
    <n v="752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  <n v="0.25"/>
    <n v="0"/>
  </r>
  <r>
    <n v="753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  <s v="Kelly Williams"/>
    <s v="No"/>
    <n v="0.25"/>
    <n v="0"/>
  </r>
  <r>
    <n v="754"/>
    <s v="CA-2018-110499"/>
    <x v="281"/>
    <d v="2018-04-09T00:00:00"/>
    <s v="First Class"/>
    <s v="YC-21895"/>
    <s v="Yoseph Carroll"/>
    <s v="Corporate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  <n v="1"/>
    <n v="0"/>
  </r>
  <r>
    <n v="755"/>
    <s v="CA-2017-135272"/>
    <x v="214"/>
    <d v="2017-12-12T00:00:00"/>
    <s v="Standard Class"/>
    <s v="MS-17830"/>
    <s v="Melanie Seite"/>
    <s v="Consumer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  <s v="Anna Andreadi"/>
    <s v="No"/>
    <n v="1"/>
    <n v="0"/>
  </r>
  <r>
    <n v="756"/>
    <s v="CA-2018-140928"/>
    <x v="31"/>
    <d v="2018-09-22T00:00:00"/>
    <s v="Standard Class"/>
    <s v="NB-18655"/>
    <s v="Nona Balk"/>
    <s v="Corporate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  <n v="1"/>
    <n v="0"/>
  </r>
  <r>
    <n v="757"/>
    <s v="CA-2016-106803"/>
    <x v="282"/>
    <d v="2017-01-02T00:00:00"/>
    <s v="Standard Class"/>
    <s v="DC-13285"/>
    <s v="Debra Catini"/>
    <s v="Consumer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  <n v="0.5"/>
    <n v="0"/>
  </r>
  <r>
    <n v="758"/>
    <s v="CA-2016-106803"/>
    <x v="282"/>
    <d v="2017-01-02T00:00:00"/>
    <s v="Standard Class"/>
    <s v="DC-13285"/>
    <s v="Debra Catini"/>
    <s v="Consumer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  <n v="0.5"/>
    <n v="0"/>
  </r>
  <r>
    <n v="759"/>
    <s v="CA-2019-117240"/>
    <x v="283"/>
    <d v="2019-07-28T00:00:00"/>
    <s v="Standard Class"/>
    <s v="CP-12340"/>
    <s v="Christine Phan"/>
    <s v="Corporate"/>
    <s v="United States"/>
    <x v="20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s v="No"/>
    <n v="1"/>
    <n v="0"/>
  </r>
  <r>
    <n v="760"/>
    <s v="CA-2019-133333"/>
    <x v="65"/>
    <d v="2019-09-22T00:00:00"/>
    <s v="Standard Class"/>
    <s v="BF-11020"/>
    <s v="Barry Französisch"/>
    <s v="Corporate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  <n v="1"/>
    <n v="0"/>
  </r>
  <r>
    <n v="761"/>
    <s v="CA-2017-112319"/>
    <x v="284"/>
    <d v="2017-09-05T00:00:00"/>
    <s v="Standard Class"/>
    <s v="AR-10510"/>
    <s v="Andrew Roberts"/>
    <s v="Consumer"/>
    <s v="United States"/>
    <x v="1"/>
    <x v="1"/>
    <n v="90004"/>
    <x v="1"/>
    <s v="OFF-PA-10003441"/>
    <s v="Office Supplies"/>
    <s v="Paper"/>
    <s v="Xerox 226"/>
    <n v="58.320000000000007"/>
    <n v="9"/>
    <n v="0"/>
    <n v="27.993600000000001"/>
    <s v="Anna Andreadi"/>
    <s v="No"/>
    <n v="1"/>
    <n v="0"/>
  </r>
  <r>
    <n v="762"/>
    <s v="CA-2019-126046"/>
    <x v="132"/>
    <d v="2019-11-07T00:00:00"/>
    <s v="Standard Class"/>
    <s v="JC-16105"/>
    <s v="Julie Creighton"/>
    <s v="Corporate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  <s v="Cassandra Brandow"/>
    <s v="No"/>
    <n v="1"/>
    <n v="0"/>
  </r>
  <r>
    <n v="763"/>
    <s v="CA-2017-114923"/>
    <x v="285"/>
    <d v="2017-02-13T00:00:00"/>
    <s v="Standard Class"/>
    <s v="LH-17020"/>
    <s v="Lisa Hazard"/>
    <s v="Consumer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  <n v="1"/>
    <n v="0"/>
  </r>
  <r>
    <n v="764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s v="No"/>
    <n v="0.2"/>
    <n v="0"/>
  </r>
  <r>
    <n v="765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  <n v="0.2"/>
    <n v="0"/>
  </r>
  <r>
    <n v="766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  <n v="0.2"/>
    <n v="0"/>
  </r>
  <r>
    <n v="767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s v="No"/>
    <n v="0.2"/>
    <n v="0"/>
  </r>
  <r>
    <n v="768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  <n v="0.2"/>
    <n v="0"/>
  </r>
  <r>
    <n v="769"/>
    <s v="CA-2016-106810"/>
    <x v="287"/>
    <d v="2016-05-20T00:00:00"/>
    <s v="Standard Class"/>
    <s v="AJ-10795"/>
    <s v="Anthony Johnson"/>
    <s v="Corporate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  <n v="1"/>
    <n v="0"/>
  </r>
  <r>
    <n v="770"/>
    <s v="CA-2018-157245"/>
    <x v="288"/>
    <d v="2018-05-24T00:00:00"/>
    <s v="Standard Class"/>
    <s v="LE-16810"/>
    <s v="Laurel Elliston"/>
    <s v="Consumer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  <n v="1"/>
    <n v="0"/>
  </r>
  <r>
    <n v="771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  <s v="Kelly Williams"/>
    <s v="No"/>
    <n v="0.16666666666666666"/>
    <n v="0"/>
  </r>
  <r>
    <n v="772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TEC-PH-10004614"/>
    <s v="Technology"/>
    <s v="Phones"/>
    <s v="AT&amp;T 841000 Phone"/>
    <n v="207"/>
    <n v="3"/>
    <n v="0"/>
    <n v="51.75"/>
    <s v="Kelly Williams"/>
    <s v="No"/>
    <n v="0.16666666666666666"/>
    <n v="0"/>
  </r>
  <r>
    <n v="773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  <n v="0.16666666666666666"/>
    <n v="0"/>
  </r>
  <r>
    <n v="774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  <n v="0.16666666666666666"/>
    <n v="0"/>
  </r>
  <r>
    <n v="775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  <n v="0.16666666666666666"/>
    <n v="0"/>
  </r>
  <r>
    <n v="776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  <n v="0.16666666666666666"/>
    <n v="0"/>
  </r>
  <r>
    <n v="777"/>
    <s v="CA-2016-165974"/>
    <x v="290"/>
    <d v="2016-07-06T00:00:00"/>
    <s v="Standard Class"/>
    <s v="DL-12865"/>
    <s v="Dan Lawera"/>
    <s v="Consumer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  <n v="1"/>
    <n v="0"/>
  </r>
  <r>
    <n v="778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  <n v="0.25"/>
    <n v="0.25"/>
  </r>
  <r>
    <n v="779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0157"/>
    <s v="Office Supplies"/>
    <s v="Paper"/>
    <s v="Xerox 191"/>
    <n v="59.94"/>
    <n v="3"/>
    <n v="0"/>
    <n v="28.171799999999998"/>
    <s v="Anna Andreadi"/>
    <s v="Yes"/>
    <n v="0.25"/>
    <n v="0.25"/>
  </r>
  <r>
    <n v="780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1947"/>
    <s v="Office Supplies"/>
    <s v="Paper"/>
    <s v="Xerox 1974"/>
    <n v="23.92"/>
    <n v="4"/>
    <n v="0"/>
    <n v="11.720800000000001"/>
    <s v="Anna Andreadi"/>
    <s v="Yes"/>
    <n v="0.25"/>
    <n v="0.25"/>
  </r>
  <r>
    <n v="781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3657"/>
    <s v="Office Supplies"/>
    <s v="Paper"/>
    <s v="Xerox 1927"/>
    <n v="4.28"/>
    <n v="1"/>
    <n v="0"/>
    <n v="1.9259999999999997"/>
    <s v="Anna Andreadi"/>
    <s v="Yes"/>
    <n v="0.25"/>
    <n v="0.25"/>
  </r>
  <r>
    <n v="782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  <n v="0.25"/>
    <n v="0"/>
  </r>
  <r>
    <n v="783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  <n v="0.25"/>
    <n v="0"/>
  </r>
  <r>
    <n v="784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  <n v="0.25"/>
    <n v="0"/>
  </r>
  <r>
    <n v="785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  <n v="0.25"/>
    <n v="0"/>
  </r>
  <r>
    <n v="786"/>
    <s v="CA-2017-154921"/>
    <x v="293"/>
    <d v="2017-05-28T00:00:00"/>
    <s v="Standard Class"/>
    <s v="EA-14035"/>
    <s v="Erin Ashbrook"/>
    <s v="Corporate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  <n v="1"/>
    <n v="0"/>
  </r>
  <r>
    <n v="787"/>
    <s v="CA-2019-129567"/>
    <x v="294"/>
    <d v="2019-03-21T00:00:00"/>
    <s v="Second Class"/>
    <s v="CL-12565"/>
    <s v="Clay Ludtke"/>
    <s v="Consumer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  <s v="Anna Andreadi"/>
    <s v="No"/>
    <n v="1"/>
    <n v="0"/>
  </r>
  <r>
    <n v="788"/>
    <s v="CA-2017-154620"/>
    <x v="295"/>
    <d v="2017-12-16T00:00:00"/>
    <s v="Standard Class"/>
    <s v="LT-17110"/>
    <s v="Liz Thompson"/>
    <s v="Consumer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  <n v="1"/>
    <n v="0"/>
  </r>
  <r>
    <n v="789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  <n v="0.25"/>
    <n v="0"/>
  </r>
  <r>
    <n v="790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  <n v="0.25"/>
    <n v="0"/>
  </r>
  <r>
    <n v="791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  <n v="0.25"/>
    <n v="0"/>
  </r>
  <r>
    <n v="792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  <n v="0.25"/>
    <n v="0"/>
  </r>
  <r>
    <n v="793"/>
    <s v="CA-2018-105256"/>
    <x v="244"/>
    <d v="2018-05-20T00:00:00"/>
    <s v="Same Day"/>
    <s v="JK-15730"/>
    <s v="Joe Kamberova"/>
    <s v="Consumer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  <n v="1"/>
    <n v="0"/>
  </r>
  <r>
    <n v="794"/>
    <s v="CA-2016-156433"/>
    <x v="59"/>
    <d v="2016-09-26T00:00:00"/>
    <s v="Standard Class"/>
    <s v="ES-14020"/>
    <s v="Erica Smith"/>
    <s v="Consumer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s v="No"/>
    <n v="0.5"/>
    <n v="0"/>
  </r>
  <r>
    <n v="795"/>
    <s v="CA-2016-156433"/>
    <x v="59"/>
    <d v="2016-09-26T00:00:00"/>
    <s v="Standard Class"/>
    <s v="ES-14020"/>
    <s v="Erica Smith"/>
    <s v="Consumer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  <n v="0.5"/>
    <n v="0"/>
  </r>
  <r>
    <n v="796"/>
    <s v="CA-2019-151428"/>
    <x v="296"/>
    <d v="2019-09-26T00:00:00"/>
    <s v="Standard Class"/>
    <s v="RH-19495"/>
    <s v="Rick Hansen"/>
    <s v="Consumer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s v="No"/>
    <n v="1"/>
    <n v="0"/>
  </r>
  <r>
    <n v="797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  <s v="Chuck Magee"/>
    <s v="No"/>
    <n v="0.33333333333333331"/>
    <n v="0"/>
  </r>
  <r>
    <n v="798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PA-10002365"/>
    <s v="Office Supplies"/>
    <s v="Paper"/>
    <s v="Xerox 1967"/>
    <n v="12.96"/>
    <n v="2"/>
    <n v="0"/>
    <n v="6.2208000000000006"/>
    <s v="Chuck Magee"/>
    <s v="No"/>
    <n v="0.33333333333333331"/>
    <n v="0"/>
  </r>
  <r>
    <n v="799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  <n v="0.33333333333333331"/>
    <n v="0"/>
  </r>
  <r>
    <n v="800"/>
    <s v="CA-2017-101910"/>
    <x v="154"/>
    <d v="2017-12-03T00:00:00"/>
    <s v="Standard Class"/>
    <s v="CD-11920"/>
    <s v="Carlos Daly"/>
    <s v="Consumer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  <n v="1"/>
    <n v="1"/>
  </r>
  <r>
    <n v="801"/>
    <s v="CA-2019-105809"/>
    <x v="297"/>
    <d v="2019-02-23T00:00:00"/>
    <s v="First Class"/>
    <s v="HW-14935"/>
    <s v="Helen Wasserman"/>
    <s v="Corporate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  <n v="0.5"/>
    <n v="0"/>
  </r>
  <r>
    <n v="802"/>
    <s v="CA-2019-105809"/>
    <x v="297"/>
    <d v="2019-02-23T00:00:00"/>
    <s v="First Class"/>
    <s v="HW-14935"/>
    <s v="Helen Wasserman"/>
    <s v="Corporate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  <n v="0.5"/>
    <n v="0"/>
  </r>
  <r>
    <n v="803"/>
    <s v="CA-2018-136133"/>
    <x v="298"/>
    <d v="2018-08-23T00:00:00"/>
    <s v="Second Class"/>
    <s v="HW-14935"/>
    <s v="Helen Wasserman"/>
    <s v="Corporate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  <n v="1"/>
    <n v="0"/>
  </r>
  <r>
    <n v="804"/>
    <s v="CA-2018-115504"/>
    <x v="299"/>
    <d v="2018-03-17T00:00:00"/>
    <s v="Standard Class"/>
    <s v="MC-18130"/>
    <s v="Mike Caudle"/>
    <s v="Corporate"/>
    <s v="United States"/>
    <x v="53"/>
    <x v="28"/>
    <n v="71203"/>
    <x v="0"/>
    <s v="OFF-PA-10003953"/>
    <s v="Office Supplies"/>
    <s v="Paper"/>
    <s v="Xerox 218"/>
    <n v="12.96"/>
    <n v="2"/>
    <n v="0"/>
    <n v="6.2208000000000006"/>
    <s v="Cassandra Brandow"/>
    <s v="No"/>
    <n v="1"/>
    <n v="0"/>
  </r>
  <r>
    <n v="805"/>
    <s v="CA-2019-135783"/>
    <x v="300"/>
    <d v="2019-04-24T00:00:00"/>
    <s v="First Class"/>
    <s v="GM-14440"/>
    <s v="Gary McGarr"/>
    <s v="Consumer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  <n v="1"/>
    <n v="0"/>
  </r>
  <r>
    <n v="806"/>
    <s v="CA-2016-134313"/>
    <x v="301"/>
    <d v="2016-11-07T00:00:00"/>
    <s v="Standard Class"/>
    <s v="RA-19915"/>
    <s v="Russell Applegate"/>
    <s v="Consumer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  <n v="0.5"/>
    <n v="0"/>
  </r>
  <r>
    <n v="807"/>
    <s v="CA-2016-134313"/>
    <x v="301"/>
    <d v="2016-11-07T00:00:00"/>
    <s v="Standard Class"/>
    <s v="RA-19915"/>
    <s v="Russell Applegate"/>
    <s v="Consumer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  <n v="0.5"/>
    <n v="0"/>
  </r>
  <r>
    <n v="808"/>
    <s v="CA-2017-140921"/>
    <x v="302"/>
    <d v="2017-02-05T00:00:00"/>
    <s v="First Class"/>
    <s v="AA-10375"/>
    <s v="Allen Armold"/>
    <s v="Consumer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  <s v="Kelly Williams"/>
    <s v="No"/>
    <n v="0.5"/>
    <n v="0"/>
  </r>
  <r>
    <n v="809"/>
    <s v="CA-2017-140921"/>
    <x v="302"/>
    <d v="2017-02-05T00:00:00"/>
    <s v="First Class"/>
    <s v="AA-10375"/>
    <s v="Allen Armold"/>
    <s v="Consumer"/>
    <s v="United States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  <n v="0.5"/>
    <n v="0"/>
  </r>
  <r>
    <n v="810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OFF-AR-10003190"/>
    <s v="Office Supplies"/>
    <s v="Art"/>
    <s v="Newell 32"/>
    <n v="11.52"/>
    <n v="4"/>
    <n v="0"/>
    <n v="3.2256"/>
    <s v="Anna Andreadi"/>
    <s v="No"/>
    <n v="0.25"/>
    <n v="0"/>
  </r>
  <r>
    <n v="811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  <n v="0.25"/>
    <n v="0"/>
  </r>
  <r>
    <n v="812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  <n v="0.25"/>
    <n v="0"/>
  </r>
  <r>
    <n v="813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  <n v="0.25"/>
    <n v="0"/>
  </r>
  <r>
    <n v="814"/>
    <s v="CA-2019-143686"/>
    <x v="304"/>
    <d v="2019-05-14T00:00:00"/>
    <s v="Same Day"/>
    <s v="PJ-19015"/>
    <s v="Pauline Johnson"/>
    <s v="Consumer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  <n v="0.5"/>
    <n v="0"/>
  </r>
  <r>
    <n v="815"/>
    <s v="CA-2019-143686"/>
    <x v="304"/>
    <d v="2019-05-14T00:00:00"/>
    <s v="Same Day"/>
    <s v="PJ-19015"/>
    <s v="Pauline Johnson"/>
    <s v="Consumer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  <n v="0.5"/>
    <n v="0"/>
  </r>
  <r>
    <n v="816"/>
    <s v="CA-2017-106565"/>
    <x v="305"/>
    <d v="2017-03-23T00:00:00"/>
    <s v="First Class"/>
    <s v="BW-11110"/>
    <s v="Bart Watters"/>
    <s v="Corporate"/>
    <s v="United States"/>
    <x v="158"/>
    <x v="6"/>
    <n v="53209"/>
    <x v="2"/>
    <s v="OFF-PA-10000061"/>
    <s v="Office Supplies"/>
    <s v="Paper"/>
    <s v="Xerox 205"/>
    <n v="51.84"/>
    <n v="8"/>
    <n v="0"/>
    <n v="24.883200000000002"/>
    <s v="Kelly Williams"/>
    <s v="No"/>
    <n v="1"/>
    <n v="0"/>
  </r>
  <r>
    <n v="817"/>
    <s v="CA-2018-149370"/>
    <x v="306"/>
    <d v="2018-09-19T00:00:00"/>
    <s v="Standard Class"/>
    <s v="DB-13210"/>
    <s v="Dean Braden"/>
    <s v="Consumer"/>
    <s v="United States"/>
    <x v="10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s v="No"/>
    <n v="1"/>
    <n v="0"/>
  </r>
  <r>
    <n v="818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PA-10000304"/>
    <s v="Office Supplies"/>
    <s v="Paper"/>
    <s v="Xerox 1995"/>
    <n v="41.472000000000008"/>
    <n v="8"/>
    <n v="0.2"/>
    <n v="14.5152"/>
    <s v="Chuck Magee"/>
    <s v="No"/>
    <n v="0.2"/>
    <n v="0"/>
  </r>
  <r>
    <n v="819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  <n v="0.2"/>
    <n v="0"/>
  </r>
  <r>
    <n v="820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  <s v="Chuck Magee"/>
    <s v="No"/>
    <n v="0.2"/>
    <n v="0"/>
  </r>
  <r>
    <n v="821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  <n v="0.2"/>
    <n v="0"/>
  </r>
  <r>
    <n v="822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PA-10003395"/>
    <s v="Office Supplies"/>
    <s v="Paper"/>
    <s v="Xerox 1941"/>
    <n v="335.52"/>
    <n v="4"/>
    <n v="0.2"/>
    <n v="117.43199999999999"/>
    <s v="Chuck Magee"/>
    <s v="No"/>
    <n v="0.2"/>
    <n v="0"/>
  </r>
  <r>
    <n v="823"/>
    <s v="CA-2019-101434"/>
    <x v="308"/>
    <d v="2019-06-27T00:00:00"/>
    <s v="Standard Class"/>
    <s v="TR-21325"/>
    <s v="Toby Ritter"/>
    <s v="Consumer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n v="0.5"/>
    <n v="0"/>
  </r>
  <r>
    <n v="824"/>
    <s v="CA-2019-101434"/>
    <x v="308"/>
    <d v="2019-06-27T00:00:00"/>
    <s v="Standard Class"/>
    <s v="TR-21325"/>
    <s v="Toby Ritter"/>
    <s v="Consumer"/>
    <s v="United States"/>
    <x v="78"/>
    <x v="30"/>
    <n v="7109"/>
    <x v="3"/>
    <s v="OFF-LA-10003223"/>
    <s v="Office Supplies"/>
    <s v="Labels"/>
    <s v="Avery 508"/>
    <n v="9.82"/>
    <n v="2"/>
    <n v="0"/>
    <n v="4.8117999999999999"/>
    <s v="Chuck Magee"/>
    <s v="No"/>
    <n v="0.5"/>
    <n v="0"/>
  </r>
  <r>
    <n v="825"/>
    <s v="US-2016-102071"/>
    <x v="309"/>
    <d v="2016-05-15T00:00:00"/>
    <s v="Standard Class"/>
    <s v="PG-18820"/>
    <s v="Patrick Gardner"/>
    <s v="Consumer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  <n v="0.5"/>
    <n v="0"/>
  </r>
  <r>
    <n v="826"/>
    <s v="US-2016-102071"/>
    <x v="309"/>
    <d v="2016-05-15T00:00:00"/>
    <s v="Standard Class"/>
    <s v="PG-18820"/>
    <s v="Patrick Gardner"/>
    <s v="Consumer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  <n v="0.5"/>
    <n v="0"/>
  </r>
  <r>
    <n v="827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  <s v="Kelly Williams"/>
    <s v="No"/>
    <n v="0.33333333333333331"/>
    <n v="0"/>
  </r>
  <r>
    <n v="828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  <n v="0.33333333333333331"/>
    <n v="0"/>
  </r>
  <r>
    <n v="829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  <n v="0.33333333333333331"/>
    <n v="0"/>
  </r>
  <r>
    <n v="830"/>
    <s v="CA-2019-129462"/>
    <x v="114"/>
    <d v="2019-06-21T00:00:00"/>
    <s v="Second Class"/>
    <s v="JE-15745"/>
    <s v="Joel Eaton"/>
    <s v="Consumer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  <n v="0.25"/>
    <n v="0"/>
  </r>
  <r>
    <n v="831"/>
    <s v="CA-2019-129462"/>
    <x v="114"/>
    <d v="2019-06-21T00:00:00"/>
    <s v="Second Class"/>
    <s v="JE-15745"/>
    <s v="Joel Eaton"/>
    <s v="Consumer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  <n v="0.25"/>
    <n v="0"/>
  </r>
  <r>
    <n v="832"/>
    <s v="CA-2019-129462"/>
    <x v="114"/>
    <d v="2019-06-21T00:00:00"/>
    <s v="Second Class"/>
    <s v="JE-15745"/>
    <s v="Joel Eaton"/>
    <s v="Consumer"/>
    <s v="United States"/>
    <x v="159"/>
    <x v="0"/>
    <n v="41042"/>
    <x v="0"/>
    <s v="TEC-PH-10001557"/>
    <s v="Technology"/>
    <s v="Phones"/>
    <s v="Pyle PMP37LED"/>
    <n v="191.98"/>
    <n v="2"/>
    <n v="0"/>
    <n v="51.834599999999995"/>
    <s v="Cassandra Brandow"/>
    <s v="No"/>
    <n v="0.25"/>
    <n v="0"/>
  </r>
  <r>
    <n v="833"/>
    <s v="CA-2019-129462"/>
    <x v="114"/>
    <d v="2019-06-21T00:00:00"/>
    <s v="Second Class"/>
    <s v="JE-15745"/>
    <s v="Joel Eaton"/>
    <s v="Consumer"/>
    <s v="United States"/>
    <x v="159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  <n v="0.25"/>
    <n v="0"/>
  </r>
  <r>
    <n v="834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  <n v="0.33333333333333331"/>
    <n v="0"/>
  </r>
  <r>
    <n v="835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  <n v="0.33333333333333331"/>
    <n v="0"/>
  </r>
  <r>
    <n v="836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  <n v="0.33333333333333331"/>
    <n v="0"/>
  </r>
  <r>
    <n v="837"/>
    <s v="US-2016-115987"/>
    <x v="78"/>
    <d v="2016-09-13T00:00:00"/>
    <s v="Second Class"/>
    <s v="LH-17020"/>
    <s v="Lisa Hazard"/>
    <s v="Consumer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  <n v="1"/>
    <n v="0"/>
  </r>
  <r>
    <n v="838"/>
    <s v="US-2019-156083"/>
    <x v="259"/>
    <d v="2019-11-11T00:00:00"/>
    <s v="Standard Class"/>
    <s v="JL-15175"/>
    <s v="James Lanier"/>
    <s v="Home Office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  <n v="1"/>
    <n v="0"/>
  </r>
  <r>
    <n v="839"/>
    <s v="US-2018-137547"/>
    <x v="311"/>
    <d v="2018-03-12T00:00:00"/>
    <s v="Standard Class"/>
    <s v="EB-13705"/>
    <s v="Ed Braxton"/>
    <s v="Corporate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  <n v="1"/>
    <n v="0"/>
  </r>
  <r>
    <n v="840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  <n v="0.33333333333333331"/>
    <n v="0"/>
  </r>
  <r>
    <n v="841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OFF-AR-10002578"/>
    <s v="Office Supplies"/>
    <s v="Art"/>
    <s v="Newell 335"/>
    <n v="11.52"/>
    <n v="4"/>
    <n v="0"/>
    <n v="3.3407999999999998"/>
    <s v="Chuck Magee"/>
    <s v="No"/>
    <n v="0.33333333333333331"/>
    <n v="0"/>
  </r>
  <r>
    <n v="842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  <n v="0.33333333333333331"/>
    <n v="0"/>
  </r>
  <r>
    <n v="843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  <n v="0.25"/>
    <n v="0"/>
  </r>
  <r>
    <n v="844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n v="0.25"/>
    <n v="0"/>
  </r>
  <r>
    <n v="845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  <n v="0.25"/>
    <n v="0"/>
  </r>
  <r>
    <n v="846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LA-10004093"/>
    <s v="Office Supplies"/>
    <s v="Labels"/>
    <s v="Avery 486"/>
    <n v="14.62"/>
    <n v="2"/>
    <n v="0"/>
    <n v="6.8713999999999995"/>
    <s v="Anna Andreadi"/>
    <s v="No"/>
    <n v="0.25"/>
    <n v="0"/>
  </r>
  <r>
    <n v="847"/>
    <s v="CA-2017-114300"/>
    <x v="313"/>
    <d v="2017-10-17T00:00:00"/>
    <s v="Standard Class"/>
    <s v="AF-10885"/>
    <s v="Art Foster"/>
    <s v="Consumer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n v="0.5"/>
    <n v="0"/>
  </r>
  <r>
    <n v="848"/>
    <s v="CA-2017-114300"/>
    <x v="313"/>
    <d v="2017-10-17T00:00:00"/>
    <s v="Standard Class"/>
    <s v="AF-10885"/>
    <s v="Art Foster"/>
    <s v="Consumer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  <n v="0.5"/>
    <n v="0"/>
  </r>
  <r>
    <n v="849"/>
    <s v="CA-2019-107503"/>
    <x v="314"/>
    <d v="2019-01-06T00:00:00"/>
    <s v="Standard Class"/>
    <s v="GA-14725"/>
    <s v="Guy Armstrong"/>
    <s v="Consumer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  <n v="1"/>
    <n v="0"/>
  </r>
  <r>
    <n v="850"/>
    <s v="CA-2016-107755"/>
    <x v="315"/>
    <d v="2016-02-12T00:00:00"/>
    <s v="Standard Class"/>
    <s v="CK-12760"/>
    <s v="Cyma Kinney"/>
    <s v="Corporate"/>
    <s v="United States"/>
    <x v="161"/>
    <x v="30"/>
    <n v="7036"/>
    <x v="3"/>
    <s v="TEC-AC-10000710"/>
    <s v="Technology"/>
    <s v="Accessories"/>
    <s v="Maxell DVD-RAM Discs"/>
    <n v="115.36"/>
    <n v="7"/>
    <n v="0"/>
    <n v="49.604800000000012"/>
    <s v="Chuck Magee"/>
    <s v="No"/>
    <n v="1"/>
    <n v="0"/>
  </r>
  <r>
    <n v="851"/>
    <s v="CA-2018-152534"/>
    <x v="23"/>
    <d v="2018-06-25T00:00:00"/>
    <s v="Second Class"/>
    <s v="DP-13105"/>
    <s v="Dave Poirier"/>
    <s v="Corporate"/>
    <s v="United States"/>
    <x v="162"/>
    <x v="1"/>
    <n v="93905"/>
    <x v="1"/>
    <s v="OFF-AR-10002335"/>
    <s v="Office Supplies"/>
    <s v="Art"/>
    <s v="DIXON Oriole Pencils"/>
    <n v="5.16"/>
    <n v="2"/>
    <n v="0"/>
    <n v="1.3416000000000001"/>
    <s v="Anna Andreadi"/>
    <s v="No"/>
    <n v="0.5"/>
    <n v="0"/>
  </r>
  <r>
    <n v="852"/>
    <s v="CA-2018-152534"/>
    <x v="23"/>
    <d v="2018-06-25T00:00:00"/>
    <s v="Second Class"/>
    <s v="DP-13105"/>
    <s v="Dave Poirier"/>
    <s v="Corporate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  <s v="Anna Andreadi"/>
    <s v="No"/>
    <n v="0.5"/>
    <n v="0"/>
  </r>
  <r>
    <n v="853"/>
    <s v="CA-2018-113747"/>
    <x v="316"/>
    <d v="2018-06-04T00:00:00"/>
    <s v="Standard Class"/>
    <s v="VD-21670"/>
    <s v="Valerie Dominguez"/>
    <s v="Consumer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  <n v="1"/>
    <n v="0"/>
  </r>
  <r>
    <n v="854"/>
    <s v="CA-2018-123274"/>
    <x v="317"/>
    <d v="2018-02-24T00:00:00"/>
    <s v="Standard Class"/>
    <s v="GT-14710"/>
    <s v="Greg Tran"/>
    <s v="Consumer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  <n v="0.5"/>
    <n v="0"/>
  </r>
  <r>
    <n v="855"/>
    <s v="CA-2018-123274"/>
    <x v="317"/>
    <d v="2018-02-24T00:00:00"/>
    <s v="Standard Class"/>
    <s v="GT-14710"/>
    <s v="Greg Tran"/>
    <s v="Consumer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  <n v="0.5"/>
    <n v="0"/>
  </r>
  <r>
    <n v="856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  <s v="Chuck Magee"/>
    <s v="No"/>
    <n v="0.33333333333333331"/>
    <n v="0"/>
  </r>
  <r>
    <n v="857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  <n v="0.33333333333333331"/>
    <n v="0"/>
  </r>
  <r>
    <n v="858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ST-10003221"/>
    <s v="Office Supplies"/>
    <s v="Storage"/>
    <s v="Staple magnet"/>
    <n v="21.36"/>
    <n v="2"/>
    <n v="0"/>
    <n v="5.7672000000000008"/>
    <s v="Chuck Magee"/>
    <s v="No"/>
    <n v="0.33333333333333331"/>
    <n v="0"/>
  </r>
  <r>
    <n v="859"/>
    <s v="CA-2019-161984"/>
    <x v="318"/>
    <d v="2019-04-15T00:00:00"/>
    <s v="Standard Class"/>
    <s v="SJ-20125"/>
    <s v="Sanjit Jacobs"/>
    <s v="Home Office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  <n v="0.5"/>
    <n v="0"/>
  </r>
  <r>
    <n v="860"/>
    <s v="CA-2019-161984"/>
    <x v="318"/>
    <d v="2019-04-15T00:00:00"/>
    <s v="Standard Class"/>
    <s v="SJ-20125"/>
    <s v="Sanjit Jacobs"/>
    <s v="Home Office"/>
    <s v="United States"/>
    <x v="163"/>
    <x v="30"/>
    <n v="8901"/>
    <x v="3"/>
    <s v="OFF-FA-10000624"/>
    <s v="Office Supplies"/>
    <s v="Fasteners"/>
    <s v="OIC Binder Clips"/>
    <n v="7.16"/>
    <n v="2"/>
    <n v="0"/>
    <n v="3.58"/>
    <s v="Chuck Magee"/>
    <s v="No"/>
    <n v="0.5"/>
    <n v="0"/>
  </r>
  <r>
    <n v="861"/>
    <s v="CA-2016-133851"/>
    <x v="3"/>
    <d v="2016-06-16T00:00:00"/>
    <s v="Standard Class"/>
    <s v="CM-12445"/>
    <s v="Chuck Magee"/>
    <s v="Consumer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  <n v="0.5"/>
    <n v="0"/>
  </r>
  <r>
    <n v="862"/>
    <s v="CA-2016-133851"/>
    <x v="3"/>
    <d v="2016-06-16T00:00:00"/>
    <s v="Standard Class"/>
    <s v="CM-12445"/>
    <s v="Chuck Magee"/>
    <s v="Consumer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  <n v="0.5"/>
    <n v="0"/>
  </r>
  <r>
    <n v="863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  <n v="0.33333333333333331"/>
    <n v="0"/>
  </r>
  <r>
    <n v="864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  <n v="0.33333333333333331"/>
    <n v="0"/>
  </r>
  <r>
    <n v="865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  <n v="0.33333333333333331"/>
    <n v="0"/>
  </r>
  <r>
    <n v="866"/>
    <s v="CA-2016-149020"/>
    <x v="320"/>
    <d v="2016-01-15T00:00:00"/>
    <s v="Standard Class"/>
    <s v="AJ-10780"/>
    <s v="Anthony Jacobs"/>
    <s v="Corporate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  <s v="Cassandra Brandow"/>
    <s v="No"/>
    <n v="0.5"/>
    <n v="0"/>
  </r>
  <r>
    <n v="867"/>
    <s v="CA-2016-149020"/>
    <x v="320"/>
    <d v="2016-01-15T00:00:00"/>
    <s v="Standard Class"/>
    <s v="AJ-10780"/>
    <s v="Anthony Jacobs"/>
    <s v="Corporate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  <n v="0.5"/>
    <n v="0"/>
  </r>
  <r>
    <n v="868"/>
    <s v="CA-2018-134362"/>
    <x v="321"/>
    <d v="2018-10-02T00:00:00"/>
    <s v="First Class"/>
    <s v="LS-16945"/>
    <s v="Linda Southworth"/>
    <s v="Corporate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  <n v="1"/>
    <n v="0"/>
  </r>
  <r>
    <n v="869"/>
    <s v="CA-2016-136742"/>
    <x v="322"/>
    <d v="2016-04-10T00:00:00"/>
    <s v="Standard Class"/>
    <s v="GP-14740"/>
    <s v="Guy Phonely"/>
    <s v="Corporate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  <n v="1"/>
    <n v="0"/>
  </r>
  <r>
    <n v="870"/>
    <s v="CA-2018-158099"/>
    <x v="323"/>
    <d v="2018-09-05T00:00:00"/>
    <s v="First Class"/>
    <s v="PK-18910"/>
    <s v="Paul Knutson"/>
    <s v="Home Office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  <n v="0.5"/>
    <n v="0"/>
  </r>
  <r>
    <n v="871"/>
    <s v="CA-2018-158099"/>
    <x v="323"/>
    <d v="2018-09-05T00:00:00"/>
    <s v="First Class"/>
    <s v="PK-18910"/>
    <s v="Paul Knutson"/>
    <s v="Home Office"/>
    <s v="United States"/>
    <x v="10"/>
    <x v="9"/>
    <n v="19143"/>
    <x v="3"/>
    <s v="TEC-PH-10002496"/>
    <s v="Technology"/>
    <s v="Phones"/>
    <s v="Cisco SPA301"/>
    <n v="280.78200000000004"/>
    <n v="3"/>
    <n v="0.4"/>
    <n v="-46.797000000000025"/>
    <s v="Chuck Magee"/>
    <s v="No"/>
    <n v="0.5"/>
    <n v="0"/>
  </r>
  <r>
    <n v="872"/>
    <s v="CA-2017-131128"/>
    <x v="324"/>
    <d v="2017-10-20T00:00:00"/>
    <s v="First Class"/>
    <s v="TB-21520"/>
    <s v="Tracy Blumstein"/>
    <s v="Consumer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  <s v="Chuck Magee"/>
    <s v="No"/>
    <n v="1"/>
    <n v="0"/>
  </r>
  <r>
    <n v="873"/>
    <s v="CA-2016-148488"/>
    <x v="325"/>
    <d v="2016-12-15T00:00:00"/>
    <s v="Standard Class"/>
    <s v="SM-20005"/>
    <s v="Sally Matthias"/>
    <s v="Consumer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874"/>
    <s v="CA-2016-148488"/>
    <x v="325"/>
    <d v="2016-12-15T00:00:00"/>
    <s v="Standard Class"/>
    <s v="SM-20005"/>
    <s v="Sally Matthias"/>
    <s v="Consumer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  <n v="0.5"/>
    <n v="0"/>
  </r>
  <r>
    <n v="875"/>
    <s v="CA-2019-114636"/>
    <x v="326"/>
    <d v="2019-08-29T00:00:00"/>
    <s v="Standard Class"/>
    <s v="GA-14725"/>
    <s v="Guy Armstrong"/>
    <s v="Consumer"/>
    <s v="United States"/>
    <x v="35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  <n v="1"/>
    <n v="0"/>
  </r>
  <r>
    <n v="876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n v="0.33333333333333331"/>
    <n v="0.33333333333333331"/>
  </r>
  <r>
    <n v="877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  <n v="0.33333333333333331"/>
    <n v="0.33333333333333331"/>
  </r>
  <r>
    <n v="878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  <n v="0.33333333333333331"/>
    <n v="0.33333333333333331"/>
  </r>
  <r>
    <n v="879"/>
    <s v="US-2016-158638"/>
    <x v="328"/>
    <d v="2016-09-21T00:00:00"/>
    <s v="Standard Class"/>
    <s v="AG-10765"/>
    <s v="Anthony Garverick"/>
    <s v="Home Office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  <n v="1"/>
    <n v="0"/>
  </r>
  <r>
    <n v="880"/>
    <s v="CA-2019-111689"/>
    <x v="329"/>
    <d v="2019-12-02T00:00:00"/>
    <s v="Second Class"/>
    <s v="HP-14815"/>
    <s v="Harold Pawlan"/>
    <s v="Home Office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  <n v="0.5"/>
    <n v="0"/>
  </r>
  <r>
    <n v="881"/>
    <s v="CA-2019-111689"/>
    <x v="329"/>
    <d v="2019-12-02T00:00:00"/>
    <s v="Second Class"/>
    <s v="HP-14815"/>
    <s v="Harold Pawlan"/>
    <s v="Home Office"/>
    <s v="United States"/>
    <x v="20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  <n v="0.5"/>
    <n v="0"/>
  </r>
  <r>
    <n v="882"/>
    <s v="CA-2017-129098"/>
    <x v="330"/>
    <d v="2017-10-13T00:00:00"/>
    <s v="Standard Class"/>
    <s v="DK-13090"/>
    <s v="Dave Kipp"/>
    <s v="Consumer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  <n v="1"/>
    <n v="0"/>
  </r>
  <r>
    <n v="883"/>
    <s v="US-2019-123463"/>
    <x v="331"/>
    <d v="2019-12-23T00:00:00"/>
    <s v="Same Day"/>
    <s v="GZ-14470"/>
    <s v="Gary Zandusky"/>
    <s v="Consumer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  <n v="1"/>
    <n v="0"/>
  </r>
  <r>
    <n v="884"/>
    <s v="CA-2018-165148"/>
    <x v="332"/>
    <d v="2018-10-24T00:00:00"/>
    <s v="First Class"/>
    <s v="PM-19135"/>
    <s v="Peter McVee"/>
    <s v="Home Office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  <n v="1"/>
    <n v="0"/>
  </r>
  <r>
    <n v="885"/>
    <s v="CA-2016-134061"/>
    <x v="333"/>
    <d v="2016-05-04T00:00:00"/>
    <s v="Standard Class"/>
    <s v="LL-16840"/>
    <s v="Lauren Leatherbury"/>
    <s v="Consumer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"/>
    <s v="Chuck Magee"/>
    <s v="No"/>
    <n v="1"/>
    <n v="0"/>
  </r>
  <r>
    <n v="886"/>
    <s v="CA-2017-143602"/>
    <x v="334"/>
    <d v="2017-04-28T00:00:00"/>
    <s v="Second Class"/>
    <s v="JS-15595"/>
    <s v="Jill Stevenson"/>
    <s v="Corporate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  <n v="1"/>
    <n v="1"/>
  </r>
  <r>
    <n v="887"/>
    <s v="CA-2019-115364"/>
    <x v="335"/>
    <d v="2019-07-02T00:00:00"/>
    <s v="Standard Class"/>
    <s v="OT-18730"/>
    <s v="Olvera Toch"/>
    <s v="Consumer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  <n v="1"/>
    <n v="0"/>
  </r>
  <r>
    <n v="888"/>
    <s v="CA-2019-150707"/>
    <x v="336"/>
    <d v="2019-10-19T00:00:00"/>
    <s v="Standard Class"/>
    <s v="EL-13735"/>
    <s v="Ed Ludwig"/>
    <s v="Home Office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  <n v="1"/>
    <n v="0"/>
  </r>
  <r>
    <n v="889"/>
    <s v="CA-2016-104976"/>
    <x v="337"/>
    <d v="2016-12-16T00:00:00"/>
    <s v="Standard Class"/>
    <s v="CK-12760"/>
    <s v="Cyma Kinney"/>
    <s v="Corporate"/>
    <s v="United States"/>
    <x v="8"/>
    <x v="1"/>
    <n v="94122"/>
    <x v="1"/>
    <s v="OFF-PA-10003845"/>
    <s v="Office Supplies"/>
    <s v="Paper"/>
    <s v="Xerox 1987"/>
    <n v="34.68"/>
    <n v="6"/>
    <n v="0"/>
    <n v="16.993200000000002"/>
    <s v="Anna Andreadi"/>
    <s v="No"/>
    <n v="1"/>
    <n v="0"/>
  </r>
  <r>
    <n v="890"/>
    <s v="CA-2019-132934"/>
    <x v="308"/>
    <d v="2019-06-26T00:00:00"/>
    <s v="Standard Class"/>
    <s v="JE-15475"/>
    <s v="Jeremy Ellison"/>
    <s v="Consumer"/>
    <s v="United States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  <n v="0.5"/>
    <n v="0"/>
  </r>
  <r>
    <n v="891"/>
    <s v="CA-2019-132934"/>
    <x v="308"/>
    <d v="2019-06-26T00:00:00"/>
    <s v="Standard Class"/>
    <s v="JE-15475"/>
    <s v="Jeremy Ellison"/>
    <s v="Consumer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  <n v="0.5"/>
    <n v="0"/>
  </r>
  <r>
    <n v="892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  <n v="0.33333333333333331"/>
    <n v="0"/>
  </r>
  <r>
    <n v="893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  <n v="0.33333333333333331"/>
    <n v="0"/>
  </r>
  <r>
    <n v="894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  <n v="0.33333333333333331"/>
    <n v="0"/>
  </r>
  <r>
    <n v="895"/>
    <s v="CA-2018-105494"/>
    <x v="338"/>
    <d v="2018-11-12T00:00:00"/>
    <s v="First Class"/>
    <s v="PC-18745"/>
    <s v="Pamela Coakley"/>
    <s v="Corporate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  <n v="0.5"/>
    <n v="0"/>
  </r>
  <r>
    <n v="896"/>
    <s v="CA-2018-105494"/>
    <x v="338"/>
    <d v="2018-11-12T00:00:00"/>
    <s v="First Class"/>
    <s v="PC-18745"/>
    <s v="Pamela Coakley"/>
    <s v="Corporate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  <n v="0.5"/>
    <n v="0"/>
  </r>
  <r>
    <n v="897"/>
    <s v="CA-2018-140634"/>
    <x v="339"/>
    <d v="2018-10-06T00:00:00"/>
    <s v="Second Class"/>
    <s v="HL-15040"/>
    <s v="Hunter Lopez"/>
    <s v="Consumer"/>
    <s v="United States"/>
    <x v="12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s v="No"/>
    <n v="1"/>
    <n v="0"/>
  </r>
  <r>
    <n v="898"/>
    <s v="CA-2016-144407"/>
    <x v="340"/>
    <d v="2016-09-15T00:00:00"/>
    <s v="Standard Class"/>
    <s v="MS-17365"/>
    <s v="Maribeth Schnelling"/>
    <s v="Consumer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  <n v="1"/>
    <n v="0"/>
  </r>
  <r>
    <n v="899"/>
    <s v="CA-2019-160983"/>
    <x v="341"/>
    <d v="2019-10-31T00:00:00"/>
    <s v="Second Class"/>
    <s v="GB-14530"/>
    <s v="George Bell"/>
    <s v="Corporate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  <s v="Chuck Magee"/>
    <s v="No"/>
    <n v="1"/>
    <n v="0"/>
  </r>
  <r>
    <n v="900"/>
    <s v="US-2018-114622"/>
    <x v="342"/>
    <d v="2018-04-12T00:00:00"/>
    <s v="First Class"/>
    <s v="JR-16210"/>
    <s v="Justin Ritter"/>
    <s v="Corporate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  <n v="1"/>
    <n v="0"/>
  </r>
  <r>
    <n v="901"/>
    <s v="CA-2019-150959"/>
    <x v="343"/>
    <d v="2019-11-13T00:00:00"/>
    <s v="First Class"/>
    <s v="TD-20995"/>
    <s v="Tamara Dahlen"/>
    <s v="Consumer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  <n v="0.5"/>
    <n v="0"/>
  </r>
  <r>
    <n v="902"/>
    <s v="CA-2019-150959"/>
    <x v="343"/>
    <d v="2019-11-13T00:00:00"/>
    <s v="First Class"/>
    <s v="TD-20995"/>
    <s v="Tamara Dahlen"/>
    <s v="Consumer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  <n v="0.5"/>
    <n v="0"/>
  </r>
  <r>
    <n v="903"/>
    <s v="CA-2019-132353"/>
    <x v="175"/>
    <d v="2019-09-17T00:00:00"/>
    <s v="First Class"/>
    <s v="DB-13060"/>
    <s v="Dave Brooks"/>
    <s v="Consumer"/>
    <s v="United States"/>
    <x v="22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  <n v="1"/>
    <n v="0"/>
  </r>
  <r>
    <n v="904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PA-10002947"/>
    <s v="Office Supplies"/>
    <s v="Paper"/>
    <s v="Xerox 1923"/>
    <n v="20.04"/>
    <n v="3"/>
    <n v="0"/>
    <n v="9.6191999999999993"/>
    <s v="Anna Andreadi"/>
    <s v="Yes"/>
    <n v="0.33333333333333331"/>
    <n v="0.33333333333333331"/>
  </r>
  <r>
    <n v="905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  <n v="0.33333333333333331"/>
    <n v="0.33333333333333331"/>
  </r>
  <r>
    <n v="906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PA-10000019"/>
    <s v="Office Supplies"/>
    <s v="Paper"/>
    <s v="Xerox 1931"/>
    <n v="12.96"/>
    <n v="2"/>
    <n v="0"/>
    <n v="6.2208000000000006"/>
    <s v="Anna Andreadi"/>
    <s v="Yes"/>
    <n v="0.33333333333333331"/>
    <n v="0.33333333333333331"/>
  </r>
  <r>
    <n v="907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  <n v="0.33333333333333331"/>
    <n v="0"/>
  </r>
  <r>
    <n v="908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TEC-PH-10004774"/>
    <s v="Technology"/>
    <s v="Phones"/>
    <s v="Gear Head AU3700S Headset"/>
    <n v="90.93"/>
    <n v="7"/>
    <n v="0"/>
    <n v="2.7278999999999964"/>
    <s v="Chuck Magee"/>
    <s v="No"/>
    <n v="0.33333333333333331"/>
    <n v="0"/>
  </r>
  <r>
    <n v="909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  <n v="0.33333333333333331"/>
    <n v="0"/>
  </r>
  <r>
    <n v="910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  <n v="0.33333333333333331"/>
    <n v="0"/>
  </r>
  <r>
    <n v="911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  <n v="0.33333333333333331"/>
    <n v="0"/>
  </r>
  <r>
    <n v="912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  <n v="0.33333333333333331"/>
    <n v="0"/>
  </r>
  <r>
    <n v="913"/>
    <s v="CA-2017-133627"/>
    <x v="70"/>
    <d v="2017-06-07T00:00:00"/>
    <s v="Standard Class"/>
    <s v="SC-20050"/>
    <s v="Sample Company A"/>
    <s v="Home Office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  <n v="1"/>
    <n v="0"/>
  </r>
  <r>
    <n v="914"/>
    <s v="CA-2019-102519"/>
    <x v="344"/>
    <d v="2019-11-29T00:00:00"/>
    <s v="First Class"/>
    <s v="BM-11650"/>
    <s v="Brian Moss"/>
    <s v="Corporate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  <n v="0.5"/>
    <n v="0.5"/>
  </r>
  <r>
    <n v="915"/>
    <s v="CA-2019-102519"/>
    <x v="344"/>
    <d v="2019-11-29T00:00:00"/>
    <s v="First Class"/>
    <s v="BM-11650"/>
    <s v="Brian Moss"/>
    <s v="Corporate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  <n v="0.5"/>
    <n v="0.5"/>
  </r>
  <r>
    <n v="916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  <n v="0.33333333333333331"/>
    <n v="0"/>
  </r>
  <r>
    <n v="917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n v="0.33333333333333331"/>
    <n v="0"/>
  </r>
  <r>
    <n v="918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n v="0.33333333333333331"/>
    <n v="0"/>
  </r>
  <r>
    <n v="919"/>
    <s v="CA-2018-165218"/>
    <x v="346"/>
    <d v="2018-03-11T00:00:00"/>
    <s v="Standard Class"/>
    <s v="RW-19630"/>
    <s v="Rob Williams"/>
    <s v="Corporate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  <n v="0.5"/>
    <n v="0"/>
  </r>
  <r>
    <n v="920"/>
    <s v="CA-2018-165218"/>
    <x v="346"/>
    <d v="2018-03-11T00:00:00"/>
    <s v="Standard Class"/>
    <s v="RW-19630"/>
    <s v="Rob Williams"/>
    <s v="Corporate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  <n v="0.5"/>
    <n v="0"/>
  </r>
  <r>
    <n v="921"/>
    <s v="CA-2016-138296"/>
    <x v="29"/>
    <d v="2016-12-12T00:00:00"/>
    <s v="Standard Class"/>
    <s v="RC-19825"/>
    <s v="Roy Collins"/>
    <s v="Consumer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  <n v="1"/>
    <n v="0"/>
  </r>
  <r>
    <n v="922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TEC-AC-10002473"/>
    <s v="Technology"/>
    <s v="Accessories"/>
    <s v="Maxell 4.7GB DVD-R"/>
    <n v="85.14"/>
    <n v="3"/>
    <n v="0"/>
    <n v="34.907399999999996"/>
    <s v="Chuck Magee"/>
    <s v="No"/>
    <n v="0.33333333333333331"/>
    <n v="0"/>
  </r>
  <r>
    <n v="923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  <n v="0.33333333333333331"/>
    <n v="0"/>
  </r>
  <r>
    <n v="924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  <n v="0.33333333333333331"/>
    <n v="0"/>
  </r>
  <r>
    <n v="925"/>
    <s v="CA-2018-149797"/>
    <x v="306"/>
    <d v="2018-09-20T00:00:00"/>
    <s v="Standard Class"/>
    <s v="AH-10075"/>
    <s v="Adam Hart"/>
    <s v="Corporate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  <n v="1"/>
    <n v="0"/>
  </r>
  <r>
    <n v="926"/>
    <s v="CA-2016-132962"/>
    <x v="103"/>
    <d v="2016-09-16T00:00:00"/>
    <s v="First Class"/>
    <s v="JM-15535"/>
    <s v="Jessica Myrick"/>
    <s v="Consumer"/>
    <s v="United States"/>
    <x v="10"/>
    <x v="9"/>
    <n v="19143"/>
    <x v="3"/>
    <s v="OFF-PA-10003543"/>
    <s v="Office Supplies"/>
    <s v="Paper"/>
    <s v="Xerox 1985"/>
    <n v="15.552000000000003"/>
    <n v="3"/>
    <n v="0.2"/>
    <n v="5.4432"/>
    <s v="Chuck Magee"/>
    <s v="No"/>
    <n v="0.5"/>
    <n v="0"/>
  </r>
  <r>
    <n v="927"/>
    <s v="CA-2016-132962"/>
    <x v="103"/>
    <d v="2016-09-16T00:00:00"/>
    <s v="First Class"/>
    <s v="JM-15535"/>
    <s v="Jessica Myrick"/>
    <s v="Consumer"/>
    <s v="United States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  <n v="0.5"/>
    <n v="0"/>
  </r>
  <r>
    <n v="928"/>
    <s v="CA-2017-115091"/>
    <x v="348"/>
    <d v="2017-10-09T00:00:00"/>
    <s v="Standard Class"/>
    <s v="JJ-15760"/>
    <s v="Joel Jenkins"/>
    <s v="Home Office"/>
    <s v="United States"/>
    <x v="24"/>
    <x v="17"/>
    <n v="22153"/>
    <x v="0"/>
    <s v="OFF-AR-10000658"/>
    <s v="Office Supplies"/>
    <s v="Art"/>
    <s v="Newell 324"/>
    <n v="46.2"/>
    <n v="4"/>
    <n v="0"/>
    <n v="12.936"/>
    <s v="Cassandra Brandow"/>
    <s v="No"/>
    <n v="0.5"/>
    <n v="0"/>
  </r>
  <r>
    <n v="929"/>
    <s v="CA-2017-115091"/>
    <x v="348"/>
    <d v="2017-10-09T00:00:00"/>
    <s v="Standard Class"/>
    <s v="JJ-15760"/>
    <s v="Joel Jenkins"/>
    <s v="Home Office"/>
    <s v="United States"/>
    <x v="24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  <n v="0.5"/>
    <n v="0"/>
  </r>
  <r>
    <n v="930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  <n v="0.33333333333333331"/>
    <n v="0"/>
  </r>
  <r>
    <n v="931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  <n v="0.33333333333333331"/>
    <n v="0"/>
  </r>
  <r>
    <n v="932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s v="No"/>
    <n v="0.33333333333333331"/>
    <n v="0"/>
  </r>
  <r>
    <n v="933"/>
    <s v="CA-2019-114216"/>
    <x v="264"/>
    <d v="2019-09-06T00:00:00"/>
    <s v="Standard Class"/>
    <s v="RK-19300"/>
    <s v="Ralph Kennedy"/>
    <s v="Consumer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  <n v="1"/>
    <n v="0"/>
  </r>
  <r>
    <n v="934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  <n v="0.25"/>
    <n v="0"/>
  </r>
  <r>
    <n v="935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  <n v="0.25"/>
    <n v="0"/>
  </r>
  <r>
    <n v="936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PA-10001870"/>
    <s v="Office Supplies"/>
    <s v="Paper"/>
    <s v="Xerox 202"/>
    <n v="15.552000000000003"/>
    <n v="3"/>
    <n v="0.2"/>
    <n v="5.4432"/>
    <s v="Chuck Magee"/>
    <s v="No"/>
    <n v="0.25"/>
    <n v="0"/>
  </r>
  <r>
    <n v="937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  <n v="0.25"/>
    <n v="0"/>
  </r>
  <r>
    <n v="938"/>
    <s v="US-2019-111745"/>
    <x v="60"/>
    <d v="2019-11-06T00:00:00"/>
    <s v="First Class"/>
    <s v="RA-19885"/>
    <s v="Ruben Ausman"/>
    <s v="Corporate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  <n v="1"/>
    <n v="0"/>
  </r>
  <r>
    <n v="939"/>
    <s v="CA-2017-148250"/>
    <x v="350"/>
    <d v="2017-12-17T00:00:00"/>
    <s v="Standard Class"/>
    <s v="RP-19270"/>
    <s v="Rachel Payne"/>
    <s v="Corporate"/>
    <s v="United States"/>
    <x v="169"/>
    <x v="1"/>
    <n v="92503"/>
    <x v="1"/>
    <s v="OFF-PA-10000289"/>
    <s v="Office Supplies"/>
    <s v="Paper"/>
    <s v="Xerox 213"/>
    <n v="12.96"/>
    <n v="2"/>
    <n v="0"/>
    <n v="6.2208000000000006"/>
    <s v="Anna Andreadi"/>
    <s v="No"/>
    <n v="0.5"/>
    <n v="0"/>
  </r>
  <r>
    <n v="940"/>
    <s v="CA-2017-148250"/>
    <x v="350"/>
    <d v="2017-12-17T00:00:00"/>
    <s v="Standard Class"/>
    <s v="RP-19270"/>
    <s v="Rachel Payne"/>
    <s v="Corporate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  <n v="0.5"/>
    <n v="0"/>
  </r>
  <r>
    <n v="941"/>
    <s v="CA-2018-105760"/>
    <x v="351"/>
    <d v="2018-06-20T00:00:00"/>
    <s v="First Class"/>
    <s v="KC-16255"/>
    <s v="Karen Carlisle"/>
    <s v="Corporate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  <n v="1"/>
    <n v="0"/>
  </r>
  <r>
    <n v="942"/>
    <s v="CA-2018-142958"/>
    <x v="180"/>
    <d v="2018-12-20T00:00:00"/>
    <s v="Standard Class"/>
    <s v="RW-19630"/>
    <s v="Rob Williams"/>
    <s v="Corporate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n v="0.5"/>
    <n v="0"/>
  </r>
  <r>
    <n v="943"/>
    <s v="CA-2018-142958"/>
    <x v="180"/>
    <d v="2018-12-20T00:00:00"/>
    <s v="Standard Class"/>
    <s v="RW-19630"/>
    <s v="Rob Williams"/>
    <s v="Corporate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  <n v="0.5"/>
    <n v="0"/>
  </r>
  <r>
    <n v="944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s v="No"/>
    <n v="0.33333333333333331"/>
    <n v="0"/>
  </r>
  <r>
    <n v="945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  <n v="0.33333333333333331"/>
    <n v="0"/>
  </r>
  <r>
    <n v="946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  <n v="0.33333333333333331"/>
    <n v="0"/>
  </r>
  <r>
    <n v="947"/>
    <s v="US-2017-140200"/>
    <x v="353"/>
    <d v="2017-07-28T00:00:00"/>
    <s v="First Class"/>
    <s v="CA-12775"/>
    <s v="Cynthia Arntzen"/>
    <s v="Consumer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  <n v="1"/>
    <n v="0"/>
  </r>
  <r>
    <n v="948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  <n v="0.2"/>
    <n v="0"/>
  </r>
  <r>
    <n v="949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  <n v="0.2"/>
    <n v="0"/>
  </r>
  <r>
    <n v="950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  <n v="0.2"/>
    <n v="0"/>
  </r>
  <r>
    <n v="951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OFF-PA-10000788"/>
    <s v="Office Supplies"/>
    <s v="Paper"/>
    <s v="Xerox 210"/>
    <n v="15.552000000000003"/>
    <n v="3"/>
    <n v="0.2"/>
    <n v="5.4432"/>
    <s v="Chuck Magee"/>
    <s v="No"/>
    <n v="0.2"/>
    <n v="0"/>
  </r>
  <r>
    <n v="952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  <n v="0.2"/>
    <n v="0"/>
  </r>
  <r>
    <n v="953"/>
    <s v="CA-2019-131156"/>
    <x v="355"/>
    <d v="2019-04-07T00:00:00"/>
    <s v="Standard Class"/>
    <s v="KH-16360"/>
    <s v="Katherine Hughes"/>
    <s v="Consumer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  <n v="1"/>
    <n v="0"/>
  </r>
  <r>
    <n v="954"/>
    <s v="CA-2019-136539"/>
    <x v="116"/>
    <d v="2020-01-01T00:00:00"/>
    <s v="Standard Class"/>
    <s v="GH-14665"/>
    <s v="Greg Hansen"/>
    <s v="Consumer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  <n v="0.5"/>
    <n v="0.5"/>
  </r>
  <r>
    <n v="955"/>
    <s v="CA-2019-136539"/>
    <x v="116"/>
    <d v="2020-01-01T00:00:00"/>
    <s v="Standard Class"/>
    <s v="GH-14665"/>
    <s v="Greg Hansen"/>
    <s v="Consumer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  <n v="0.5"/>
    <n v="0.5"/>
  </r>
  <r>
    <n v="956"/>
    <s v="CA-2019-119305"/>
    <x v="329"/>
    <d v="2019-12-04T00:00:00"/>
    <s v="Standard Class"/>
    <s v="SW-20275"/>
    <s v="Scott Williamson"/>
    <s v="Consumer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  <n v="1"/>
    <n v="0"/>
  </r>
  <r>
    <n v="957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  <n v="0.33333333333333331"/>
    <n v="0"/>
  </r>
  <r>
    <n v="958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  <n v="0.33333333333333331"/>
    <n v="0"/>
  </r>
  <r>
    <n v="959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  <n v="0.33333333333333331"/>
    <n v="0"/>
  </r>
  <r>
    <n v="960"/>
    <s v="CA-2017-112571"/>
    <x v="357"/>
    <d v="2017-09-22T00:00:00"/>
    <s v="Same Day"/>
    <s v="DL-12925"/>
    <s v="Daniel Lacy"/>
    <s v="Consumer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  <n v="1"/>
    <n v="0"/>
  </r>
  <r>
    <n v="961"/>
    <s v="CA-2019-152142"/>
    <x v="237"/>
    <d v="2019-11-19T00:00:00"/>
    <s v="Standard Class"/>
    <s v="LW-16990"/>
    <s v="Lindsay Williams"/>
    <s v="Corporate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962"/>
    <s v="CA-2017-160059"/>
    <x v="154"/>
    <d v="2017-12-01T00:00:00"/>
    <s v="Standard Class"/>
    <s v="TB-21190"/>
    <s v="Thomas Brumley"/>
    <s v="Home Office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  <n v="1"/>
    <n v="0"/>
  </r>
  <r>
    <n v="963"/>
    <s v="CA-2018-120859"/>
    <x v="142"/>
    <d v="2018-09-04T00:00:00"/>
    <s v="First Class"/>
    <s v="CV-12805"/>
    <s v="Cynthia Voltz"/>
    <s v="Corporate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  <n v="1"/>
    <n v="0"/>
  </r>
  <r>
    <n v="964"/>
    <s v="CA-2016-127488"/>
    <x v="358"/>
    <d v="2016-09-24T00:00:00"/>
    <s v="Second Class"/>
    <s v="MS-17365"/>
    <s v="Maribeth Schnelling"/>
    <s v="Consumer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  <n v="1"/>
    <n v="0"/>
  </r>
  <r>
    <n v="965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  <n v="0.16666666666666666"/>
    <n v="0"/>
  </r>
  <r>
    <n v="966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  <n v="0.16666666666666666"/>
    <n v="0"/>
  </r>
  <r>
    <n v="967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PA-10004621"/>
    <s v="Office Supplies"/>
    <s v="Paper"/>
    <s v="Xerox 212"/>
    <n v="12.96"/>
    <n v="2"/>
    <n v="0"/>
    <n v="6.2208000000000006"/>
    <s v="Chuck Magee"/>
    <s v="No"/>
    <n v="0.16666666666666666"/>
    <n v="0"/>
  </r>
  <r>
    <n v="968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  <n v="0.16666666666666666"/>
    <n v="0"/>
  </r>
  <r>
    <n v="969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  <s v="Chuck Magee"/>
    <s v="No"/>
    <n v="0.16666666666666666"/>
    <n v="0"/>
  </r>
  <r>
    <n v="970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  <n v="0.16666666666666666"/>
    <n v="0"/>
  </r>
  <r>
    <n v="971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  <n v="0.25"/>
    <n v="0"/>
  </r>
  <r>
    <n v="972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  <n v="0.25"/>
    <n v="0"/>
  </r>
  <r>
    <n v="973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  <n v="0.25"/>
    <n v="0"/>
  </r>
  <r>
    <n v="974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  <n v="0.25"/>
    <n v="0"/>
  </r>
  <r>
    <n v="975"/>
    <s v="US-2019-103247"/>
    <x v="361"/>
    <d v="2019-10-08T00:00:00"/>
    <s v="Second Class"/>
    <s v="PO-19195"/>
    <s v="Phillina Ober"/>
    <s v="Home Office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  <n v="0.5"/>
    <n v="0.5"/>
  </r>
  <r>
    <n v="976"/>
    <s v="US-2019-103247"/>
    <x v="361"/>
    <d v="2019-10-08T00:00:00"/>
    <s v="Second Class"/>
    <s v="PO-19195"/>
    <s v="Phillina Ober"/>
    <s v="Home Office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  <n v="0.5"/>
    <n v="0.5"/>
  </r>
  <r>
    <n v="977"/>
    <s v="US-2019-100209"/>
    <x v="362"/>
    <d v="2019-07-15T00:00:00"/>
    <s v="Standard Class"/>
    <s v="TD-20995"/>
    <s v="Tamara Dahlen"/>
    <s v="Consumer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n v="1"/>
    <n v="0"/>
  </r>
  <r>
    <n v="978"/>
    <s v="CA-2019-159366"/>
    <x v="363"/>
    <d v="2019-01-10T00:00:00"/>
    <s v="First Class"/>
    <s v="BW-11110"/>
    <s v="Bart Watters"/>
    <s v="Corporate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  <n v="1"/>
    <n v="0"/>
  </r>
  <r>
    <n v="979"/>
    <s v="CA-2018-145499"/>
    <x v="198"/>
    <d v="2018-05-31T00:00:00"/>
    <s v="First Class"/>
    <s v="RW-19690"/>
    <s v="Robert Waldorf"/>
    <s v="Consumer"/>
    <s v="United States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  <n v="1"/>
    <n v="0"/>
  </r>
  <r>
    <n v="980"/>
    <s v="CA-2017-157035"/>
    <x v="364"/>
    <d v="2017-12-12T00:00:00"/>
    <s v="First Class"/>
    <s v="KB-16600"/>
    <s v="Ken Brennan"/>
    <s v="Corporate"/>
    <s v="United States"/>
    <x v="38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s v="No"/>
    <n v="1"/>
    <n v="0"/>
  </r>
  <r>
    <n v="981"/>
    <s v="CA-2018-144939"/>
    <x v="339"/>
    <d v="2018-10-08T00:00:00"/>
    <s v="Standard Class"/>
    <s v="EB-13870"/>
    <s v="Emily Burns"/>
    <s v="Consumer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  <n v="1"/>
    <n v="0"/>
  </r>
  <r>
    <n v="982"/>
    <s v="CA-2016-163419"/>
    <x v="7"/>
    <d v="2016-11-14T00:00:00"/>
    <s v="Second Class"/>
    <s v="TZ-21580"/>
    <s v="Tracy Zic"/>
    <s v="Consumer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  <n v="0.33333333333333331"/>
    <n v="0"/>
  </r>
  <r>
    <n v="983"/>
    <s v="CA-2016-163419"/>
    <x v="7"/>
    <d v="2016-11-14T00:00:00"/>
    <s v="Second Class"/>
    <s v="TZ-21580"/>
    <s v="Tracy Zic"/>
    <s v="Consumer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  <n v="0.33333333333333331"/>
    <n v="0"/>
  </r>
  <r>
    <n v="984"/>
    <s v="CA-2016-163419"/>
    <x v="7"/>
    <d v="2016-11-14T00:00:00"/>
    <s v="Second Class"/>
    <s v="TZ-21580"/>
    <s v="Tracy Zic"/>
    <s v="Consumer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  <n v="0.33333333333333331"/>
    <n v="0"/>
  </r>
  <r>
    <n v="985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  <n v="0.33333333333333331"/>
    <n v="0"/>
  </r>
  <r>
    <n v="986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  <n v="0.33333333333333331"/>
    <n v="0"/>
  </r>
  <r>
    <n v="987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  <n v="0.33333333333333331"/>
    <n v="0"/>
  </r>
  <r>
    <n v="988"/>
    <s v="CA-2017-146829"/>
    <x v="366"/>
    <d v="2017-03-10T00:00:00"/>
    <s v="Same Day"/>
    <s v="TS-21340"/>
    <s v="Toby Swindell"/>
    <s v="Consumer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  <n v="1"/>
    <n v="0"/>
  </r>
  <r>
    <n v="989"/>
    <s v="CA-2019-167899"/>
    <x v="367"/>
    <d v="2019-05-26T00:00:00"/>
    <s v="Standard Class"/>
    <s v="JG-15805"/>
    <s v="John Grady"/>
    <s v="Corporate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  <n v="0.5"/>
    <n v="0"/>
  </r>
  <r>
    <n v="990"/>
    <s v="CA-2019-167899"/>
    <x v="367"/>
    <d v="2019-05-26T00:00:00"/>
    <s v="Standard Class"/>
    <s v="JG-15805"/>
    <s v="John Grady"/>
    <s v="Corporate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  <n v="0.5"/>
    <n v="0"/>
  </r>
  <r>
    <n v="991"/>
    <s v="CA-2017-153549"/>
    <x v="368"/>
    <d v="2017-03-31T00:00:00"/>
    <s v="Second Class"/>
    <s v="SL-20155"/>
    <s v="Sara Luxemburg"/>
    <s v="Home Office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  <n v="1"/>
    <n v="0"/>
  </r>
  <r>
    <n v="992"/>
    <s v="CA-2018-110023"/>
    <x v="369"/>
    <d v="2018-09-11T00:00:00"/>
    <s v="First Class"/>
    <s v="TS-21610"/>
    <s v="Troy Staebel"/>
    <s v="Consumer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  <n v="1"/>
    <n v="0"/>
  </r>
  <r>
    <n v="993"/>
    <s v="CA-2018-105585"/>
    <x v="370"/>
    <d v="2018-08-27T00:00:00"/>
    <s v="First Class"/>
    <s v="RF-19735"/>
    <s v="Roland Fjeld"/>
    <s v="Consumer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  <n v="0.5"/>
    <n v="0.5"/>
  </r>
  <r>
    <n v="994"/>
    <s v="CA-2018-105585"/>
    <x v="370"/>
    <d v="2018-08-27T00:00:00"/>
    <s v="First Class"/>
    <s v="RF-19735"/>
    <s v="Roland Fjeld"/>
    <s v="Consumer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  <s v="Anna Andreadi"/>
    <s v="Yes"/>
    <n v="0.5"/>
    <n v="0.5"/>
  </r>
  <r>
    <n v="995"/>
    <s v="CA-2016-117639"/>
    <x v="371"/>
    <d v="2016-05-25T00:00:00"/>
    <s v="Standard Class"/>
    <s v="MW-18235"/>
    <s v="Mitch Willingham"/>
    <s v="Corporate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  <n v="0.5"/>
    <n v="0"/>
  </r>
  <r>
    <n v="996"/>
    <s v="CA-2016-117639"/>
    <x v="371"/>
    <d v="2016-05-25T00:00:00"/>
    <s v="Standard Class"/>
    <s v="MW-18235"/>
    <s v="Mitch Willingham"/>
    <s v="Corporate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  <s v="Cassandra Brandow"/>
    <s v="No"/>
    <n v="0.5"/>
    <n v="0"/>
  </r>
  <r>
    <n v="997"/>
    <s v="CA-2017-162537"/>
    <x v="372"/>
    <d v="2017-11-03T00:00:00"/>
    <s v="Standard Class"/>
    <s v="RD-19585"/>
    <s v="Rob Dowd"/>
    <s v="Consumer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  <n v="0.25"/>
    <n v="0"/>
  </r>
  <r>
    <n v="998"/>
    <s v="CA-2017-162537"/>
    <x v="372"/>
    <d v="2017-11-03T00:00:00"/>
    <s v="Standard Class"/>
    <s v="RD-19585"/>
    <s v="Rob Dowd"/>
    <s v="Consumer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  <n v="0.25"/>
    <n v="0"/>
  </r>
  <r>
    <n v="999"/>
    <s v="CA-2017-162537"/>
    <x v="372"/>
    <d v="2017-11-03T00:00:00"/>
    <s v="Standard Class"/>
    <s v="RD-19585"/>
    <s v="Rob Dowd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  <n v="0.25"/>
    <n v="0"/>
  </r>
  <r>
    <n v="1000"/>
    <s v="CA-2017-162537"/>
    <x v="372"/>
    <d v="2017-11-03T00:00:00"/>
    <s v="Standard Class"/>
    <s v="RD-19585"/>
    <s v="Rob Dowd"/>
    <s v="Consumer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  <n v="0.25"/>
    <n v="0"/>
  </r>
  <r>
    <n v="1001"/>
    <s v="CA-2018-155488"/>
    <x v="373"/>
    <d v="2018-11-17T00:00:00"/>
    <s v="Standard Class"/>
    <s v="FM-14290"/>
    <s v="Frank Merwin"/>
    <s v="Home Office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  <n v="1"/>
    <n v="0"/>
  </r>
  <r>
    <n v="1002"/>
    <s v="CA-2017-124891"/>
    <x v="374"/>
    <d v="2017-07-31T00:00:00"/>
    <s v="Same Day"/>
    <s v="RH-19495"/>
    <s v="Rick Hansen"/>
    <s v="Consumer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  <n v="0.33333333333333331"/>
    <n v="0"/>
  </r>
  <r>
    <n v="1003"/>
    <s v="CA-2017-124891"/>
    <x v="374"/>
    <d v="2017-07-31T00:00:00"/>
    <s v="Same Day"/>
    <s v="RH-19495"/>
    <s v="Rick Hansen"/>
    <s v="Consumer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  <n v="0.33333333333333331"/>
    <n v="0"/>
  </r>
  <r>
    <n v="1004"/>
    <s v="CA-2017-124891"/>
    <x v="374"/>
    <d v="2017-07-31T00:00:00"/>
    <s v="Same Day"/>
    <s v="RH-19495"/>
    <s v="Rick Hansen"/>
    <s v="Consumer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  <s v="Chuck Magee"/>
    <s v="No"/>
    <n v="0.33333333333333331"/>
    <n v="0"/>
  </r>
  <r>
    <n v="1005"/>
    <s v="CA-2017-126445"/>
    <x v="375"/>
    <d v="2017-08-31T00:00:00"/>
    <s v="Standard Class"/>
    <s v="RA-19945"/>
    <s v="Ryan Akin"/>
    <s v="Consumer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  <n v="1"/>
    <n v="0"/>
  </r>
  <r>
    <n v="1006"/>
    <s v="CA-2017-111199"/>
    <x v="50"/>
    <d v="2017-11-17T00:00:00"/>
    <s v="Standard Class"/>
    <s v="JK-15730"/>
    <s v="Joe Kamberova"/>
    <s v="Consumer"/>
    <s v="United States"/>
    <x v="108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  <n v="1"/>
    <n v="0"/>
  </r>
  <r>
    <n v="1007"/>
    <s v="CA-2017-105312"/>
    <x v="376"/>
    <d v="2017-11-09T00:00:00"/>
    <s v="First Class"/>
    <s v="MT-17815"/>
    <s v="Meg Tillman"/>
    <s v="Consumer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  <n v="0.5"/>
    <n v="0"/>
  </r>
  <r>
    <n v="1008"/>
    <s v="CA-2017-105312"/>
    <x v="376"/>
    <d v="2017-11-09T00:00:00"/>
    <s v="First Class"/>
    <s v="MT-17815"/>
    <s v="Meg Tillman"/>
    <s v="Consumer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  <n v="0.5"/>
    <n v="0"/>
  </r>
  <r>
    <n v="1009"/>
    <s v="US-2019-106705"/>
    <x v="377"/>
    <d v="2020-01-01T00:00:00"/>
    <s v="Standard Class"/>
    <s v="PO-18850"/>
    <s v="Patrick O'Brill"/>
    <s v="Consumer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  <n v="1"/>
    <n v="0"/>
  </r>
  <r>
    <n v="1010"/>
    <s v="CA-2019-135034"/>
    <x v="378"/>
    <d v="2019-08-03T00:00:00"/>
    <s v="First Class"/>
    <s v="AT-10735"/>
    <s v="Annie Thurman"/>
    <s v="Consumer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  <n v="1"/>
    <n v="0"/>
  </r>
  <r>
    <n v="1011"/>
    <s v="CA-2016-158540"/>
    <x v="156"/>
    <d v="2016-11-26T00:00:00"/>
    <s v="First Class"/>
    <s v="VG-21790"/>
    <s v="Vivek Gonzalez"/>
    <s v="Consumer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  <n v="1"/>
    <n v="0"/>
  </r>
  <r>
    <n v="1012"/>
    <s v="CA-2019-118437"/>
    <x v="46"/>
    <d v="2019-06-21T00:00:00"/>
    <s v="Second Class"/>
    <s v="PF-19165"/>
    <s v="Philip Fox"/>
    <s v="Consumer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  <n v="0.5"/>
    <n v="0"/>
  </r>
  <r>
    <n v="1013"/>
    <s v="CA-2019-118437"/>
    <x v="46"/>
    <d v="2019-06-21T00:00:00"/>
    <s v="Second Class"/>
    <s v="PF-19165"/>
    <s v="Philip Fox"/>
    <s v="Consumer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  <n v="0.5"/>
    <n v="0"/>
  </r>
  <r>
    <n v="1014"/>
    <s v="US-2017-126214"/>
    <x v="379"/>
    <d v="2017-12-24T00:00:00"/>
    <s v="Second Class"/>
    <s v="JS-15880"/>
    <s v="John Stevenson"/>
    <s v="Consumer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  <n v="0.5"/>
    <n v="0.5"/>
  </r>
  <r>
    <n v="1015"/>
    <s v="US-2017-126214"/>
    <x v="379"/>
    <d v="2017-12-24T00:00:00"/>
    <s v="Second Class"/>
    <s v="JS-15880"/>
    <s v="John Stevenson"/>
    <s v="Consumer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  <n v="0.5"/>
    <n v="0.5"/>
  </r>
  <r>
    <n v="1016"/>
    <s v="CA-2017-133025"/>
    <x v="14"/>
    <d v="2017-09-19T00:00:00"/>
    <s v="Second Class"/>
    <s v="MO-17800"/>
    <s v="Meg O'Connel"/>
    <s v="Home Office"/>
    <s v="United States"/>
    <x v="1"/>
    <x v="1"/>
    <n v="90036"/>
    <x v="1"/>
    <s v="OFF-PA-10004100"/>
    <s v="Office Supplies"/>
    <s v="Paper"/>
    <s v="Xerox 216"/>
    <n v="32.400000000000006"/>
    <n v="5"/>
    <n v="0"/>
    <n v="15.552000000000001"/>
    <s v="Anna Andreadi"/>
    <s v="No"/>
    <n v="1"/>
    <n v="0"/>
  </r>
  <r>
    <n v="1017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  <n v="0.25"/>
    <n v="0"/>
  </r>
  <r>
    <n v="1018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  <n v="0.25"/>
    <n v="0"/>
  </r>
  <r>
    <n v="1019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  <n v="0.25"/>
    <n v="0"/>
  </r>
  <r>
    <n v="1020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  <n v="0.25"/>
    <n v="0"/>
  </r>
  <r>
    <n v="1021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  <n v="0.33333333333333331"/>
    <n v="0"/>
  </r>
  <r>
    <n v="1022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  <n v="0.33333333333333331"/>
    <n v="0"/>
  </r>
  <r>
    <n v="1023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  <n v="0.33333333333333331"/>
    <n v="0"/>
  </r>
  <r>
    <n v="1024"/>
    <s v="CA-2017-167269"/>
    <x v="382"/>
    <d v="2017-06-20T00:00:00"/>
    <s v="Standard Class"/>
    <s v="PB-19150"/>
    <s v="Philip Brown"/>
    <s v="Consumer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  <n v="1"/>
    <n v="0"/>
  </r>
  <r>
    <n v="1025"/>
    <s v="CA-2019-106964"/>
    <x v="94"/>
    <d v="2019-12-20T00:00:00"/>
    <s v="First Class"/>
    <s v="HR-14770"/>
    <s v="Hallie Redmond"/>
    <s v="Home Office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  <n v="1"/>
    <n v="0"/>
  </r>
  <r>
    <n v="1026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OFF-PA-10001166"/>
    <s v="Office Supplies"/>
    <s v="Paper"/>
    <s v="Xerox 2"/>
    <n v="15.552000000000003"/>
    <n v="3"/>
    <n v="0.2"/>
    <n v="5.4432"/>
    <s v="Chuck Magee"/>
    <s v="Yes"/>
    <n v="0.33333333333333331"/>
    <n v="0.33333333333333331"/>
  </r>
  <r>
    <n v="1027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s v="Yes"/>
    <n v="0.33333333333333331"/>
    <n v="0.33333333333333331"/>
  </r>
  <r>
    <n v="1028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  <n v="0.33333333333333331"/>
    <n v="0.33333333333333331"/>
  </r>
  <r>
    <n v="1029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OFF-PA-10000474"/>
    <s v="Office Supplies"/>
    <s v="Paper"/>
    <s v="Easy-staple paper"/>
    <n v="177.2"/>
    <n v="5"/>
    <n v="0"/>
    <n v="83.283999999999992"/>
    <s v="Chuck Magee"/>
    <s v="No"/>
    <n v="0.2"/>
    <n v="0"/>
  </r>
  <r>
    <n v="1030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TEC-PH-10003885"/>
    <s v="Technology"/>
    <s v="Phones"/>
    <s v="Cisco SPA508G"/>
    <n v="197.96999999999997"/>
    <n v="3"/>
    <n v="0"/>
    <n v="57.41129999999999"/>
    <s v="Chuck Magee"/>
    <s v="No"/>
    <n v="0.2"/>
    <n v="0"/>
  </r>
  <r>
    <n v="1031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  <n v="0.2"/>
    <n v="0"/>
  </r>
  <r>
    <n v="1032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  <n v="0.2"/>
    <n v="0"/>
  </r>
  <r>
    <n v="1033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OFF-LA-10001175"/>
    <s v="Office Supplies"/>
    <s v="Labels"/>
    <s v="Avery 514"/>
    <n v="14.399999999999999"/>
    <n v="5"/>
    <n v="0"/>
    <n v="7.056"/>
    <s v="Chuck Magee"/>
    <s v="No"/>
    <n v="0.2"/>
    <n v="0"/>
  </r>
  <r>
    <n v="1034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  <n v="0.33333333333333331"/>
    <n v="0"/>
  </r>
  <r>
    <n v="1035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  <s v="Chuck Magee"/>
    <s v="No"/>
    <n v="0.33333333333333331"/>
    <n v="0"/>
  </r>
  <r>
    <n v="1036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  <n v="0.33333333333333331"/>
    <n v="0"/>
  </r>
  <r>
    <n v="1037"/>
    <s v="CA-2018-113061"/>
    <x v="183"/>
    <d v="2018-04-26T00:00:00"/>
    <s v="Standard Class"/>
    <s v="EL-13735"/>
    <s v="Ed Ludwig"/>
    <s v="Home Office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  <n v="1"/>
    <n v="0"/>
  </r>
  <r>
    <n v="1038"/>
    <s v="CA-2017-127418"/>
    <x v="385"/>
    <d v="2017-06-14T00:00:00"/>
    <s v="First Class"/>
    <s v="JJ-15445"/>
    <s v="Jennifer Jackson"/>
    <s v="Consumer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  <n v="1"/>
    <n v="0"/>
  </r>
  <r>
    <n v="1039"/>
    <s v="CA-2019-121818"/>
    <x v="225"/>
    <d v="2019-11-21T00:00:00"/>
    <s v="First Class"/>
    <s v="JH-15430"/>
    <s v="Jennifer Halladay"/>
    <s v="Consumer"/>
    <s v="United States"/>
    <x v="140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  <n v="0.5"/>
    <n v="0"/>
  </r>
  <r>
    <n v="1040"/>
    <s v="CA-2019-121818"/>
    <x v="225"/>
    <d v="2019-11-21T00:00:00"/>
    <s v="First Class"/>
    <s v="JH-15430"/>
    <s v="Jennifer Halladay"/>
    <s v="Consumer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  <n v="0.5"/>
    <n v="0"/>
  </r>
  <r>
    <n v="1041"/>
    <s v="CA-2018-127670"/>
    <x v="231"/>
    <d v="2018-03-24T00:00:00"/>
    <s v="Standard Class"/>
    <s v="RD-19660"/>
    <s v="Robert Dilbeck"/>
    <s v="Home Office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  <n v="1"/>
    <n v="0"/>
  </r>
  <r>
    <n v="1042"/>
    <s v="CA-2018-102981"/>
    <x v="47"/>
    <d v="2018-09-09T00:00:00"/>
    <s v="Second Class"/>
    <s v="MO-17500"/>
    <s v="Mary O'Rourke"/>
    <s v="Consumer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  <s v="Chuck Magee"/>
    <s v="No"/>
    <n v="0.5"/>
    <n v="0"/>
  </r>
  <r>
    <n v="1043"/>
    <s v="CA-2018-102981"/>
    <x v="47"/>
    <d v="2018-09-09T00:00:00"/>
    <s v="Second Class"/>
    <s v="MO-17500"/>
    <s v="Mary O'Rourke"/>
    <s v="Consumer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  <n v="0.5"/>
    <n v="0"/>
  </r>
  <r>
    <n v="1044"/>
    <s v="CA-2019-115651"/>
    <x v="362"/>
    <d v="2019-07-12T00:00:00"/>
    <s v="First Class"/>
    <s v="NS-18640"/>
    <s v="Noel Staavos"/>
    <s v="Corporate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  <n v="0.5"/>
    <n v="0"/>
  </r>
  <r>
    <n v="1045"/>
    <s v="CA-2019-115651"/>
    <x v="362"/>
    <d v="2019-07-12T00:00:00"/>
    <s v="First Class"/>
    <s v="NS-18640"/>
    <s v="Noel Staavos"/>
    <s v="Corporate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  <n v="0.5"/>
    <n v="0"/>
  </r>
  <r>
    <n v="1046"/>
    <s v="CA-2019-152702"/>
    <x v="386"/>
    <d v="2019-10-16T00:00:00"/>
    <s v="Standard Class"/>
    <s v="SN-20710"/>
    <s v="Steve Nguyen"/>
    <s v="Home Office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  <n v="1"/>
    <n v="0"/>
  </r>
  <r>
    <n v="1047"/>
    <s v="CA-2018-169103"/>
    <x v="387"/>
    <d v="2018-03-13T00:00:00"/>
    <s v="Standard Class"/>
    <s v="ZC-21910"/>
    <s v="Zuschuss Carroll"/>
    <s v="Consumer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  <n v="0.5"/>
    <n v="0"/>
  </r>
  <r>
    <n v="1048"/>
    <s v="CA-2018-169103"/>
    <x v="387"/>
    <d v="2018-03-13T00:00:00"/>
    <s v="Standard Class"/>
    <s v="ZC-21910"/>
    <s v="Zuschuss Carroll"/>
    <s v="Consumer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  <n v="0.5"/>
    <n v="0"/>
  </r>
  <r>
    <n v="1049"/>
    <s v="CA-2016-139192"/>
    <x v="279"/>
    <d v="2016-06-01T00:00:00"/>
    <s v="Second Class"/>
    <s v="LC-16885"/>
    <s v="Lena Creighton"/>
    <s v="Consumer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  <n v="0.5"/>
    <n v="0"/>
  </r>
  <r>
    <n v="1050"/>
    <s v="CA-2016-139192"/>
    <x v="279"/>
    <d v="2016-06-01T00:00:00"/>
    <s v="Second Class"/>
    <s v="LC-16885"/>
    <s v="Lena Creighton"/>
    <s v="Consumer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  <n v="0.5"/>
    <n v="0"/>
  </r>
  <r>
    <n v="1051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  <n v="0.33333333333333331"/>
    <n v="0"/>
  </r>
  <r>
    <n v="1052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  <n v="0.33333333333333331"/>
    <n v="0"/>
  </r>
  <r>
    <n v="1053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  <n v="0.33333333333333331"/>
    <n v="0"/>
  </r>
  <r>
    <n v="1054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  <n v="0.25"/>
    <n v="0"/>
  </r>
  <r>
    <n v="1055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  <n v="0.25"/>
    <n v="0"/>
  </r>
  <r>
    <n v="1056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  <n v="0.25"/>
    <n v="0"/>
  </r>
  <r>
    <n v="1057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  <n v="0.25"/>
    <n v="0"/>
  </r>
  <r>
    <n v="1058"/>
    <s v="CA-2019-167150"/>
    <x v="389"/>
    <d v="2019-12-17T00:00:00"/>
    <s v="Standard Class"/>
    <s v="BP-11185"/>
    <s v="Ben Peterman"/>
    <s v="Corporate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5"/>
    <n v="0"/>
  </r>
  <r>
    <n v="1059"/>
    <s v="CA-2019-167150"/>
    <x v="389"/>
    <d v="2019-12-17T00:00:00"/>
    <s v="Standard Class"/>
    <s v="BP-11185"/>
    <s v="Ben Peterman"/>
    <s v="Corporate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  <n v="0.5"/>
    <n v="0"/>
  </r>
  <r>
    <n v="1060"/>
    <s v="CA-2018-105284"/>
    <x v="390"/>
    <d v="2018-12-01T00:00:00"/>
    <s v="Standard Class"/>
    <s v="MG-17650"/>
    <s v="Matthew Grinstein"/>
    <s v="Home Office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  <n v="1"/>
    <n v="0"/>
  </r>
  <r>
    <n v="1061"/>
    <s v="US-2017-125374"/>
    <x v="391"/>
    <d v="2017-03-29T00:00:00"/>
    <s v="Standard Class"/>
    <s v="JD-16060"/>
    <s v="Julia Dunbar"/>
    <s v="Consumer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  <n v="1"/>
    <n v="0"/>
  </r>
  <r>
    <n v="1062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  <n v="0.16666666666666666"/>
    <n v="0"/>
  </r>
  <r>
    <n v="1063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  <n v="0.16666666666666666"/>
    <n v="0"/>
  </r>
  <r>
    <n v="1064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  <n v="0.16666666666666666"/>
    <n v="0"/>
  </r>
  <r>
    <n v="1065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  <n v="0.16666666666666666"/>
    <n v="0"/>
  </r>
  <r>
    <n v="1066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  <n v="0.16666666666666666"/>
    <n v="0"/>
  </r>
  <r>
    <n v="1067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  <n v="0.16666666666666666"/>
    <n v="0"/>
  </r>
  <r>
    <n v="1068"/>
    <s v="CA-2018-157686"/>
    <x v="393"/>
    <d v="2018-10-02T00:00:00"/>
    <s v="First Class"/>
    <s v="BD-11620"/>
    <s v="Brian DeCherney"/>
    <s v="Consumer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  <n v="1"/>
    <n v="0"/>
  </r>
  <r>
    <n v="1069"/>
    <s v="US-2019-139955"/>
    <x v="394"/>
    <d v="2019-09-30T00:00:00"/>
    <s v="Second Class"/>
    <s v="CM-12160"/>
    <s v="Charles McCrossin"/>
    <s v="Consumer"/>
    <s v="United States"/>
    <x v="180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  <n v="1"/>
    <n v="0"/>
  </r>
  <r>
    <n v="1070"/>
    <s v="US-2017-150161"/>
    <x v="395"/>
    <d v="2017-07-29T00:00:00"/>
    <s v="Standard Class"/>
    <s v="RB-19795"/>
    <s v="Ross Baird"/>
    <s v="Home Office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  <n v="1"/>
    <n v="0"/>
  </r>
  <r>
    <n v="1071"/>
    <s v="CA-2017-144652"/>
    <x v="312"/>
    <d v="2017-11-26T00:00:00"/>
    <s v="Standard Class"/>
    <s v="SN-20560"/>
    <s v="Skye Norling"/>
    <s v="Home Office"/>
    <s v="United States"/>
    <x v="1"/>
    <x v="1"/>
    <n v="90008"/>
    <x v="1"/>
    <s v="OFF-AR-10003732"/>
    <s v="Office Supplies"/>
    <s v="Art"/>
    <s v="Newell 333"/>
    <n v="19.459999999999997"/>
    <n v="7"/>
    <n v="0"/>
    <n v="5.0595999999999997"/>
    <s v="Anna Andreadi"/>
    <s v="No"/>
    <n v="1"/>
    <n v="0"/>
  </r>
  <r>
    <n v="1072"/>
    <s v="CA-2018-152814"/>
    <x v="236"/>
    <d v="2018-05-02T00:00:00"/>
    <s v="Standard Class"/>
    <s v="EH-14005"/>
    <s v="Erica Hernandez"/>
    <s v="Home Office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  <n v="1"/>
    <n v="1"/>
  </r>
  <r>
    <n v="1073"/>
    <s v="CA-2019-106943"/>
    <x v="237"/>
    <d v="2019-11-19T00:00:00"/>
    <s v="Standard Class"/>
    <s v="FO-14305"/>
    <s v="Frank Olsen"/>
    <s v="Consumer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  <s v="Chuck Magee"/>
    <s v="No"/>
    <n v="1"/>
    <n v="0"/>
  </r>
  <r>
    <n v="1074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  <n v="0.33333333333333331"/>
    <n v="0"/>
  </r>
  <r>
    <n v="1075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  <n v="0.33333333333333331"/>
    <n v="0"/>
  </r>
  <r>
    <n v="1076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  <n v="0.33333333333333331"/>
    <n v="0"/>
  </r>
  <r>
    <n v="1077"/>
    <s v="CA-2018-161781"/>
    <x v="321"/>
    <d v="2018-09-30T00:00:00"/>
    <s v="First Class"/>
    <s v="CC-12100"/>
    <s v="Chad Cunningham"/>
    <s v="Home Office"/>
    <s v="United States"/>
    <x v="38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s v="No"/>
    <n v="1"/>
    <n v="0"/>
  </r>
  <r>
    <n v="1078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  <n v="0.33333333333333331"/>
    <n v="0"/>
  </r>
  <r>
    <n v="1079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0.33333333333333331"/>
    <n v="0"/>
  </r>
  <r>
    <n v="1080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  <n v="0.33333333333333331"/>
    <n v="0"/>
  </r>
  <r>
    <n v="1081"/>
    <s v="CA-2017-110016"/>
    <x v="239"/>
    <d v="2017-12-04T00:00:00"/>
    <s v="Standard Class"/>
    <s v="BT-11395"/>
    <s v="Bill Tyler"/>
    <s v="Corporate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  <n v="0.5"/>
    <n v="0"/>
  </r>
  <r>
    <n v="1082"/>
    <s v="CA-2017-110016"/>
    <x v="239"/>
    <d v="2017-12-04T00:00:00"/>
    <s v="Standard Class"/>
    <s v="BT-11395"/>
    <s v="Bill Tyler"/>
    <s v="Corporate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  <n v="0.5"/>
    <n v="0"/>
  </r>
  <r>
    <n v="1083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  <n v="0.25"/>
    <n v="0"/>
  </r>
  <r>
    <n v="1084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OFF-PA-10003127"/>
    <s v="Office Supplies"/>
    <s v="Paper"/>
    <s v="Easy-staple paper"/>
    <n v="26.38"/>
    <n v="1"/>
    <n v="0"/>
    <n v="12.134799999999998"/>
    <s v="Chuck Magee"/>
    <s v="No"/>
    <n v="0.25"/>
    <n v="0"/>
  </r>
  <r>
    <n v="1085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  <n v="0.25"/>
    <n v="0"/>
  </r>
  <r>
    <n v="1086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  <n v="0.25"/>
    <n v="0"/>
  </r>
  <r>
    <n v="1087"/>
    <s v="CA-2018-167584"/>
    <x v="399"/>
    <d v="2018-08-12T00:00:00"/>
    <s v="Same Day"/>
    <s v="LC-16870"/>
    <s v="Lena Cacioppo"/>
    <s v="Consumer"/>
    <s v="United States"/>
    <x v="96"/>
    <x v="23"/>
    <n v="50315"/>
    <x v="2"/>
    <s v="OFF-PA-10000029"/>
    <s v="Office Supplies"/>
    <s v="Paper"/>
    <s v="Xerox 224"/>
    <n v="6.48"/>
    <n v="1"/>
    <n v="0"/>
    <n v="3.1104000000000003"/>
    <s v="Kelly Williams"/>
    <s v="No"/>
    <n v="1"/>
    <n v="0"/>
  </r>
  <r>
    <n v="1088"/>
    <s v="CA-2018-166163"/>
    <x v="243"/>
    <d v="2018-08-20T00:00:00"/>
    <s v="Second Class"/>
    <s v="CY-12745"/>
    <s v="Craig Yedwab"/>
    <s v="Corporate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  <n v="0.5"/>
    <n v="0"/>
  </r>
  <r>
    <n v="1089"/>
    <s v="CA-2018-166163"/>
    <x v="243"/>
    <d v="2018-08-20T00:00:00"/>
    <s v="Second Class"/>
    <s v="CY-12745"/>
    <s v="Craig Yedwab"/>
    <s v="Corporate"/>
    <s v="United States"/>
    <x v="182"/>
    <x v="1"/>
    <n v="94601"/>
    <x v="1"/>
    <s v="OFF-LA-10000452"/>
    <s v="Office Supplies"/>
    <s v="Labels"/>
    <s v="Avery 488"/>
    <n v="3.15"/>
    <n v="1"/>
    <n v="0"/>
    <n v="1.512"/>
    <s v="Anna Andreadi"/>
    <s v="No"/>
    <n v="0.5"/>
    <n v="0"/>
  </r>
  <r>
    <n v="1090"/>
    <s v="CA-2019-158407"/>
    <x v="400"/>
    <d v="2019-06-10T00:00:00"/>
    <s v="Standard Class"/>
    <s v="LW-16990"/>
    <s v="Lindsay Williams"/>
    <s v="Corporate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  <n v="0.5"/>
    <n v="0"/>
  </r>
  <r>
    <n v="1091"/>
    <s v="CA-2019-158407"/>
    <x v="400"/>
    <d v="2019-06-10T00:00:00"/>
    <s v="Standard Class"/>
    <s v="LW-16990"/>
    <s v="Lindsay Williams"/>
    <s v="Corporate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  <n v="0.5"/>
    <n v="0"/>
  </r>
  <r>
    <n v="1092"/>
    <s v="CA-2017-143490"/>
    <x v="401"/>
    <d v="2017-12-13T00:00:00"/>
    <s v="Standard Class"/>
    <s v="NP-18325"/>
    <s v="Naresj Patel"/>
    <s v="Consumer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  <n v="0.5"/>
    <n v="0.5"/>
  </r>
  <r>
    <n v="1093"/>
    <s v="CA-2017-143490"/>
    <x v="401"/>
    <d v="2017-12-13T00:00:00"/>
    <s v="Standard Class"/>
    <s v="NP-18325"/>
    <s v="Naresj Patel"/>
    <s v="Consumer"/>
    <s v="United States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  <n v="0.5"/>
    <n v="0.5"/>
  </r>
  <r>
    <n v="1094"/>
    <s v="CA-2017-165085"/>
    <x v="17"/>
    <d v="2017-12-31T00:00:00"/>
    <s v="Standard Class"/>
    <s v="BT-11485"/>
    <s v="Brad Thomas"/>
    <s v="Home Office"/>
    <s v="United States"/>
    <x v="183"/>
    <x v="39"/>
    <n v="20735"/>
    <x v="3"/>
    <s v="OFF-PA-10000605"/>
    <s v="Office Supplies"/>
    <s v="Paper"/>
    <s v="Xerox 1950"/>
    <n v="28.900000000000002"/>
    <n v="5"/>
    <n v="0"/>
    <n v="14.161000000000001"/>
    <s v="Chuck Magee"/>
    <s v="No"/>
    <n v="0.5"/>
    <n v="0"/>
  </r>
  <r>
    <n v="1095"/>
    <s v="CA-2017-165085"/>
    <x v="17"/>
    <d v="2017-12-31T00:00:00"/>
    <s v="Standard Class"/>
    <s v="BT-11485"/>
    <s v="Brad Thomas"/>
    <s v="Home Office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  <n v="0.5"/>
    <n v="0"/>
  </r>
  <r>
    <n v="1096"/>
    <s v="CA-2019-160423"/>
    <x v="276"/>
    <d v="2019-01-26T00:00:00"/>
    <s v="Standard Class"/>
    <s v="PS-19045"/>
    <s v="Penelope Sewall"/>
    <s v="Home Office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  <n v="0.5"/>
    <n v="0"/>
  </r>
  <r>
    <n v="1097"/>
    <s v="CA-2019-160423"/>
    <x v="276"/>
    <d v="2019-01-26T00:00:00"/>
    <s v="Standard Class"/>
    <s v="PS-19045"/>
    <s v="Penelope Sewall"/>
    <s v="Home Office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  <n v="0.5"/>
    <n v="0"/>
  </r>
  <r>
    <n v="1098"/>
    <s v="CA-2016-159338"/>
    <x v="402"/>
    <d v="2016-06-28T00:00:00"/>
    <s v="First Class"/>
    <s v="NS-18640"/>
    <s v="Noel Staavos"/>
    <s v="Corporate"/>
    <s v="United States"/>
    <x v="1"/>
    <x v="1"/>
    <n v="90049"/>
    <x v="1"/>
    <s v="FUR-TA-10004147"/>
    <s v="Furniture"/>
    <s v="Tables"/>
    <s v="Hon 4060 Series Tables"/>
    <n v="447.84"/>
    <n v="5"/>
    <n v="0.2"/>
    <n v="11.19599999999997"/>
    <s v="Anna Andreadi"/>
    <s v="Yes"/>
    <n v="1"/>
    <n v="1"/>
  </r>
  <r>
    <n v="1099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OFF-AR-10001545"/>
    <s v="Office Supplies"/>
    <s v="Art"/>
    <s v="Newell 326"/>
    <n v="7.04"/>
    <n v="4"/>
    <n v="0"/>
    <n v="2.0415999999999999"/>
    <s v="Anna Andreadi"/>
    <s v="No"/>
    <n v="0.25"/>
    <n v="0"/>
  </r>
  <r>
    <n v="1100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  <n v="0.25"/>
    <n v="0"/>
  </r>
  <r>
    <n v="1101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  <n v="0.25"/>
    <n v="0"/>
  </r>
  <r>
    <n v="1102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OFF-AR-10002255"/>
    <s v="Office Supplies"/>
    <s v="Art"/>
    <s v="Newell 346"/>
    <n v="8.64"/>
    <n v="3"/>
    <n v="0"/>
    <n v="2.5055999999999998"/>
    <s v="Anna Andreadi"/>
    <s v="No"/>
    <n v="0.25"/>
    <n v="0"/>
  </r>
  <r>
    <n v="1103"/>
    <s v="US-2019-145863"/>
    <x v="81"/>
    <d v="2019-04-27T00:00:00"/>
    <s v="Standard Class"/>
    <s v="RP-19390"/>
    <s v="Resi Pölking"/>
    <s v="Consumer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  <n v="0.5"/>
    <n v="0"/>
  </r>
  <r>
    <n v="1104"/>
    <s v="US-2019-145863"/>
    <x v="81"/>
    <d v="2019-04-27T00:00:00"/>
    <s v="Standard Class"/>
    <s v="RP-19390"/>
    <s v="Resi Pölking"/>
    <s v="Consumer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  <n v="0.5"/>
    <n v="0"/>
  </r>
  <r>
    <n v="1105"/>
    <s v="CA-2018-112340"/>
    <x v="147"/>
    <d v="2018-10-27T00:00:00"/>
    <s v="Standard Class"/>
    <s v="NM-18520"/>
    <s v="Neoma Murray"/>
    <s v="Consumer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  <n v="1"/>
    <n v="1"/>
  </r>
  <r>
    <n v="1106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  <n v="0.125"/>
    <n v="0"/>
  </r>
  <r>
    <n v="1107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n v="0.125"/>
    <n v="0"/>
  </r>
  <r>
    <n v="1108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n v="0.125"/>
    <n v="0"/>
  </r>
  <r>
    <n v="1109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  <n v="0.125"/>
    <n v="0"/>
  </r>
  <r>
    <n v="1110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  <n v="0.125"/>
    <n v="0"/>
  </r>
  <r>
    <n v="1111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  <n v="0.125"/>
    <n v="0"/>
  </r>
  <r>
    <n v="1112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PA-10004735"/>
    <s v="Office Supplies"/>
    <s v="Paper"/>
    <s v="Xerox 1905"/>
    <n v="10.368000000000002"/>
    <n v="2"/>
    <n v="0.2"/>
    <n v="3.6288"/>
    <s v="Kelly Williams"/>
    <s v="No"/>
    <n v="0.125"/>
    <n v="0"/>
  </r>
  <r>
    <n v="1113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  <n v="0.125"/>
    <n v="0"/>
  </r>
  <r>
    <n v="1114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  <n v="0.33333333333333331"/>
    <n v="0.33333333333333331"/>
  </r>
  <r>
    <n v="1115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  <n v="0.33333333333333331"/>
    <n v="0.33333333333333331"/>
  </r>
  <r>
    <n v="1116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  <n v="0.33333333333333331"/>
    <n v="0.33333333333333331"/>
  </r>
  <r>
    <n v="1117"/>
    <s v="CA-2018-144855"/>
    <x v="405"/>
    <d v="2018-07-24T00:00:00"/>
    <s v="Second Class"/>
    <s v="DL-13495"/>
    <s v="Dionis Lloyd"/>
    <s v="Corporate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  <s v="Anna Andreadi"/>
    <s v="No"/>
    <n v="1"/>
    <n v="0"/>
  </r>
  <r>
    <n v="1118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  <n v="0.25"/>
    <n v="0"/>
  </r>
  <r>
    <n v="1119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  <n v="0.25"/>
    <n v="0"/>
  </r>
  <r>
    <n v="1120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  <n v="0.25"/>
    <n v="0"/>
  </r>
  <r>
    <n v="1121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  <n v="0.25"/>
    <n v="0"/>
  </r>
  <r>
    <n v="1122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  <s v="Cassandra Brandow"/>
    <s v="No"/>
    <n v="0.16666666666666666"/>
    <n v="0"/>
  </r>
  <r>
    <n v="1123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  <n v="0.16666666666666666"/>
    <n v="0"/>
  </r>
  <r>
    <n v="1124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  <n v="0.16666666666666666"/>
    <n v="0"/>
  </r>
  <r>
    <n v="1125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AR-10003811"/>
    <s v="Office Supplies"/>
    <s v="Art"/>
    <s v="Newell 327"/>
    <n v="6.63"/>
    <n v="3"/>
    <n v="0"/>
    <n v="1.7901"/>
    <s v="Cassandra Brandow"/>
    <s v="No"/>
    <n v="0.16666666666666666"/>
    <n v="0"/>
  </r>
  <r>
    <n v="1126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s v="No"/>
    <n v="0.16666666666666666"/>
    <n v="0"/>
  </r>
  <r>
    <n v="1127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  <n v="0.16666666666666666"/>
    <n v="0"/>
  </r>
  <r>
    <n v="1128"/>
    <s v="CA-2017-105970"/>
    <x v="56"/>
    <d v="2017-03-07T00:00:00"/>
    <s v="Standard Class"/>
    <s v="PA-19060"/>
    <s v="Pete Armstrong"/>
    <s v="Home Office"/>
    <s v="United States"/>
    <x v="102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s v="No"/>
    <n v="0.5"/>
    <n v="0"/>
  </r>
  <r>
    <n v="1129"/>
    <s v="CA-2017-105970"/>
    <x v="56"/>
    <d v="2017-03-07T00:00:00"/>
    <s v="Standard Class"/>
    <s v="PA-19060"/>
    <s v="Pete Armstrong"/>
    <s v="Home Office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s v="No"/>
    <n v="0.5"/>
    <n v="0"/>
  </r>
  <r>
    <n v="1130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  <n v="0.33333333333333331"/>
    <n v="0"/>
  </r>
  <r>
    <n v="1131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  <s v="Cassandra Brandow"/>
    <s v="No"/>
    <n v="0.33333333333333331"/>
    <n v="0"/>
  </r>
  <r>
    <n v="1132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  <n v="0.33333333333333331"/>
    <n v="0"/>
  </r>
  <r>
    <n v="1133"/>
    <s v="US-2018-114776"/>
    <x v="409"/>
    <d v="2018-12-07T00:00:00"/>
    <s v="First Class"/>
    <s v="GG-14650"/>
    <s v="Greg Guthrie"/>
    <s v="Corporate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  <s v="Anna Andreadi"/>
    <s v="No"/>
    <n v="1"/>
    <n v="0"/>
  </r>
  <r>
    <n v="1134"/>
    <s v="US-2018-134908"/>
    <x v="410"/>
    <d v="2018-06-09T00:00:00"/>
    <s v="Standard Class"/>
    <s v="JS-15940"/>
    <s v="Joni Sundaresam"/>
    <s v="Home Office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  <n v="0.5"/>
    <n v="0"/>
  </r>
  <r>
    <n v="1135"/>
    <s v="US-2018-134908"/>
    <x v="410"/>
    <d v="2018-06-09T00:00:00"/>
    <s v="Standard Class"/>
    <s v="JS-15940"/>
    <s v="Joni Sundaresam"/>
    <s v="Home Office"/>
    <s v="United States"/>
    <x v="10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s v="No"/>
    <n v="0.5"/>
    <n v="0"/>
  </r>
  <r>
    <n v="1136"/>
    <s v="US-2018-148803"/>
    <x v="25"/>
    <d v="2018-12-11T00:00:00"/>
    <s v="Same Day"/>
    <s v="LR-16915"/>
    <s v="Lena Radford"/>
    <s v="Consumer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  <n v="1"/>
    <n v="0"/>
  </r>
  <r>
    <n v="1137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  <n v="0.2"/>
    <n v="0"/>
  </r>
  <r>
    <n v="1138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  <n v="0.2"/>
    <n v="0"/>
  </r>
  <r>
    <n v="1139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  <s v="Kelly Williams"/>
    <s v="No"/>
    <n v="0.2"/>
    <n v="0"/>
  </r>
  <r>
    <n v="1140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  <s v="Kelly Williams"/>
    <s v="No"/>
    <n v="0.2"/>
    <n v="0"/>
  </r>
  <r>
    <n v="1141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  <s v="Kelly Williams"/>
    <s v="No"/>
    <n v="0.2"/>
    <n v="0"/>
  </r>
  <r>
    <n v="1142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  <n v="0.2"/>
    <n v="0"/>
  </r>
  <r>
    <n v="1143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  <n v="0.2"/>
    <n v="0"/>
  </r>
  <r>
    <n v="1144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PA-10002105"/>
    <s v="Office Supplies"/>
    <s v="Paper"/>
    <s v="Xerox 223"/>
    <n v="6.48"/>
    <n v="1"/>
    <n v="0"/>
    <n v="3.1104000000000003"/>
    <s v="Anna Andreadi"/>
    <s v="No"/>
    <n v="0.2"/>
    <n v="0"/>
  </r>
  <r>
    <n v="1145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  <n v="0.2"/>
    <n v="0"/>
  </r>
  <r>
    <n v="1146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  <n v="0.2"/>
    <n v="0"/>
  </r>
  <r>
    <n v="1147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  <n v="0.2"/>
    <n v="0"/>
  </r>
  <r>
    <n v="1148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FA-10000735"/>
    <s v="Office Supplies"/>
    <s v="Fasteners"/>
    <s v="Staples"/>
    <n v="5.84"/>
    <n v="2"/>
    <n v="0"/>
    <n v="2.6279999999999997"/>
    <s v="Kelly Williams"/>
    <s v="No"/>
    <n v="0.2"/>
    <n v="0"/>
  </r>
  <r>
    <n v="1149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  <n v="0.2"/>
    <n v="0"/>
  </r>
  <r>
    <n v="1150"/>
    <s v="CA-2017-112452"/>
    <x v="388"/>
    <d v="2017-04-04T00:00:00"/>
    <s v="Same Day"/>
    <s v="NC-18340"/>
    <s v="Nat Carroll"/>
    <s v="Consumer"/>
    <s v="United States"/>
    <x v="190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  <n v="0.2"/>
    <n v="0"/>
  </r>
  <r>
    <n v="1151"/>
    <s v="CA-2017-112452"/>
    <x v="388"/>
    <d v="2017-04-04T00:00:00"/>
    <s v="Same Day"/>
    <s v="NC-18340"/>
    <s v="Nat Carroll"/>
    <s v="Consumer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  <n v="0.2"/>
    <n v="0"/>
  </r>
  <r>
    <n v="1152"/>
    <s v="CA-2017-113971"/>
    <x v="412"/>
    <d v="2017-05-14T00:00:00"/>
    <s v="Standard Class"/>
    <s v="CB-12535"/>
    <s v="Claudia Bergmann"/>
    <s v="Corporate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  <n v="1"/>
    <n v="0"/>
  </r>
  <r>
    <n v="1153"/>
    <s v="CA-2018-160395"/>
    <x v="413"/>
    <d v="2019-01-06T00:00:00"/>
    <s v="Standard Class"/>
    <s v="KL-16555"/>
    <s v="Kelly Lampkin"/>
    <s v="Corporate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  <n v="0.5"/>
    <n v="0"/>
  </r>
  <r>
    <n v="1154"/>
    <s v="CA-2018-160395"/>
    <x v="413"/>
    <d v="2019-01-06T00:00:00"/>
    <s v="Standard Class"/>
    <s v="KL-16555"/>
    <s v="Kelly Lampkin"/>
    <s v="Corporate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  <n v="0.5"/>
    <n v="0"/>
  </r>
  <r>
    <n v="1155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  <n v="0.25"/>
    <n v="0"/>
  </r>
  <r>
    <n v="1156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  <n v="0.25"/>
    <n v="0"/>
  </r>
  <r>
    <n v="1157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  <n v="0.25"/>
    <n v="0"/>
  </r>
  <r>
    <n v="1158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  <n v="0.25"/>
    <n v="0"/>
  </r>
  <r>
    <n v="1159"/>
    <s v="CA-2018-149314"/>
    <x v="415"/>
    <d v="2018-07-07T00:00:00"/>
    <s v="Second Class"/>
    <s v="GB-14530"/>
    <s v="George Bell"/>
    <s v="Corporate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  <n v="1"/>
    <n v="0"/>
  </r>
  <r>
    <n v="1160"/>
    <s v="CA-2019-147039"/>
    <x v="222"/>
    <d v="2019-07-04T00:00:00"/>
    <s v="Standard Class"/>
    <s v="AA-10315"/>
    <s v="Alex Avila"/>
    <s v="Consumer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  <n v="0.5"/>
    <n v="0"/>
  </r>
  <r>
    <n v="1161"/>
    <s v="CA-2019-147039"/>
    <x v="222"/>
    <d v="2019-07-04T00:00:00"/>
    <s v="Standard Class"/>
    <s v="AA-10315"/>
    <s v="Alex Avila"/>
    <s v="Consumer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  <n v="0.5"/>
    <n v="0"/>
  </r>
  <r>
    <n v="1162"/>
    <s v="CA-2016-126522"/>
    <x v="416"/>
    <d v="2016-09-05T00:00:00"/>
    <s v="Second Class"/>
    <s v="LT-16765"/>
    <s v="Larry Tron"/>
    <s v="Consumer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  <n v="1"/>
    <n v="1"/>
  </r>
  <r>
    <n v="1163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s v="No"/>
    <n v="0.33333333333333331"/>
    <n v="0"/>
  </r>
  <r>
    <n v="1164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  <n v="0.33333333333333331"/>
    <n v="0"/>
  </r>
  <r>
    <n v="1165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1166"/>
    <s v="CA-2016-117709"/>
    <x v="417"/>
    <d v="2016-05-08T00:00:00"/>
    <s v="Standard Class"/>
    <s v="PM-18940"/>
    <s v="Paul MacIntyre"/>
    <s v="Consumer"/>
    <s v="United States"/>
    <x v="25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s v="No"/>
    <n v="1"/>
    <n v="0"/>
  </r>
  <r>
    <n v="1167"/>
    <s v="CA-2017-125416"/>
    <x v="121"/>
    <d v="2017-11-02T00:00:00"/>
    <s v="Same Day"/>
    <s v="KC-16540"/>
    <s v="Kelly Collister"/>
    <s v="Consumer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  <n v="1"/>
    <n v="0"/>
  </r>
  <r>
    <n v="1168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n v="0.25"/>
    <n v="0"/>
  </r>
  <r>
    <n v="1169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  <n v="0.25"/>
    <n v="0"/>
  </r>
  <r>
    <n v="1170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  <s v="Chuck Magee"/>
    <s v="No"/>
    <n v="0.25"/>
    <n v="0"/>
  </r>
  <r>
    <n v="1171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ST-10002352"/>
    <s v="Office Supplies"/>
    <s v="Storage"/>
    <s v="Iris Project Case"/>
    <n v="31.92"/>
    <n v="4"/>
    <n v="0"/>
    <n v="8.299199999999999"/>
    <s v="Chuck Magee"/>
    <s v="No"/>
    <n v="0.25"/>
    <n v="0"/>
  </r>
  <r>
    <n v="1172"/>
    <s v="US-2016-100279"/>
    <x v="418"/>
    <d v="2016-03-14T00:00:00"/>
    <s v="Standard Class"/>
    <s v="SW-20275"/>
    <s v="Scott Williamson"/>
    <s v="Consumer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  <n v="1"/>
    <n v="0"/>
  </r>
  <r>
    <n v="1173"/>
    <s v="CA-2016-158064"/>
    <x v="419"/>
    <d v="2016-04-25T00:00:00"/>
    <s v="Standard Class"/>
    <s v="AA-10375"/>
    <s v="Allen Armold"/>
    <s v="Consumer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  <n v="1"/>
    <n v="0"/>
  </r>
  <r>
    <n v="1174"/>
    <s v="US-2017-104430"/>
    <x v="420"/>
    <d v="2017-10-26T00:00:00"/>
    <s v="Standard Class"/>
    <s v="LT-17110"/>
    <s v="Liz Thompson"/>
    <s v="Consumer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  <n v="1"/>
    <n v="0"/>
  </r>
  <r>
    <n v="1175"/>
    <s v="CA-2017-132080"/>
    <x v="421"/>
    <d v="2017-08-25T00:00:00"/>
    <s v="First Class"/>
    <s v="DP-13105"/>
    <s v="Dave Poirier"/>
    <s v="Corporate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  <n v="1"/>
    <n v="0"/>
  </r>
  <r>
    <n v="1176"/>
    <s v="CA-2018-161207"/>
    <x v="48"/>
    <d v="2018-09-03T00:00:00"/>
    <s v="Standard Class"/>
    <s v="AB-10060"/>
    <s v="Adam Bellavance"/>
    <s v="Home Office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  <n v="1"/>
    <n v="0"/>
  </r>
  <r>
    <n v="1177"/>
    <s v="CA-2016-120243"/>
    <x v="422"/>
    <d v="2016-12-30T00:00:00"/>
    <s v="Second Class"/>
    <s v="AT-10435"/>
    <s v="Alyssa Tate"/>
    <s v="Home Office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  <s v="Anna Andreadi"/>
    <s v="No"/>
    <n v="1"/>
    <n v="0"/>
  </r>
  <r>
    <n v="1178"/>
    <s v="CA-2018-113621"/>
    <x v="49"/>
    <d v="2018-12-05T00:00:00"/>
    <s v="Standard Class"/>
    <s v="JE-15745"/>
    <s v="Joel Eaton"/>
    <s v="Consumer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  <n v="0.5"/>
    <n v="0"/>
  </r>
  <r>
    <n v="1179"/>
    <s v="CA-2018-113621"/>
    <x v="49"/>
    <d v="2018-12-05T00:00:00"/>
    <s v="Standard Class"/>
    <s v="JE-15745"/>
    <s v="Joel Eaton"/>
    <s v="Consumer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  <n v="0.5"/>
    <n v="0"/>
  </r>
  <r>
    <n v="1180"/>
    <s v="CA-2018-168081"/>
    <x v="423"/>
    <d v="2018-04-27T00:00:00"/>
    <s v="Second Class"/>
    <s v="CA-12055"/>
    <s v="Cathy Armstrong"/>
    <s v="Home Office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  <n v="1"/>
    <n v="0"/>
  </r>
  <r>
    <n v="1181"/>
    <s v="CA-2016-128146"/>
    <x v="261"/>
    <d v="2016-06-25T00:00:00"/>
    <s v="Standard Class"/>
    <s v="DB-13060"/>
    <s v="Dave Brooks"/>
    <s v="Consumer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  <n v="0.5"/>
    <n v="0"/>
  </r>
  <r>
    <n v="1182"/>
    <s v="CA-2016-128146"/>
    <x v="261"/>
    <d v="2016-06-25T00:00:00"/>
    <s v="Standard Class"/>
    <s v="DB-13060"/>
    <s v="Dave Brooks"/>
    <s v="Consumer"/>
    <s v="United States"/>
    <x v="80"/>
    <x v="30"/>
    <n v="8701"/>
    <x v="3"/>
    <s v="OFF-AR-10001919"/>
    <s v="Office Supplies"/>
    <s v="Art"/>
    <s v="OIC #2 Pencils, Medium Soft"/>
    <n v="3.76"/>
    <n v="2"/>
    <n v="0"/>
    <n v="1.0903999999999998"/>
    <s v="Chuck Magee"/>
    <s v="No"/>
    <n v="0.5"/>
    <n v="0"/>
  </r>
  <r>
    <n v="1183"/>
    <s v="CA-2019-138779"/>
    <x v="424"/>
    <d v="2019-01-15T00:00:00"/>
    <s v="First Class"/>
    <s v="RB-19570"/>
    <s v="Rob Beeghly"/>
    <s v="Consumer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  <n v="0.5"/>
    <n v="0"/>
  </r>
  <r>
    <n v="1184"/>
    <s v="CA-2019-138779"/>
    <x v="424"/>
    <d v="2019-01-15T00:00:00"/>
    <s v="First Class"/>
    <s v="RB-19570"/>
    <s v="Rob Beeghly"/>
    <s v="Consumer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  <n v="0.5"/>
    <n v="0"/>
  </r>
  <r>
    <n v="1185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  <n v="0.25"/>
    <n v="0.25"/>
  </r>
  <r>
    <n v="1186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  <n v="0.25"/>
    <n v="0.25"/>
  </r>
  <r>
    <n v="1187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PA-10001800"/>
    <s v="Office Supplies"/>
    <s v="Paper"/>
    <s v="Xerox 220"/>
    <n v="25.92"/>
    <n v="4"/>
    <n v="0"/>
    <n v="12.441600000000001"/>
    <s v="Anna Andreadi"/>
    <s v="Yes"/>
    <n v="0.25"/>
    <n v="0.25"/>
  </r>
  <r>
    <n v="1188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  <n v="0.25"/>
    <n v="0.25"/>
  </r>
  <r>
    <n v="1189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  <n v="0.2"/>
    <n v="0.2"/>
  </r>
  <r>
    <n v="1190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  <n v="0.2"/>
    <n v="0.2"/>
  </r>
  <r>
    <n v="1191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  <n v="0.2"/>
    <n v="0.2"/>
  </r>
  <r>
    <n v="1192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PA-10001970"/>
    <s v="Office Supplies"/>
    <s v="Paper"/>
    <s v="Xerox 1908"/>
    <n v="223.92"/>
    <n v="4"/>
    <n v="0"/>
    <n v="109.7208"/>
    <s v="Anna Andreadi"/>
    <s v="Yes"/>
    <n v="0.2"/>
    <n v="0.2"/>
  </r>
  <r>
    <n v="1193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PA-10000682"/>
    <s v="Office Supplies"/>
    <s v="Paper"/>
    <s v="Xerox 1924"/>
    <n v="23.12"/>
    <n v="4"/>
    <n v="0"/>
    <n v="11.328800000000001"/>
    <s v="Anna Andreadi"/>
    <s v="Yes"/>
    <n v="0.2"/>
    <n v="0.2"/>
  </r>
  <r>
    <n v="1194"/>
    <s v="US-2017-130519"/>
    <x v="426"/>
    <d v="2017-09-15T00:00:00"/>
    <s v="Same Day"/>
    <s v="NG-18355"/>
    <s v="Nat Gilpin"/>
    <s v="Corporate"/>
    <s v="United States"/>
    <x v="197"/>
    <x v="2"/>
    <n v="33065"/>
    <x v="0"/>
    <s v="OFF-PA-10001937"/>
    <s v="Office Supplies"/>
    <s v="Paper"/>
    <s v="Xerox 21"/>
    <n v="15.552000000000003"/>
    <n v="3"/>
    <n v="0.2"/>
    <n v="5.4432"/>
    <s v="Cassandra Brandow"/>
    <s v="No"/>
    <n v="0.25"/>
    <n v="0"/>
  </r>
  <r>
    <n v="1195"/>
    <s v="US-2017-130519"/>
    <x v="426"/>
    <d v="2017-09-15T00:00:00"/>
    <s v="Same Day"/>
    <s v="NG-18355"/>
    <s v="Nat Gilpin"/>
    <s v="Corporate"/>
    <s v="United States"/>
    <x v="197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  <n v="0.25"/>
    <n v="0"/>
  </r>
  <r>
    <n v="1196"/>
    <s v="US-2017-130519"/>
    <x v="426"/>
    <d v="2017-09-15T00:00:00"/>
    <s v="Same Day"/>
    <s v="NG-18355"/>
    <s v="Nat Gilpin"/>
    <s v="Corporate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  <n v="0.25"/>
    <n v="0"/>
  </r>
  <r>
    <n v="1197"/>
    <s v="US-2017-130519"/>
    <x v="426"/>
    <d v="2017-09-15T00:00:00"/>
    <s v="Same Day"/>
    <s v="NG-18355"/>
    <s v="Nat Gilpin"/>
    <s v="Corporate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  <n v="0.25"/>
    <n v="0"/>
  </r>
  <r>
    <n v="1198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  <n v="0.33333333333333331"/>
    <n v="0"/>
  </r>
  <r>
    <n v="1199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  <n v="0.33333333333333331"/>
    <n v="0"/>
  </r>
  <r>
    <n v="1200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  <n v="0.33333333333333331"/>
    <n v="0"/>
  </r>
  <r>
    <n v="1201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  <n v="0.2"/>
    <n v="0.2"/>
  </r>
  <r>
    <n v="1202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  <n v="0.2"/>
    <n v="0.2"/>
  </r>
  <r>
    <n v="1203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  <n v="0.2"/>
    <n v="0.2"/>
  </r>
  <r>
    <n v="1204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  <n v="0.2"/>
    <n v="0.2"/>
  </r>
  <r>
    <n v="1205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  <n v="0.2"/>
    <n v="0.2"/>
  </r>
  <r>
    <n v="1206"/>
    <s v="CA-2019-133235"/>
    <x v="378"/>
    <d v="2019-08-04T00:00:00"/>
    <s v="First Class"/>
    <s v="LH-16750"/>
    <s v="Larry Hughes"/>
    <s v="Consumer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  <n v="1"/>
    <n v="0"/>
  </r>
  <r>
    <n v="1207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  <n v="0.16666666666666666"/>
    <n v="0"/>
  </r>
  <r>
    <n v="1208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  <n v="0.16666666666666666"/>
    <n v="0"/>
  </r>
  <r>
    <n v="1209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  <n v="0.16666666666666666"/>
    <n v="0"/>
  </r>
  <r>
    <n v="1210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AR-10004999"/>
    <s v="Office Supplies"/>
    <s v="Art"/>
    <s v="Newell 315"/>
    <n v="41.86"/>
    <n v="7"/>
    <n v="0"/>
    <n v="10.465"/>
    <s v="Chuck Magee"/>
    <s v="No"/>
    <n v="0.16666666666666666"/>
    <n v="0"/>
  </r>
  <r>
    <n v="1211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  <n v="0.16666666666666666"/>
    <n v="0"/>
  </r>
  <r>
    <n v="1212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  <n v="0.16666666666666666"/>
    <n v="0"/>
  </r>
  <r>
    <n v="1213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  <n v="0.125"/>
    <n v="0.125"/>
  </r>
  <r>
    <n v="1214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  <n v="0.125"/>
    <n v="0.125"/>
  </r>
  <r>
    <n v="1215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  <n v="0.125"/>
    <n v="0.125"/>
  </r>
  <r>
    <n v="1216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  <n v="0.125"/>
    <n v="0.125"/>
  </r>
  <r>
    <n v="1217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  <n v="0.125"/>
    <n v="0.125"/>
  </r>
  <r>
    <n v="1218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  <n v="0.125"/>
    <n v="0.125"/>
  </r>
  <r>
    <n v="1219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  <n v="0.125"/>
    <n v="0.125"/>
  </r>
  <r>
    <n v="1220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  <n v="0.125"/>
    <n v="0.125"/>
  </r>
  <r>
    <n v="1221"/>
    <s v="CA-2016-110184"/>
    <x v="136"/>
    <d v="2016-07-16T00:00:00"/>
    <s v="Standard Class"/>
    <s v="BF-11170"/>
    <s v="Ben Ferrer"/>
    <s v="Home Office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  <n v="0.5"/>
    <n v="0"/>
  </r>
  <r>
    <n v="1222"/>
    <s v="CA-2016-110184"/>
    <x v="136"/>
    <d v="2016-07-16T00:00:00"/>
    <s v="Standard Class"/>
    <s v="BF-11170"/>
    <s v="Ben Ferrer"/>
    <s v="Home Office"/>
    <s v="United States"/>
    <x v="1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  <n v="0.5"/>
    <n v="0"/>
  </r>
  <r>
    <n v="1223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  <n v="0.16666666666666666"/>
    <n v="0"/>
  </r>
  <r>
    <n v="1224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  <n v="0.16666666666666666"/>
    <n v="0"/>
  </r>
  <r>
    <n v="1225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  <n v="0.16666666666666666"/>
    <n v="0"/>
  </r>
  <r>
    <n v="1226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  <s v="Chuck Magee"/>
    <s v="No"/>
    <n v="0.16666666666666666"/>
    <n v="0"/>
  </r>
  <r>
    <n v="1227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  <n v="0.16666666666666666"/>
    <n v="0"/>
  </r>
  <r>
    <n v="1228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  <n v="0.16666666666666666"/>
    <n v="0"/>
  </r>
  <r>
    <n v="1229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n v="0.33333333333333331"/>
    <n v="0"/>
  </r>
  <r>
    <n v="1230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5"/>
    <s v="Anna Andreadi"/>
    <s v="No"/>
    <n v="0.33333333333333331"/>
    <n v="0"/>
  </r>
  <r>
    <n v="1231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  <n v="0.33333333333333331"/>
    <n v="0"/>
  </r>
  <r>
    <n v="1232"/>
    <s v="CA-2017-132570"/>
    <x v="89"/>
    <d v="2017-11-02T00:00:00"/>
    <s v="Second Class"/>
    <s v="KT-16480"/>
    <s v="Kean Thornton"/>
    <s v="Consumer"/>
    <s v="United States"/>
    <x v="198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  <n v="0.5"/>
    <n v="0"/>
  </r>
  <r>
    <n v="1233"/>
    <s v="CA-2017-132570"/>
    <x v="89"/>
    <d v="2017-11-02T00:00:00"/>
    <s v="Second Class"/>
    <s v="KT-16480"/>
    <s v="Kean Thornton"/>
    <s v="Consumer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1234"/>
    <s v="CA-2018-153682"/>
    <x v="198"/>
    <d v="2018-06-01T00:00:00"/>
    <s v="First Class"/>
    <s v="BG-11695"/>
    <s v="Brooke Gillingham"/>
    <s v="Corporate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  <n v="1"/>
    <n v="0"/>
  </r>
  <r>
    <n v="1235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  <n v="0.25"/>
    <n v="0"/>
  </r>
  <r>
    <n v="1236"/>
    <s v="CA-2018-144344"/>
    <x v="99"/>
    <d v="2018-10-28T00:00:00"/>
    <s v="Same Day"/>
    <s v="PG-18820"/>
    <s v="Patrick Gardner"/>
    <s v="Consumer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  <n v="0.25"/>
    <n v="0"/>
  </r>
  <r>
    <n v="1237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  <n v="0.25"/>
    <n v="0"/>
  </r>
  <r>
    <n v="1238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  <n v="0.25"/>
    <n v="0"/>
  </r>
  <r>
    <n v="1239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  <n v="0.33333333333333331"/>
    <n v="0.33333333333333331"/>
  </r>
  <r>
    <n v="1240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  <n v="0.33333333333333331"/>
    <n v="0.33333333333333331"/>
  </r>
  <r>
    <n v="1241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  <n v="0.33333333333333331"/>
    <n v="0.33333333333333331"/>
  </r>
  <r>
    <n v="1242"/>
    <s v="CA-2018-128727"/>
    <x v="48"/>
    <d v="2018-09-04T00:00:00"/>
    <s v="Standard Class"/>
    <s v="MO-17800"/>
    <s v="Meg O'Connel"/>
    <s v="Home Office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  <s v="Chuck Magee"/>
    <s v="No"/>
    <n v="1"/>
    <n v="0"/>
  </r>
  <r>
    <n v="1243"/>
    <s v="US-2018-162859"/>
    <x v="431"/>
    <d v="2018-02-22T00:00:00"/>
    <s v="Standard Class"/>
    <s v="PG-18820"/>
    <s v="Patrick Gardner"/>
    <s v="Consumer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  <n v="0.5"/>
    <n v="0"/>
  </r>
  <r>
    <n v="1244"/>
    <s v="US-2018-162859"/>
    <x v="431"/>
    <d v="2018-02-22T00:00:00"/>
    <s v="Standard Class"/>
    <s v="PG-18820"/>
    <s v="Patrick Gardner"/>
    <s v="Consumer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  <n v="0.5"/>
    <n v="0"/>
  </r>
  <r>
    <n v="1245"/>
    <s v="CA-2019-133641"/>
    <x v="304"/>
    <d v="2019-05-21T00:00:00"/>
    <s v="Standard Class"/>
    <s v="EJ-14155"/>
    <s v="Eva Jacobs"/>
    <s v="Consumer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  <n v="1"/>
    <n v="0"/>
  </r>
  <r>
    <n v="1246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  <n v="0.33333333333333331"/>
    <n v="0"/>
  </r>
  <r>
    <n v="1247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  <n v="0.33333333333333331"/>
    <n v="0"/>
  </r>
  <r>
    <n v="1248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  <n v="0.33333333333333331"/>
    <n v="0"/>
  </r>
  <r>
    <n v="1249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R-10002280"/>
    <s v="Office Supplies"/>
    <s v="Art"/>
    <s v="Staples in misc. colors"/>
    <n v="38.82"/>
    <n v="6"/>
    <n v="0"/>
    <n v="17.468999999999998"/>
    <s v="Chuck Magee"/>
    <s v="No"/>
    <n v="0.25"/>
    <n v="0"/>
  </r>
  <r>
    <n v="1250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  <n v="0.25"/>
    <n v="0"/>
  </r>
  <r>
    <n v="1251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  <n v="0.25"/>
    <n v="0"/>
  </r>
  <r>
    <n v="1252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  <n v="0.25"/>
    <n v="0"/>
  </r>
  <r>
    <n v="1253"/>
    <s v="CA-2017-154956"/>
    <x v="433"/>
    <d v="2017-07-09T00:00:00"/>
    <s v="Standard Class"/>
    <s v="IM-15070"/>
    <s v="Irene Maddox"/>
    <s v="Consumer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  <s v="Kelly Williams"/>
    <s v="No"/>
    <n v="1"/>
    <n v="0"/>
  </r>
  <r>
    <n v="1254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OFF-AR-10003958"/>
    <s v="Office Supplies"/>
    <s v="Art"/>
    <s v="Newell 337"/>
    <n v="5.2480000000000002"/>
    <n v="2"/>
    <n v="0.2"/>
    <n v="0.59039999999999915"/>
    <s v="Chuck Magee"/>
    <s v="No"/>
    <n v="0.25"/>
    <n v="0"/>
  </r>
  <r>
    <n v="1255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  <n v="0.25"/>
    <n v="0"/>
  </r>
  <r>
    <n v="1256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  <n v="0.25"/>
    <n v="0"/>
  </r>
  <r>
    <n v="1257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  <n v="0.25"/>
    <n v="0"/>
  </r>
  <r>
    <n v="1258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  <n v="0.33333333333333331"/>
    <n v="0"/>
  </r>
  <r>
    <n v="1259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  <n v="0.33333333333333331"/>
    <n v="0"/>
  </r>
  <r>
    <n v="1260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  <n v="0.33333333333333331"/>
    <n v="0"/>
  </r>
  <r>
    <n v="1261"/>
    <s v="CA-2019-117079"/>
    <x v="436"/>
    <d v="2019-10-27T00:00:00"/>
    <s v="Standard Class"/>
    <s v="JR-15700"/>
    <s v="Jocasta Rupert"/>
    <s v="Consumer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  <n v="1"/>
    <n v="0"/>
  </r>
  <r>
    <n v="1262"/>
    <s v="US-2018-144393"/>
    <x v="99"/>
    <d v="2018-11-04T00:00:00"/>
    <s v="Standard Class"/>
    <s v="SM-20950"/>
    <s v="Suzanne McNair"/>
    <s v="Corporate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  <n v="1"/>
    <n v="0"/>
  </r>
  <r>
    <n v="1263"/>
    <s v="CA-2019-105053"/>
    <x v="437"/>
    <d v="2019-07-09T00:00:00"/>
    <s v="Second Class"/>
    <s v="CS-12355"/>
    <s v="Christine Sundaresam"/>
    <s v="Consumer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  <n v="1"/>
    <n v="0"/>
  </r>
  <r>
    <n v="1264"/>
    <s v="CA-2018-155992"/>
    <x v="393"/>
    <d v="2018-10-02T00:00:00"/>
    <s v="First Class"/>
    <s v="CC-12220"/>
    <s v="Chris Cortes"/>
    <s v="Consumer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  <n v="0.5"/>
    <n v="0"/>
  </r>
  <r>
    <n v="1265"/>
    <s v="CA-2018-155992"/>
    <x v="393"/>
    <d v="2018-10-02T00:00:00"/>
    <s v="First Class"/>
    <s v="CC-12220"/>
    <s v="Chris Cortes"/>
    <s v="Consumer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  <n v="0.5"/>
    <n v="0"/>
  </r>
  <r>
    <n v="1266"/>
    <s v="CA-2019-110380"/>
    <x v="264"/>
    <d v="2019-09-07T00:00:00"/>
    <s v="Standard Class"/>
    <s v="PF-19225"/>
    <s v="Phillip Flathmann"/>
    <s v="Consumer"/>
    <s v="United States"/>
    <x v="8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s v="No"/>
    <n v="1"/>
    <n v="0"/>
  </r>
  <r>
    <n v="1267"/>
    <s v="US-2016-167738"/>
    <x v="163"/>
    <d v="2016-12-29T00:00:00"/>
    <s v="Standard Class"/>
    <s v="JC-16105"/>
    <s v="Julie Creighton"/>
    <s v="Corporate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  <n v="0.5"/>
    <n v="0"/>
  </r>
  <r>
    <n v="1268"/>
    <s v="US-2016-167738"/>
    <x v="163"/>
    <d v="2016-12-29T00:00:00"/>
    <s v="Standard Class"/>
    <s v="JC-16105"/>
    <s v="Julie Creighton"/>
    <s v="Corporate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  <n v="0.5"/>
    <n v="0"/>
  </r>
  <r>
    <n v="1269"/>
    <s v="CA-2019-121412"/>
    <x v="397"/>
    <d v="2019-09-27T00:00:00"/>
    <s v="Standard Class"/>
    <s v="BG-11695"/>
    <s v="Brooke Gillingham"/>
    <s v="Corporate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  <n v="1"/>
    <n v="0"/>
  </r>
  <r>
    <n v="1270"/>
    <s v="CA-2019-100426"/>
    <x v="400"/>
    <d v="2019-06-08T00:00:00"/>
    <s v="Standard Class"/>
    <s v="DC-12850"/>
    <s v="Dan Campbell"/>
    <s v="Consumer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  <n v="1"/>
    <n v="0"/>
  </r>
  <r>
    <n v="1271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  <n v="0.33333333333333331"/>
    <n v="0"/>
  </r>
  <r>
    <n v="1272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  <n v="0.33333333333333331"/>
    <n v="0"/>
  </r>
  <r>
    <n v="1273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  <n v="0.33333333333333331"/>
    <n v="0"/>
  </r>
  <r>
    <n v="1274"/>
    <s v="CA-2018-119186"/>
    <x v="439"/>
    <d v="2018-05-26T00:00:00"/>
    <s v="Same Day"/>
    <s v="MS-17710"/>
    <s v="Maurice Satty"/>
    <s v="Consumer"/>
    <s v="United States"/>
    <x v="5"/>
    <x v="5"/>
    <n v="76106"/>
    <x v="2"/>
    <s v="OFF-PA-10004621"/>
    <s v="Office Supplies"/>
    <s v="Paper"/>
    <s v="Xerox 212"/>
    <n v="10.368000000000002"/>
    <n v="2"/>
    <n v="0.2"/>
    <n v="3.6288"/>
    <s v="Kelly Williams"/>
    <s v="No"/>
    <n v="0.25"/>
    <n v="0"/>
  </r>
  <r>
    <n v="1275"/>
    <s v="CA-2018-119186"/>
    <x v="439"/>
    <d v="2018-05-26T00:00:00"/>
    <s v="Same Day"/>
    <s v="MS-17710"/>
    <s v="Maurice Satty"/>
    <s v="Consumer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  <n v="0.25"/>
    <n v="0"/>
  </r>
  <r>
    <n v="1276"/>
    <s v="CA-2018-119186"/>
    <x v="439"/>
    <d v="2018-05-26T00:00:00"/>
    <s v="Same Day"/>
    <s v="MS-17710"/>
    <s v="Maurice Satty"/>
    <s v="Consumer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  <n v="0.25"/>
    <n v="0"/>
  </r>
  <r>
    <n v="1277"/>
    <s v="CA-2018-119186"/>
    <x v="439"/>
    <d v="2018-05-26T00:00:00"/>
    <s v="Same Day"/>
    <s v="MS-17710"/>
    <s v="Maurice Satty"/>
    <s v="Consumer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  <n v="0.25"/>
    <n v="0"/>
  </r>
  <r>
    <n v="1278"/>
    <s v="CA-2018-148698"/>
    <x v="440"/>
    <d v="2018-05-07T00:00:00"/>
    <s v="Standard Class"/>
    <s v="BD-11770"/>
    <s v="Bryan Davis"/>
    <s v="Consumer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  <n v="1"/>
    <n v="0"/>
  </r>
  <r>
    <n v="1279"/>
    <s v="CA-2016-163293"/>
    <x v="78"/>
    <d v="2016-09-11T00:00:00"/>
    <s v="First Class"/>
    <s v="KC-16255"/>
    <s v="Karen Carlisle"/>
    <s v="Corporate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  <n v="0.5"/>
    <n v="0"/>
  </r>
  <r>
    <n v="1280"/>
    <s v="CA-2016-163293"/>
    <x v="78"/>
    <d v="2016-09-11T00:00:00"/>
    <s v="First Class"/>
    <s v="KC-16255"/>
    <s v="Karen Carlisle"/>
    <s v="Corporate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  <n v="0.5"/>
    <n v="0"/>
  </r>
  <r>
    <n v="1281"/>
    <s v="CA-2018-160815"/>
    <x v="64"/>
    <d v="2018-09-06T00:00:00"/>
    <s v="First Class"/>
    <s v="TR-21325"/>
    <s v="Toby Ritter"/>
    <s v="Consumer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  <n v="1"/>
    <n v="0"/>
  </r>
  <r>
    <n v="1282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  <n v="0.33333333333333331"/>
    <n v="0"/>
  </r>
  <r>
    <n v="1283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  <n v="0.33333333333333331"/>
    <n v="0"/>
  </r>
  <r>
    <n v="1284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PA-10000994"/>
    <s v="Office Supplies"/>
    <s v="Paper"/>
    <s v="Xerox 1915"/>
    <n v="251.64"/>
    <n v="3"/>
    <n v="0.2"/>
    <n v="88.073999999999984"/>
    <s v="Cassandra Brandow"/>
    <s v="No"/>
    <n v="0.33333333333333331"/>
    <n v="0"/>
  </r>
  <r>
    <n v="1285"/>
    <s v="US-2017-149692"/>
    <x v="401"/>
    <d v="2017-12-12T00:00:00"/>
    <s v="Standard Class"/>
    <s v="KW-16435"/>
    <s v="Katrina Willman"/>
    <s v="Consumer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  <n v="1"/>
    <n v="0"/>
  </r>
  <r>
    <n v="1286"/>
    <s v="CA-2018-119445"/>
    <x v="190"/>
    <d v="2018-07-03T00:00:00"/>
    <s v="Standard Class"/>
    <s v="GM-14500"/>
    <s v="Gene McClure"/>
    <s v="Consumer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  <n v="1"/>
    <n v="0"/>
  </r>
  <r>
    <n v="1287"/>
    <s v="CA-2017-124268"/>
    <x v="433"/>
    <d v="2017-07-08T00:00:00"/>
    <s v="Standard Class"/>
    <s v="AD-10180"/>
    <s v="Alan Dominguez"/>
    <s v="Home Office"/>
    <s v="United States"/>
    <x v="20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s v="No"/>
    <n v="1"/>
    <n v="0"/>
  </r>
  <r>
    <n v="1288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  <n v="0.33333333333333331"/>
    <n v="0"/>
  </r>
  <r>
    <n v="1289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  <n v="0.33333333333333331"/>
    <n v="0"/>
  </r>
  <r>
    <n v="1290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OFF-AR-10001860"/>
    <s v="Office Supplies"/>
    <s v="Art"/>
    <s v="BIC Liqua Brite Liner"/>
    <n v="20.82"/>
    <n v="3"/>
    <n v="0"/>
    <n v="7.4952000000000005"/>
    <s v="Chuck Magee"/>
    <s v="No"/>
    <n v="0.33333333333333331"/>
    <n v="0"/>
  </r>
  <r>
    <n v="1291"/>
    <s v="CA-2018-163384"/>
    <x v="338"/>
    <d v="2018-11-12T00:00:00"/>
    <s v="First Class"/>
    <s v="CC-12430"/>
    <s v="Chuck Clark"/>
    <s v="Home Office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  <n v="0.5"/>
    <n v="0"/>
  </r>
  <r>
    <n v="1292"/>
    <s v="CA-2018-163384"/>
    <x v="338"/>
    <d v="2018-11-12T00:00:00"/>
    <s v="First Class"/>
    <s v="CC-12430"/>
    <s v="Chuck Clark"/>
    <s v="Home Office"/>
    <s v="United States"/>
    <x v="8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s v="No"/>
    <n v="0.5"/>
    <n v="0"/>
  </r>
  <r>
    <n v="1293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  <n v="0.33333333333333331"/>
    <n v="0"/>
  </r>
  <r>
    <n v="1294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  <s v="Anna Andreadi"/>
    <s v="No"/>
    <n v="0.33333333333333331"/>
    <n v="0"/>
  </r>
  <r>
    <n v="1295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LA-10000134"/>
    <s v="Office Supplies"/>
    <s v="Labels"/>
    <s v="Avery 511"/>
    <n v="3.08"/>
    <n v="1"/>
    <n v="0"/>
    <n v="1.4783999999999999"/>
    <s v="Anna Andreadi"/>
    <s v="No"/>
    <n v="0.33333333333333331"/>
    <n v="0"/>
  </r>
  <r>
    <n v="1296"/>
    <s v="CA-2017-138898"/>
    <x v="442"/>
    <d v="2017-05-29T00:00:00"/>
    <s v="Standard Class"/>
    <s v="JH-16180"/>
    <s v="Justin Hirsh"/>
    <s v="Consumer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  <n v="1"/>
    <n v="0"/>
  </r>
  <r>
    <n v="1297"/>
    <s v="CA-2019-115427"/>
    <x v="247"/>
    <d v="2020-01-03T00:00:00"/>
    <s v="Standard Class"/>
    <s v="EB-13975"/>
    <s v="Erica Bern"/>
    <s v="Corporate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  <n v="0.5"/>
    <n v="0.5"/>
  </r>
  <r>
    <n v="1298"/>
    <s v="CA-2019-115427"/>
    <x v="247"/>
    <d v="2020-01-03T00:00:00"/>
    <s v="Standard Class"/>
    <s v="EB-13975"/>
    <s v="Erica Bern"/>
    <s v="Corporate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79"/>
    <s v="Anna Andreadi"/>
    <s v="Yes"/>
    <n v="0.5"/>
    <n v="0.5"/>
  </r>
  <r>
    <n v="1299"/>
    <s v="CA-2018-134425"/>
    <x v="16"/>
    <d v="2018-12-12T00:00:00"/>
    <s v="Second Class"/>
    <s v="QJ-19255"/>
    <s v="Quincy Jones"/>
    <s v="Corporate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  <n v="1"/>
    <n v="0"/>
  </r>
  <r>
    <n v="1300"/>
    <s v="CA-2017-121391"/>
    <x v="242"/>
    <d v="2017-10-07T00:00:00"/>
    <s v="First Class"/>
    <s v="AA-10315"/>
    <s v="Alex Avila"/>
    <s v="Consumer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  <n v="1"/>
    <n v="0"/>
  </r>
  <r>
    <n v="1301"/>
    <s v="CA-2018-137043"/>
    <x v="443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  <n v="0.5"/>
    <n v="0"/>
  </r>
  <r>
    <n v="1302"/>
    <s v="CA-2018-137043"/>
    <x v="443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  <n v="0.5"/>
    <n v="0"/>
  </r>
  <r>
    <n v="1303"/>
    <s v="CA-2017-115847"/>
    <x v="444"/>
    <d v="2017-09-24T00:00:00"/>
    <s v="Second Class"/>
    <s v="TC-21535"/>
    <s v="Tracy Collins"/>
    <s v="Home Office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  <n v="1"/>
    <n v="0"/>
  </r>
  <r>
    <n v="1304"/>
    <s v="US-2019-126179"/>
    <x v="445"/>
    <d v="2019-07-07T00:00:00"/>
    <s v="Standard Class"/>
    <s v="CS-12460"/>
    <s v="Chuck Sachs"/>
    <s v="Consumer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  <n v="0.5"/>
    <n v="0"/>
  </r>
  <r>
    <n v="1305"/>
    <s v="US-2019-126179"/>
    <x v="445"/>
    <d v="2019-07-07T00:00:00"/>
    <s v="Standard Class"/>
    <s v="CS-12460"/>
    <s v="Chuck Sachs"/>
    <s v="Consumer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  <n v="0.5"/>
    <n v="0"/>
  </r>
  <r>
    <n v="1306"/>
    <s v="CA-2018-101966"/>
    <x v="216"/>
    <d v="2018-07-16T00:00:00"/>
    <s v="Second Class"/>
    <s v="BM-11785"/>
    <s v="Bryan Mills"/>
    <s v="Consumer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  <n v="1"/>
    <n v="0"/>
  </r>
  <r>
    <n v="1307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  <s v="Anna Andreadi"/>
    <s v="No"/>
    <n v="0.2"/>
    <n v="0"/>
  </r>
  <r>
    <n v="1308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  <n v="0.2"/>
    <n v="0"/>
  </r>
  <r>
    <n v="1309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  <n v="0.2"/>
    <n v="0"/>
  </r>
  <r>
    <n v="1310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  <n v="0.2"/>
    <n v="0"/>
  </r>
  <r>
    <n v="1311"/>
    <s v="CA-2018-141397"/>
    <x v="23"/>
    <d v="2018-06-21T00:00:00"/>
    <s v="First Class"/>
    <s v="RC-19825"/>
    <s v="Roy Collins"/>
    <s v="Consumer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  <n v="0.2"/>
    <n v="0"/>
  </r>
  <r>
    <n v="1312"/>
    <s v="CA-2018-141082"/>
    <x v="10"/>
    <d v="2018-12-13T00:00:00"/>
    <s v="Standard Class"/>
    <s v="FM-14380"/>
    <s v="Fred McMath"/>
    <s v="Consumer"/>
    <s v="United States"/>
    <x v="104"/>
    <x v="31"/>
    <n v="1841"/>
    <x v="3"/>
    <s v="OFF-LA-10001404"/>
    <s v="Office Supplies"/>
    <s v="Labels"/>
    <s v="Avery 517"/>
    <n v="3.69"/>
    <n v="1"/>
    <n v="0"/>
    <n v="1.7343"/>
    <s v="Chuck Magee"/>
    <s v="No"/>
    <n v="0.5"/>
    <n v="0"/>
  </r>
  <r>
    <n v="1313"/>
    <s v="CA-2018-141082"/>
    <x v="10"/>
    <d v="2018-12-13T00:00:00"/>
    <s v="Standard Class"/>
    <s v="FM-14380"/>
    <s v="Fred McMath"/>
    <s v="Consumer"/>
    <s v="United States"/>
    <x v="104"/>
    <x v="31"/>
    <n v="1841"/>
    <x v="3"/>
    <s v="OFF-LA-10001474"/>
    <s v="Office Supplies"/>
    <s v="Labels"/>
    <s v="Avery 477"/>
    <n v="122.12"/>
    <n v="4"/>
    <n v="0"/>
    <n v="56.175200000000004"/>
    <s v="Chuck Magee"/>
    <s v="No"/>
    <n v="0.5"/>
    <n v="0"/>
  </r>
  <r>
    <n v="1314"/>
    <s v="US-2018-134488"/>
    <x v="446"/>
    <d v="2018-10-01T00:00:00"/>
    <s v="Standard Class"/>
    <s v="PK-19075"/>
    <s v="Pete Kriz"/>
    <s v="Consumer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  <n v="1"/>
    <n v="0"/>
  </r>
  <r>
    <n v="1315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  <n v="0.33333333333333331"/>
    <n v="0.33333333333333331"/>
  </r>
  <r>
    <n v="1316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  <n v="0.33333333333333331"/>
    <n v="0.33333333333333331"/>
  </r>
  <r>
    <n v="1317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  <n v="0.33333333333333331"/>
    <n v="0.33333333333333331"/>
  </r>
  <r>
    <n v="1318"/>
    <s v="CA-2019-157651"/>
    <x v="389"/>
    <d v="2019-12-14T00:00:00"/>
    <s v="Standard Class"/>
    <s v="HA-14920"/>
    <s v="Helen Andreada"/>
    <s v="Consumer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  <n v="1"/>
    <n v="0"/>
  </r>
  <r>
    <n v="1319"/>
    <s v="CA-2016-160773"/>
    <x v="268"/>
    <d v="2016-07-05T00:00:00"/>
    <s v="Standard Class"/>
    <s v="LW-16825"/>
    <s v="Laurel Workman"/>
    <s v="Corporate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  <n v="0.5"/>
    <n v="0.5"/>
  </r>
  <r>
    <n v="1320"/>
    <s v="CA-2016-160773"/>
    <x v="268"/>
    <d v="2016-07-05T00:00:00"/>
    <s v="Standard Class"/>
    <s v="LW-16825"/>
    <s v="Laurel Workman"/>
    <s v="Corporate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  <n v="0.5"/>
    <n v="0.5"/>
  </r>
  <r>
    <n v="1321"/>
    <s v="CA-2019-167703"/>
    <x v="447"/>
    <d v="2019-02-08T00:00:00"/>
    <s v="Standard Class"/>
    <s v="MC-17575"/>
    <s v="Matt Collins"/>
    <s v="Consumer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  <n v="0.5"/>
    <n v="0"/>
  </r>
  <r>
    <n v="1322"/>
    <s v="CA-2019-167703"/>
    <x v="447"/>
    <d v="2019-02-08T00:00:00"/>
    <s v="Standard Class"/>
    <s v="MC-17575"/>
    <s v="Matt Collins"/>
    <s v="Consumer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  <n v="0.5"/>
    <n v="0"/>
  </r>
  <r>
    <n v="1323"/>
    <s v="CA-2019-121804"/>
    <x v="448"/>
    <d v="2019-03-08T00:00:00"/>
    <s v="Standard Class"/>
    <s v="LP-17095"/>
    <s v="Liz Preis"/>
    <s v="Consumer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  <n v="1"/>
    <n v="0"/>
  </r>
  <r>
    <n v="1324"/>
    <s v="CA-2019-162635"/>
    <x v="449"/>
    <d v="2019-10-10T00:00:00"/>
    <s v="First Class"/>
    <s v="EB-14170"/>
    <s v="Evan Bailliet"/>
    <s v="Consumer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  <n v="1"/>
    <n v="0"/>
  </r>
  <r>
    <n v="1325"/>
    <s v="CA-2016-107153"/>
    <x v="450"/>
    <d v="2016-10-03T00:00:00"/>
    <s v="Standard Class"/>
    <s v="GZ-14545"/>
    <s v="George Zrebassa"/>
    <s v="Corporate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  <n v="1"/>
    <n v="0"/>
  </r>
  <r>
    <n v="1326"/>
    <s v="US-2016-117058"/>
    <x v="279"/>
    <d v="2016-05-30T00:00:00"/>
    <s v="First Class"/>
    <s v="LE-16810"/>
    <s v="Laurel Elliston"/>
    <s v="Consumer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  <n v="1"/>
    <n v="0"/>
  </r>
  <r>
    <n v="1327"/>
    <s v="CA-2017-120439"/>
    <x v="451"/>
    <d v="2017-06-18T00:00:00"/>
    <s v="Standard Class"/>
    <s v="AD-10180"/>
    <s v="Alan Dominguez"/>
    <s v="Home Office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  <n v="1"/>
    <n v="0"/>
  </r>
  <r>
    <n v="1328"/>
    <s v="CA-2018-128258"/>
    <x v="452"/>
    <d v="2018-04-01T00:00:00"/>
    <s v="First Class"/>
    <s v="CP-12085"/>
    <s v="Cathy Prescott"/>
    <s v="Corporate"/>
    <s v="United States"/>
    <x v="165"/>
    <x v="29"/>
    <n v="6360"/>
    <x v="3"/>
    <s v="OFF-PA-10004156"/>
    <s v="Office Supplies"/>
    <s v="Paper"/>
    <s v="Xerox 188"/>
    <n v="11.34"/>
    <n v="1"/>
    <n v="0"/>
    <n v="5.5565999999999995"/>
    <s v="Chuck Magee"/>
    <s v="No"/>
    <n v="1"/>
    <n v="0"/>
  </r>
  <r>
    <n v="1329"/>
    <s v="CA-2019-106033"/>
    <x v="453"/>
    <d v="2019-10-18T00:00:00"/>
    <s v="Second Class"/>
    <s v="FG-14260"/>
    <s v="Frank Gastineau"/>
    <s v="Home Office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  <n v="1"/>
    <n v="0"/>
  </r>
  <r>
    <n v="1330"/>
    <s v="CA-2018-142762"/>
    <x v="454"/>
    <d v="2018-05-27T00:00:00"/>
    <s v="Standard Class"/>
    <s v="LD-17005"/>
    <s v="Lisa DeCherney"/>
    <s v="Consumer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  <n v="1"/>
    <n v="0"/>
  </r>
  <r>
    <n v="1331"/>
    <s v="CA-2019-127705"/>
    <x v="455"/>
    <d v="2019-06-06T00:00:00"/>
    <s v="Standard Class"/>
    <s v="AB-10255"/>
    <s v="Alejandro Ballentine"/>
    <s v="Home Office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  <n v="0.5"/>
    <n v="0"/>
  </r>
  <r>
    <n v="1332"/>
    <s v="CA-2019-127705"/>
    <x v="455"/>
    <d v="2019-06-06T00:00:00"/>
    <s v="Standard Class"/>
    <s v="AB-10255"/>
    <s v="Alejandro Ballentine"/>
    <s v="Home Office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  <n v="0.5"/>
    <n v="0"/>
  </r>
  <r>
    <n v="1333"/>
    <s v="CA-2016-122567"/>
    <x v="456"/>
    <d v="2016-02-21T00:00:00"/>
    <s v="Standard Class"/>
    <s v="MN-17935"/>
    <s v="Michael Nguyen"/>
    <s v="Consumer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  <n v="0.5"/>
    <n v="0"/>
  </r>
  <r>
    <n v="1334"/>
    <s v="CA-2016-122567"/>
    <x v="456"/>
    <d v="2016-02-21T00:00:00"/>
    <s v="Standard Class"/>
    <s v="MN-17935"/>
    <s v="Michael Nguyen"/>
    <s v="Consumer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n v="0.5"/>
    <n v="0"/>
  </r>
  <r>
    <n v="1335"/>
    <s v="CA-2016-121664"/>
    <x v="457"/>
    <d v="2016-05-10T00:00:00"/>
    <s v="Standard Class"/>
    <s v="HP-14815"/>
    <s v="Harold Pawlan"/>
    <s v="Home Office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  <n v="1"/>
    <n v="0"/>
  </r>
  <r>
    <n v="1336"/>
    <s v="CA-2018-122133"/>
    <x v="458"/>
    <d v="2018-05-23T00:00:00"/>
    <s v="Standard Class"/>
    <s v="JR-15670"/>
    <s v="Jim Radford"/>
    <s v="Consumer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  <n v="1"/>
    <n v="0"/>
  </r>
  <r>
    <n v="1337"/>
    <s v="US-2019-123281"/>
    <x v="459"/>
    <d v="2019-04-07T00:00:00"/>
    <s v="Standard Class"/>
    <s v="JF-15190"/>
    <s v="Jamie Frazer"/>
    <s v="Consumer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  <n v="1"/>
    <n v="0"/>
  </r>
  <r>
    <n v="1338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  <n v="0.33333333333333331"/>
    <n v="0"/>
  </r>
  <r>
    <n v="1339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  <n v="0.33333333333333331"/>
    <n v="0"/>
  </r>
  <r>
    <n v="1340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  <n v="0.33333333333333331"/>
    <n v="0"/>
  </r>
  <r>
    <n v="1341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  <n v="0.33333333333333331"/>
    <n v="0"/>
  </r>
  <r>
    <n v="1342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  <n v="0.33333333333333331"/>
    <n v="0"/>
  </r>
  <r>
    <n v="1343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  <n v="0.33333333333333331"/>
    <n v="0"/>
  </r>
  <r>
    <n v="1344"/>
    <s v="CA-2017-131758"/>
    <x v="71"/>
    <d v="2017-06-01T00:00:00"/>
    <s v="Standard Class"/>
    <s v="KB-16315"/>
    <s v="Karl Braun"/>
    <s v="Consumer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  <n v="0.5"/>
    <n v="0"/>
  </r>
  <r>
    <n v="1345"/>
    <s v="CA-2017-131758"/>
    <x v="71"/>
    <d v="2017-06-01T00:00:00"/>
    <s v="Standard Class"/>
    <s v="KB-16315"/>
    <s v="Karl Braun"/>
    <s v="Consumer"/>
    <s v="United States"/>
    <x v="210"/>
    <x v="15"/>
    <n v="11520"/>
    <x v="3"/>
    <s v="OFF-LA-10000262"/>
    <s v="Office Supplies"/>
    <s v="Labels"/>
    <s v="Avery 494"/>
    <n v="13.049999999999999"/>
    <n v="5"/>
    <n v="0"/>
    <n v="6.0029999999999992"/>
    <s v="Chuck Magee"/>
    <s v="No"/>
    <n v="0.5"/>
    <n v="0"/>
  </r>
  <r>
    <n v="1346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  <n v="0.2"/>
    <n v="0"/>
  </r>
  <r>
    <n v="1347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  <n v="0.2"/>
    <n v="0"/>
  </r>
  <r>
    <n v="1348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AR-10003829"/>
    <s v="Office Supplies"/>
    <s v="Art"/>
    <s v="Newell 35"/>
    <n v="19.68"/>
    <n v="6"/>
    <n v="0"/>
    <n v="5.7071999999999976"/>
    <s v="Kelly Williams"/>
    <s v="No"/>
    <n v="0.2"/>
    <n v="0"/>
  </r>
  <r>
    <n v="1349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  <n v="0.2"/>
    <n v="0"/>
  </r>
  <r>
    <n v="1350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  <n v="0.2"/>
    <n v="0"/>
  </r>
  <r>
    <n v="1351"/>
    <s v="CA-2016-153976"/>
    <x v="462"/>
    <d v="2016-10-08T00:00:00"/>
    <s v="Second Class"/>
    <s v="BP-11290"/>
    <s v="Beth Paige"/>
    <s v="Consumer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  <n v="1"/>
    <n v="0"/>
  </r>
  <r>
    <n v="1352"/>
    <s v="CA-2018-162901"/>
    <x v="463"/>
    <d v="2018-03-31T00:00:00"/>
    <s v="First Class"/>
    <s v="AS-10045"/>
    <s v="Aaron Smayling"/>
    <s v="Corporate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  <n v="1"/>
    <n v="0"/>
  </r>
  <r>
    <n v="1353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TEC-PH-10003092"/>
    <s v="Technology"/>
    <s v="Phones"/>
    <s v="Motorola L804"/>
    <n v="183.96"/>
    <n v="5"/>
    <n v="0.2"/>
    <n v="20.695499999999988"/>
    <s v="Anna Andreadi"/>
    <s v="No"/>
    <n v="0.33333333333333331"/>
    <n v="0"/>
  </r>
  <r>
    <n v="1354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  <s v="Anna Andreadi"/>
    <s v="No"/>
    <n v="0.33333333333333331"/>
    <n v="0"/>
  </r>
  <r>
    <n v="1355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  <n v="0.33333333333333331"/>
    <n v="0"/>
  </r>
  <r>
    <n v="1356"/>
    <s v="US-2016-160444"/>
    <x v="260"/>
    <d v="2016-07-05T00:00:00"/>
    <s v="Same Day"/>
    <s v="DC-12850"/>
    <s v="Dan Campbell"/>
    <s v="Consumer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  <n v="0.5"/>
    <n v="0"/>
  </r>
  <r>
    <n v="1357"/>
    <s v="US-2016-160444"/>
    <x v="260"/>
    <d v="2016-07-05T00:00:00"/>
    <s v="Same Day"/>
    <s v="DC-12850"/>
    <s v="Dan Campbell"/>
    <s v="Consumer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  <n v="0.5"/>
    <n v="0"/>
  </r>
  <r>
    <n v="1358"/>
    <s v="CA-2018-145247"/>
    <x v="465"/>
    <d v="2018-05-07T00:00:00"/>
    <s v="First Class"/>
    <s v="ND-18370"/>
    <s v="Natalie DeCherney"/>
    <s v="Consumer"/>
    <s v="United States"/>
    <x v="103"/>
    <x v="0"/>
    <n v="40214"/>
    <x v="0"/>
    <s v="OFF-PA-10003641"/>
    <s v="Office Supplies"/>
    <s v="Paper"/>
    <s v="Xerox 1909"/>
    <n v="79.14"/>
    <n v="3"/>
    <n v="0"/>
    <n v="36.404399999999995"/>
    <s v="Cassandra Brandow"/>
    <s v="No"/>
    <n v="1"/>
    <n v="0"/>
  </r>
  <r>
    <n v="1359"/>
    <s v="CA-2019-160045"/>
    <x v="466"/>
    <d v="2019-04-27T00:00:00"/>
    <s v="First Class"/>
    <s v="LB-16735"/>
    <s v="Larry Blacks"/>
    <s v="Consumer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  <n v="1"/>
    <n v="0"/>
  </r>
  <r>
    <n v="1360"/>
    <s v="US-2016-151925"/>
    <x v="467"/>
    <d v="2016-10-01T00:00:00"/>
    <s v="Second Class"/>
    <s v="KT-16465"/>
    <s v="Kean Takahito"/>
    <s v="Consumer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  <s v="Anna Andreadi"/>
    <s v="No"/>
    <n v="1"/>
    <n v="0"/>
  </r>
  <r>
    <n v="1361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  <n v="0.33333333333333331"/>
    <n v="0"/>
  </r>
  <r>
    <n v="1362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  <n v="0.33333333333333331"/>
    <n v="0"/>
  </r>
  <r>
    <n v="1363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  <n v="0.33333333333333331"/>
    <n v="0"/>
  </r>
  <r>
    <n v="1364"/>
    <s v="US-2019-155425"/>
    <x v="468"/>
    <d v="2019-11-11T00:00:00"/>
    <s v="First Class"/>
    <s v="AB-10600"/>
    <s v="Ann Blume"/>
    <s v="Corporate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  <n v="0.2"/>
    <n v="0"/>
  </r>
  <r>
    <n v="1365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  <n v="0.2"/>
    <n v="0"/>
  </r>
  <r>
    <n v="1366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  <n v="0.2"/>
    <n v="0"/>
  </r>
  <r>
    <n v="1367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PH-10002563"/>
    <s v="Technology"/>
    <s v="Phones"/>
    <s v="Adtran 1202752G1"/>
    <n v="201.584"/>
    <n v="2"/>
    <n v="0.2"/>
    <n v="15.118800000000007"/>
    <s v="Anna Andreadi"/>
    <s v="No"/>
    <n v="0.2"/>
    <n v="0"/>
  </r>
  <r>
    <n v="1368"/>
    <s v="US-2019-155425"/>
    <x v="468"/>
    <d v="2019-11-11T00:00:00"/>
    <s v="First Class"/>
    <s v="AB-10600"/>
    <s v="Ann Blume"/>
    <s v="Corporate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  <n v="0.2"/>
    <n v="0"/>
  </r>
  <r>
    <n v="1369"/>
    <s v="CA-2019-133249"/>
    <x v="141"/>
    <d v="2019-07-11T00:00:00"/>
    <s v="First Class"/>
    <s v="SZ-20035"/>
    <s v="Sam Zeldin"/>
    <s v="Home Office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1370"/>
    <s v="US-2017-103471"/>
    <x v="100"/>
    <d v="2017-12-28T00:00:00"/>
    <s v="Standard Class"/>
    <s v="JR-15670"/>
    <s v="Jim Radford"/>
    <s v="Consumer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  <n v="0.5"/>
    <n v="0"/>
  </r>
  <r>
    <n v="1371"/>
    <s v="US-2017-103471"/>
    <x v="100"/>
    <d v="2017-12-28T00:00:00"/>
    <s v="Standard Class"/>
    <s v="JR-15670"/>
    <s v="Jim Radford"/>
    <s v="Consumer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  <n v="0.5"/>
    <n v="0"/>
  </r>
  <r>
    <n v="1372"/>
    <s v="CA-2019-136672"/>
    <x v="469"/>
    <d v="2019-03-12T00:00:00"/>
    <s v="Standard Class"/>
    <s v="MG-17890"/>
    <s v="Michael Granlund"/>
    <s v="Home Office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  <n v="1"/>
    <n v="0"/>
  </r>
  <r>
    <n v="1373"/>
    <s v="US-2016-157021"/>
    <x v="470"/>
    <d v="2016-04-06T00:00:00"/>
    <s v="Second Class"/>
    <s v="KM-16720"/>
    <s v="Kunst Miller"/>
    <s v="Consumer"/>
    <s v="United States"/>
    <x v="132"/>
    <x v="1"/>
    <n v="94591"/>
    <x v="1"/>
    <s v="OFF-LA-10002312"/>
    <s v="Office Supplies"/>
    <s v="Labels"/>
    <s v="Avery 490"/>
    <n v="29.6"/>
    <n v="2"/>
    <n v="0"/>
    <n v="14.8"/>
    <s v="Anna Andreadi"/>
    <s v="No"/>
    <n v="0.5"/>
    <n v="0"/>
  </r>
  <r>
    <n v="1374"/>
    <s v="US-2016-157021"/>
    <x v="470"/>
    <d v="2016-04-06T00:00:00"/>
    <s v="Second Class"/>
    <s v="KM-16720"/>
    <s v="Kunst Miller"/>
    <s v="Consumer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  <n v="0.5"/>
    <n v="0"/>
  </r>
  <r>
    <n v="1375"/>
    <s v="CA-2017-120362"/>
    <x v="471"/>
    <d v="2017-09-19T00:00:00"/>
    <s v="Standard Class"/>
    <s v="CA-12265"/>
    <s v="Christina Anderson"/>
    <s v="Consumer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  <n v="1"/>
    <n v="0"/>
  </r>
  <r>
    <n v="1376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  <n v="0.16666666666666666"/>
    <n v="0.16666666666666666"/>
  </r>
  <r>
    <n v="1377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  <s v="Anna Andreadi"/>
    <s v="Yes"/>
    <n v="0.16666666666666666"/>
    <n v="0.16666666666666666"/>
  </r>
  <r>
    <n v="1378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AR-10000896"/>
    <s v="Office Supplies"/>
    <s v="Art"/>
    <s v="Newell 329"/>
    <n v="16.399999999999999"/>
    <n v="5"/>
    <n v="0"/>
    <n v="4.2639999999999993"/>
    <s v="Anna Andreadi"/>
    <s v="Yes"/>
    <n v="0.16666666666666666"/>
    <n v="0.16666666666666666"/>
  </r>
  <r>
    <n v="1379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  <n v="0.16666666666666666"/>
    <n v="0.16666666666666666"/>
  </r>
  <r>
    <n v="1380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  <n v="0.16666666666666666"/>
    <n v="0.16666666666666666"/>
  </r>
  <r>
    <n v="1381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  <n v="0.16666666666666666"/>
    <n v="0.16666666666666666"/>
  </r>
  <r>
    <n v="1382"/>
    <s v="US-2018-100566"/>
    <x v="323"/>
    <d v="2018-09-09T00:00:00"/>
    <s v="Standard Class"/>
    <s v="JK-16120"/>
    <s v="Julie Kriz"/>
    <s v="Home Office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  <n v="1"/>
    <n v="0"/>
  </r>
  <r>
    <n v="1383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  <n v="9.0909090909090912E-2"/>
    <n v="0"/>
  </r>
  <r>
    <n v="1384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  <n v="9.0909090909090912E-2"/>
    <n v="0"/>
  </r>
  <r>
    <n v="1385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  <n v="9.0909090909090912E-2"/>
    <n v="0"/>
  </r>
  <r>
    <n v="1386"/>
    <s v="US-2018-108504"/>
    <x v="473"/>
    <d v="2018-02-05T00:00:00"/>
    <s v="Same Day"/>
    <s v="PP-18955"/>
    <s v="Paul Prost"/>
    <s v="Home Office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  <n v="9.0909090909090912E-2"/>
    <n v="0"/>
  </r>
  <r>
    <n v="1387"/>
    <s v="US-2018-108504"/>
    <x v="473"/>
    <d v="2018-02-05T00:00:00"/>
    <s v="Same Day"/>
    <s v="PP-18955"/>
    <s v="Paul Prost"/>
    <s v="Home Office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  <n v="9.0909090909090912E-2"/>
    <n v="0"/>
  </r>
  <r>
    <n v="1388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  <n v="9.0909090909090912E-2"/>
    <n v="0"/>
  </r>
  <r>
    <n v="1389"/>
    <s v="US-2018-108504"/>
    <x v="473"/>
    <d v="2018-02-05T00:00:00"/>
    <s v="Same Day"/>
    <s v="PP-18955"/>
    <s v="Paul Prost"/>
    <s v="Home Office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  <n v="9.0909090909090912E-2"/>
    <n v="0"/>
  </r>
  <r>
    <n v="1390"/>
    <s v="US-2018-108504"/>
    <x v="473"/>
    <d v="2018-02-05T00:00:00"/>
    <s v="Same Day"/>
    <s v="PP-18955"/>
    <s v="Paul Prost"/>
    <s v="Home Office"/>
    <s v="United States"/>
    <x v="214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  <n v="9.0909090909090912E-2"/>
    <n v="0"/>
  </r>
  <r>
    <n v="1391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  <n v="9.0909090909090912E-2"/>
    <n v="0"/>
  </r>
  <r>
    <n v="1392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  <n v="9.0909090909090912E-2"/>
    <n v="0"/>
  </r>
  <r>
    <n v="1393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3892"/>
    <s v="Office Supplies"/>
    <s v="Paper"/>
    <s v="Xerox 1943"/>
    <n v="342.37"/>
    <n v="7"/>
    <n v="0"/>
    <n v="160.91389999999998"/>
    <s v="Cassandra Brandow"/>
    <s v="No"/>
    <n v="9.0909090909090912E-2"/>
    <n v="0"/>
  </r>
  <r>
    <n v="1394"/>
    <s v="CA-2019-124828"/>
    <x v="445"/>
    <d v="2019-07-04T00:00:00"/>
    <s v="First Class"/>
    <s v="YS-21880"/>
    <s v="Yana Sorensen"/>
    <s v="Corporate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  <n v="1"/>
    <n v="0"/>
  </r>
  <r>
    <n v="1395"/>
    <s v="US-2019-117247"/>
    <x v="449"/>
    <d v="2019-10-14T00:00:00"/>
    <s v="Standard Class"/>
    <s v="CK-12760"/>
    <s v="Cyma Kinney"/>
    <s v="Corporate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  <n v="0.5"/>
    <n v="0"/>
  </r>
  <r>
    <n v="1396"/>
    <s v="US-2019-117247"/>
    <x v="449"/>
    <d v="2019-10-14T00:00:00"/>
    <s v="Standard Class"/>
    <s v="CK-12760"/>
    <s v="Cyma Kinney"/>
    <s v="Corporate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  <n v="0.5"/>
    <n v="0"/>
  </r>
  <r>
    <n v="1397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  <n v="0.25"/>
    <n v="0"/>
  </r>
  <r>
    <n v="1398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PA-10004971"/>
    <s v="Office Supplies"/>
    <s v="Paper"/>
    <s v="Xerox 196"/>
    <n v="11.56"/>
    <n v="2"/>
    <n v="0"/>
    <n v="5.6644000000000005"/>
    <s v="Chuck Magee"/>
    <s v="No"/>
    <n v="0.25"/>
    <n v="0"/>
  </r>
  <r>
    <n v="1399"/>
    <s v="CA-2018-124485"/>
    <x v="390"/>
    <d v="2018-11-26T00:00:00"/>
    <s v="First Class"/>
    <s v="NC-18340"/>
    <s v="Nat Carroll"/>
    <s v="Consumer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  <n v="0.25"/>
    <n v="0"/>
  </r>
  <r>
    <n v="1400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PA-10004888"/>
    <s v="Office Supplies"/>
    <s v="Paper"/>
    <s v="Xerox 217"/>
    <n v="6.48"/>
    <n v="1"/>
    <n v="0"/>
    <n v="3.1104000000000003"/>
    <s v="Chuck Magee"/>
    <s v="No"/>
    <n v="0.25"/>
    <n v="0"/>
  </r>
  <r>
    <n v="1401"/>
    <s v="CA-2018-159212"/>
    <x v="474"/>
    <d v="2018-11-05T00:00:00"/>
    <s v="Standard Class"/>
    <s v="KM-16375"/>
    <s v="Katherine Murray"/>
    <s v="Home Office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  <n v="0.5"/>
    <n v="0.5"/>
  </r>
  <r>
    <n v="1402"/>
    <s v="CA-2018-159212"/>
    <x v="474"/>
    <d v="2018-11-05T00:00:00"/>
    <s v="Standard Class"/>
    <s v="KM-16375"/>
    <s v="Katherine Murray"/>
    <s v="Home Office"/>
    <s v="United States"/>
    <x v="127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  <n v="0.5"/>
    <n v="0.5"/>
  </r>
  <r>
    <n v="1403"/>
    <s v="US-2018-161396"/>
    <x v="475"/>
    <d v="2018-04-25T00:00:00"/>
    <s v="Standard Class"/>
    <s v="GM-14455"/>
    <s v="Gary Mitchum"/>
    <s v="Home Office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  <n v="0.5"/>
    <n v="0"/>
  </r>
  <r>
    <n v="1404"/>
    <s v="US-2018-161396"/>
    <x v="475"/>
    <d v="2018-04-25T00:00:00"/>
    <s v="Standard Class"/>
    <s v="GM-14455"/>
    <s v="Gary Mitchum"/>
    <s v="Home Office"/>
    <s v="United States"/>
    <x v="38"/>
    <x v="24"/>
    <n v="43229"/>
    <x v="3"/>
    <s v="OFF-PA-10000418"/>
    <s v="Office Supplies"/>
    <s v="Paper"/>
    <s v="Xerox 189"/>
    <n v="419.4"/>
    <n v="5"/>
    <n v="0.2"/>
    <n v="146.79"/>
    <s v="Chuck Magee"/>
    <s v="No"/>
    <n v="0.5"/>
    <n v="0"/>
  </r>
  <r>
    <n v="1405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  <n v="0.33333333333333331"/>
    <n v="0"/>
  </r>
  <r>
    <n v="1406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  <n v="0.33333333333333331"/>
    <n v="0"/>
  </r>
  <r>
    <n v="1407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  <n v="0.33333333333333331"/>
    <n v="0"/>
  </r>
  <r>
    <n v="1408"/>
    <s v="CA-2018-130407"/>
    <x v="476"/>
    <d v="2018-09-06T00:00:00"/>
    <s v="Standard Class"/>
    <s v="KD-16270"/>
    <s v="Karen Daniels"/>
    <s v="Consumer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  <n v="0.5"/>
    <n v="0"/>
  </r>
  <r>
    <n v="1409"/>
    <s v="CA-2018-130407"/>
    <x v="476"/>
    <d v="2018-09-06T00:00:00"/>
    <s v="Standard Class"/>
    <s v="KD-16270"/>
    <s v="Karen Daniels"/>
    <s v="Consumer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  <n v="0.5"/>
    <n v="0"/>
  </r>
  <r>
    <n v="1410"/>
    <s v="US-2018-122245"/>
    <x v="477"/>
    <d v="2018-09-30T00:00:00"/>
    <s v="Standard Class"/>
    <s v="AB-10105"/>
    <s v="Adrian Barton"/>
    <s v="Consumer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  <n v="1"/>
    <n v="0"/>
  </r>
  <r>
    <n v="1411"/>
    <s v="CA-2019-105144"/>
    <x v="259"/>
    <d v="2019-11-11T00:00:00"/>
    <s v="Standard Class"/>
    <s v="SZ-20035"/>
    <s v="Sam Zeldin"/>
    <s v="Home Office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  <n v="1"/>
    <n v="0"/>
  </r>
  <r>
    <n v="1412"/>
    <s v="CA-2018-136329"/>
    <x v="478"/>
    <d v="2018-07-13T00:00:00"/>
    <s v="Standard Class"/>
    <s v="JD-15895"/>
    <s v="Jonathan Doherty"/>
    <s v="Corporate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  <n v="0.5"/>
    <n v="0"/>
  </r>
  <r>
    <n v="1413"/>
    <s v="CA-2018-136329"/>
    <x v="478"/>
    <d v="2018-07-13T00:00:00"/>
    <s v="Standard Class"/>
    <s v="JD-15895"/>
    <s v="Jonathan Doherty"/>
    <s v="Corporate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  <n v="0.5"/>
    <n v="0"/>
  </r>
  <r>
    <n v="1414"/>
    <s v="CA-2016-146640"/>
    <x v="479"/>
    <d v="2016-07-05T00:00:00"/>
    <s v="Standard Class"/>
    <s v="HA-14905"/>
    <s v="Helen Abelman"/>
    <s v="Consumer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  <n v="1"/>
    <n v="0"/>
  </r>
  <r>
    <n v="1415"/>
    <s v="CA-2019-115994"/>
    <x v="480"/>
    <d v="2019-01-31T00:00:00"/>
    <s v="Second Class"/>
    <s v="BT-11305"/>
    <s v="Beth Thompson"/>
    <s v="Home Office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  <n v="0.5"/>
    <n v="0.5"/>
  </r>
  <r>
    <n v="1416"/>
    <s v="CA-2019-115994"/>
    <x v="480"/>
    <d v="2019-01-31T00:00:00"/>
    <s v="Second Class"/>
    <s v="BT-11305"/>
    <s v="Beth Thompson"/>
    <s v="Home Office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  <n v="0.5"/>
    <n v="0.5"/>
  </r>
  <r>
    <n v="1417"/>
    <s v="CA-2017-126697"/>
    <x v="481"/>
    <d v="2017-09-24T00:00:00"/>
    <s v="First Class"/>
    <s v="SV-20815"/>
    <s v="Stuart Van"/>
    <s v="Corporate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  <n v="0.33333333333333331"/>
    <n v="0"/>
  </r>
  <r>
    <n v="1418"/>
    <s v="CA-2017-126697"/>
    <x v="481"/>
    <d v="2017-09-24T00:00:00"/>
    <s v="First Class"/>
    <s v="SV-20815"/>
    <s v="Stuart Van"/>
    <s v="Corporate"/>
    <s v="United States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  <n v="0.33333333333333331"/>
    <n v="0"/>
  </r>
  <r>
    <n v="1419"/>
    <s v="CA-2017-126697"/>
    <x v="481"/>
    <d v="2017-09-24T00:00:00"/>
    <s v="First Class"/>
    <s v="SV-20815"/>
    <s v="Stuart Van"/>
    <s v="Corporate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  <n v="0.33333333333333331"/>
    <n v="0"/>
  </r>
  <r>
    <n v="1420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  <n v="0.14285714285714285"/>
    <n v="0"/>
  </r>
  <r>
    <n v="1421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n v="0.14285714285714285"/>
    <n v="0"/>
  </r>
  <r>
    <n v="1422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  <n v="0.14285714285714285"/>
    <n v="0"/>
  </r>
  <r>
    <n v="1423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  <n v="0.14285714285714285"/>
    <n v="0"/>
  </r>
  <r>
    <n v="1424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  <n v="0.14285714285714285"/>
    <n v="0"/>
  </r>
  <r>
    <n v="1425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  <n v="0.14285714285714285"/>
    <n v="0"/>
  </r>
  <r>
    <n v="1426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  <n v="0.14285714285714285"/>
    <n v="0"/>
  </r>
  <r>
    <n v="1427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  <n v="0.25"/>
    <n v="0"/>
  </r>
  <r>
    <n v="1428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  <n v="0.25"/>
    <n v="0"/>
  </r>
  <r>
    <n v="1429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n v="0.25"/>
    <n v="0"/>
  </r>
  <r>
    <n v="1430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  <n v="0.25"/>
    <n v="0"/>
  </r>
  <r>
    <n v="1431"/>
    <s v="CA-2019-122700"/>
    <x v="200"/>
    <d v="2019-11-30T00:00:00"/>
    <s v="Standard Class"/>
    <s v="LT-17110"/>
    <s v="Liz Thompson"/>
    <s v="Consumer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s v="No"/>
    <n v="1"/>
    <n v="0"/>
  </r>
  <r>
    <n v="1432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  <n v="0.33333333333333331"/>
    <n v="0"/>
  </r>
  <r>
    <n v="1433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  <n v="0.33333333333333331"/>
    <n v="0"/>
  </r>
  <r>
    <n v="1434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  <n v="0.33333333333333331"/>
    <n v="0"/>
  </r>
  <r>
    <n v="1435"/>
    <s v="US-2018-153129"/>
    <x v="482"/>
    <d v="2018-12-30T00:00:00"/>
    <s v="Standard Class"/>
    <s v="FP-14320"/>
    <s v="Frank Preis"/>
    <s v="Consumer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  <n v="1"/>
    <n v="0"/>
  </r>
  <r>
    <n v="1436"/>
    <s v="CA-2019-106852"/>
    <x v="308"/>
    <d v="2019-06-27T00:00:00"/>
    <s v="Standard Class"/>
    <s v="ST-20530"/>
    <s v="Shui Tom"/>
    <s v="Consumer"/>
    <s v="United States"/>
    <x v="215"/>
    <x v="24"/>
    <n v="44134"/>
    <x v="3"/>
    <s v="OFF-PA-10001639"/>
    <s v="Office Supplies"/>
    <s v="Paper"/>
    <s v="Xerox 203"/>
    <n v="31.104000000000006"/>
    <n v="6"/>
    <n v="0.2"/>
    <n v="10.8864"/>
    <s v="Chuck Magee"/>
    <s v="No"/>
    <n v="0.5"/>
    <n v="0"/>
  </r>
  <r>
    <n v="1437"/>
    <s v="CA-2019-106852"/>
    <x v="308"/>
    <d v="2019-06-27T00:00:00"/>
    <s v="Standard Class"/>
    <s v="ST-20530"/>
    <s v="Shui Tom"/>
    <s v="Consumer"/>
    <s v="United States"/>
    <x v="215"/>
    <x v="24"/>
    <n v="44134"/>
    <x v="3"/>
    <s v="OFF-AR-10003829"/>
    <s v="Office Supplies"/>
    <s v="Art"/>
    <s v="Newell 35"/>
    <n v="5.2480000000000002"/>
    <n v="2"/>
    <n v="0.2"/>
    <n v="0.59039999999999915"/>
    <s v="Chuck Magee"/>
    <s v="No"/>
    <n v="0.5"/>
    <n v="0"/>
  </r>
  <r>
    <n v="1438"/>
    <s v="CA-2017-139731"/>
    <x v="52"/>
    <d v="2017-10-15T00:00:00"/>
    <s v="Same Day"/>
    <s v="JE-15745"/>
    <s v="Joel Eaton"/>
    <s v="Consumer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  <n v="0.5"/>
    <n v="0.5"/>
  </r>
  <r>
    <n v="1439"/>
    <s v="CA-2017-139731"/>
    <x v="52"/>
    <d v="2017-10-15T00:00:00"/>
    <s v="Same Day"/>
    <s v="JE-15745"/>
    <s v="Joel Eaton"/>
    <s v="Consumer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  <n v="0.5"/>
    <n v="0.5"/>
  </r>
  <r>
    <n v="1440"/>
    <s v="CA-2019-122735"/>
    <x v="483"/>
    <d v="2019-04-15T00:00:00"/>
    <s v="Second Class"/>
    <s v="BD-11320"/>
    <s v="Bill Donatelli"/>
    <s v="Consumer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s v="No"/>
    <n v="0.5"/>
    <n v="0"/>
  </r>
  <r>
    <n v="1441"/>
    <s v="CA-2019-122735"/>
    <x v="483"/>
    <d v="2019-04-15T00:00:00"/>
    <s v="Second Class"/>
    <s v="BD-11320"/>
    <s v="Bill Donatelli"/>
    <s v="Consumer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  <s v="Chuck Magee"/>
    <s v="No"/>
    <n v="0.5"/>
    <n v="0"/>
  </r>
  <r>
    <n v="1442"/>
    <s v="CA-2019-128160"/>
    <x v="484"/>
    <d v="2019-12-24T00:00:00"/>
    <s v="Second Class"/>
    <s v="MM-17920"/>
    <s v="Michael Moore"/>
    <s v="Consumer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  <n v="1"/>
    <n v="0"/>
  </r>
  <r>
    <n v="1443"/>
    <s v="CA-2019-117695"/>
    <x v="485"/>
    <d v="2019-08-08T00:00:00"/>
    <s v="First Class"/>
    <s v="PW-19030"/>
    <s v="Pauline Webber"/>
    <s v="Corporate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  <n v="1"/>
    <n v="0"/>
  </r>
  <r>
    <n v="1444"/>
    <s v="CA-2017-166135"/>
    <x v="486"/>
    <d v="2017-10-06T00:00:00"/>
    <s v="Standard Class"/>
    <s v="SC-20440"/>
    <s v="Shaun Chance"/>
    <s v="Corporate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  <n v="1"/>
    <n v="0"/>
  </r>
  <r>
    <n v="1445"/>
    <s v="CA-2018-133725"/>
    <x v="454"/>
    <d v="2018-05-28T00:00:00"/>
    <s v="Standard Class"/>
    <s v="KL-16645"/>
    <s v="Ken Lonsdale"/>
    <s v="Consumer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  <n v="1"/>
    <n v="0"/>
  </r>
  <r>
    <n v="1446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  <n v="0.33333333333333331"/>
    <n v="0"/>
  </r>
  <r>
    <n v="1447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  <n v="0.33333333333333331"/>
    <n v="0"/>
  </r>
  <r>
    <n v="1448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  <n v="0.33333333333333331"/>
    <n v="0"/>
  </r>
  <r>
    <n v="1449"/>
    <s v="US-2016-112564"/>
    <x v="488"/>
    <d v="2016-04-24T00:00:00"/>
    <s v="First Class"/>
    <s v="TS-21160"/>
    <s v="Theresa Swint"/>
    <s v="Corporate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  <n v="1"/>
    <n v="0"/>
  </r>
  <r>
    <n v="1450"/>
    <s v="CA-2017-145821"/>
    <x v="489"/>
    <d v="2017-05-07T00:00:00"/>
    <s v="Standard Class"/>
    <s v="JB-15400"/>
    <s v="Jennifer Braxton"/>
    <s v="Corporate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  <n v="1"/>
    <n v="0"/>
  </r>
  <r>
    <n v="1451"/>
    <s v="US-2017-160150"/>
    <x v="490"/>
    <d v="2017-07-20T00:00:00"/>
    <s v="First Class"/>
    <s v="TS-21085"/>
    <s v="Thais Sissman"/>
    <s v="Consumer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  <n v="1"/>
    <n v="0"/>
  </r>
  <r>
    <n v="1452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  <s v="Cassandra Brandow"/>
    <s v="No"/>
    <n v="0.25"/>
    <n v="0"/>
  </r>
  <r>
    <n v="1453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  <n v="0.25"/>
    <n v="0"/>
  </r>
  <r>
    <n v="1454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  <n v="0.25"/>
    <n v="0"/>
  </r>
  <r>
    <n v="1455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  <n v="0.25"/>
    <n v="0"/>
  </r>
  <r>
    <n v="1456"/>
    <s v="CA-2019-148474"/>
    <x v="492"/>
    <d v="2019-06-19T00:00:00"/>
    <s v="Standard Class"/>
    <s v="ME-17320"/>
    <s v="Maria Etezadi"/>
    <s v="Home Office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  <n v="0.5"/>
    <n v="0"/>
  </r>
  <r>
    <n v="1457"/>
    <s v="CA-2019-148474"/>
    <x v="492"/>
    <d v="2019-06-19T00:00:00"/>
    <s v="Standard Class"/>
    <s v="ME-17320"/>
    <s v="Maria Etezadi"/>
    <s v="Home Office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  <n v="0.5"/>
    <n v="0"/>
  </r>
  <r>
    <n v="1458"/>
    <s v="CA-2017-111297"/>
    <x v="493"/>
    <d v="2017-08-21T00:00:00"/>
    <s v="Standard Class"/>
    <s v="SC-20440"/>
    <s v="Shaun Chance"/>
    <s v="Corporate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  <n v="1"/>
    <n v="0"/>
  </r>
  <r>
    <n v="1459"/>
    <s v="CA-2018-123722"/>
    <x v="477"/>
    <d v="2018-10-01T00:00:00"/>
    <s v="Standard Class"/>
    <s v="NH-18610"/>
    <s v="Nicole Hansen"/>
    <s v="Corporate"/>
    <s v="United States"/>
    <x v="218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  <n v="1"/>
    <n v="0"/>
  </r>
  <r>
    <n v="1460"/>
    <s v="CA-2016-155271"/>
    <x v="417"/>
    <d v="2016-05-04T00:00:00"/>
    <s v="Same Day"/>
    <s v="AA-10480"/>
    <s v="Andrew Allen"/>
    <s v="Consumer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  <s v="Chuck Magee"/>
    <s v="No"/>
    <n v="1"/>
    <n v="0"/>
  </r>
  <r>
    <n v="1461"/>
    <s v="CA-2017-119907"/>
    <x v="494"/>
    <d v="2017-12-08T00:00:00"/>
    <s v="Standard Class"/>
    <s v="LC-17140"/>
    <s v="Logan Currie"/>
    <s v="Consumer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  <n v="1"/>
    <n v="1"/>
  </r>
  <r>
    <n v="1462"/>
    <s v="US-2018-128902"/>
    <x v="21"/>
    <d v="2018-03-15T00:00:00"/>
    <s v="Standard Class"/>
    <s v="MB-18085"/>
    <s v="Mick Brown"/>
    <s v="Consumer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  <n v="1"/>
    <n v="0"/>
  </r>
  <r>
    <n v="1463"/>
    <s v="CA-2018-152289"/>
    <x v="370"/>
    <d v="2018-08-28T00:00:00"/>
    <s v="First Class"/>
    <s v="LC-16930"/>
    <s v="Linda Cazamias"/>
    <s v="Corporate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  <n v="0.5"/>
    <n v="0"/>
  </r>
  <r>
    <n v="1464"/>
    <s v="CA-2018-152289"/>
    <x v="370"/>
    <d v="2018-08-28T00:00:00"/>
    <s v="First Class"/>
    <s v="LC-16930"/>
    <s v="Linda Cazamias"/>
    <s v="Corporate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  <n v="0.5"/>
    <n v="0"/>
  </r>
  <r>
    <n v="1465"/>
    <s v="US-2018-104794"/>
    <x v="186"/>
    <d v="2018-12-19T00:00:00"/>
    <s v="First Class"/>
    <s v="KD-16495"/>
    <s v="Keith Dawkins"/>
    <s v="Corporate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  <n v="1"/>
    <n v="0"/>
  </r>
  <r>
    <n v="1466"/>
    <s v="CA-2016-151708"/>
    <x v="233"/>
    <d v="2016-08-14T00:00:00"/>
    <s v="Standard Class"/>
    <s v="MB-17305"/>
    <s v="Maria Bertelson"/>
    <s v="Consumer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  <n v="0.5"/>
    <n v="0"/>
  </r>
  <r>
    <n v="1467"/>
    <s v="CA-2016-151708"/>
    <x v="233"/>
    <d v="2016-08-14T00:00:00"/>
    <s v="Standard Class"/>
    <s v="MB-17305"/>
    <s v="Maria Bertelson"/>
    <s v="Consumer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  <n v="0.5"/>
    <n v="0"/>
  </r>
  <r>
    <n v="1468"/>
    <s v="CA-2017-100769"/>
    <x v="495"/>
    <d v="2017-05-16T00:00:00"/>
    <s v="Same Day"/>
    <s v="TH-21550"/>
    <s v="Tracy Hopkins"/>
    <s v="Home Office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  <n v="1"/>
    <n v="0"/>
  </r>
  <r>
    <n v="1469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  <n v="0.33333333333333331"/>
    <n v="0"/>
  </r>
  <r>
    <n v="1470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  <n v="0.33333333333333331"/>
    <n v="0"/>
  </r>
  <r>
    <n v="1471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OFF-PA-10001293"/>
    <s v="Office Supplies"/>
    <s v="Paper"/>
    <s v="Xerox 1946"/>
    <n v="12.96"/>
    <n v="2"/>
    <n v="0"/>
    <n v="6.2208000000000006"/>
    <s v="Kelly Williams"/>
    <s v="No"/>
    <n v="0.33333333333333331"/>
    <n v="0"/>
  </r>
  <r>
    <n v="1472"/>
    <s v="US-2017-161466"/>
    <x v="496"/>
    <d v="2017-09-27T00:00:00"/>
    <s v="Second Class"/>
    <s v="ON-18715"/>
    <s v="Odella Nelson"/>
    <s v="Corporate"/>
    <s v="United States"/>
    <x v="10"/>
    <x v="9"/>
    <n v="19120"/>
    <x v="3"/>
    <s v="OFF-AR-10000634"/>
    <s v="Office Supplies"/>
    <s v="Art"/>
    <s v="Newell 320"/>
    <n v="6.8480000000000008"/>
    <n v="2"/>
    <n v="0.2"/>
    <n v="0.59920000000000018"/>
    <s v="Chuck Magee"/>
    <s v="No"/>
    <n v="1"/>
    <n v="0"/>
  </r>
  <r>
    <n v="1473"/>
    <s v="CA-2019-164959"/>
    <x v="497"/>
    <d v="2019-07-15T00:00:00"/>
    <s v="Standard Class"/>
    <s v="KN-16390"/>
    <s v="Katherine Nockton"/>
    <s v="Corporate"/>
    <s v="United States"/>
    <x v="1"/>
    <x v="1"/>
    <n v="90004"/>
    <x v="1"/>
    <s v="OFF-LA-10004272"/>
    <s v="Office Supplies"/>
    <s v="Labels"/>
    <s v="Avery 482"/>
    <n v="8.67"/>
    <n v="3"/>
    <n v="0"/>
    <n v="4.0749000000000004"/>
    <s v="Anna Andreadi"/>
    <s v="No"/>
    <n v="1"/>
    <n v="0"/>
  </r>
  <r>
    <n v="1474"/>
    <s v="US-2017-105676"/>
    <x v="494"/>
    <d v="2017-12-02T00:00:00"/>
    <s v="Same Day"/>
    <s v="NM-18520"/>
    <s v="Neoma Murray"/>
    <s v="Consumer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  <n v="1"/>
    <n v="0"/>
  </r>
  <r>
    <n v="1475"/>
    <s v="CA-2018-113138"/>
    <x v="258"/>
    <d v="2018-11-25T00:00:00"/>
    <s v="Standard Class"/>
    <s v="NP-18685"/>
    <s v="Nora Pelletier"/>
    <s v="Home Office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  <s v="Chuck Magee"/>
    <s v="No"/>
    <n v="0.5"/>
    <n v="0"/>
  </r>
  <r>
    <n v="1476"/>
    <s v="CA-2018-113138"/>
    <x v="258"/>
    <d v="2018-11-25T00:00:00"/>
    <s v="Standard Class"/>
    <s v="NP-18685"/>
    <s v="Nora Pelletier"/>
    <s v="Home Office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  <n v="0.5"/>
    <n v="0"/>
  </r>
  <r>
    <n v="1477"/>
    <s v="US-2019-104955"/>
    <x v="498"/>
    <d v="2019-03-24T00:00:00"/>
    <s v="Standard Class"/>
    <s v="CG-12040"/>
    <s v="Catherine Glotzbach"/>
    <s v="Home Office"/>
    <s v="United States"/>
    <x v="20"/>
    <x v="15"/>
    <n v="10024"/>
    <x v="3"/>
    <s v="OFF-LA-10003121"/>
    <s v="Office Supplies"/>
    <s v="Labels"/>
    <s v="Avery 506"/>
    <n v="28.91"/>
    <n v="7"/>
    <n v="0"/>
    <n v="13.2986"/>
    <s v="Chuck Magee"/>
    <s v="No"/>
    <n v="1"/>
    <n v="0"/>
  </r>
  <r>
    <n v="1478"/>
    <s v="CA-2018-121958"/>
    <x v="373"/>
    <d v="2018-11-17T00:00:00"/>
    <s v="Standard Class"/>
    <s v="CS-12505"/>
    <s v="Cindy Stewart"/>
    <s v="Consumer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  <n v="1"/>
    <n v="0"/>
  </r>
  <r>
    <n v="1479"/>
    <s v="CA-2019-121468"/>
    <x v="123"/>
    <d v="2019-11-20T00:00:00"/>
    <s v="First Class"/>
    <s v="KD-16345"/>
    <s v="Katherine Ducich"/>
    <s v="Consumer"/>
    <s v="United States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  <n v="1"/>
    <n v="0"/>
  </r>
  <r>
    <n v="1480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PA-10002262"/>
    <s v="Office Supplies"/>
    <s v="Paper"/>
    <s v="Xerox 192"/>
    <n v="25.92"/>
    <n v="4"/>
    <n v="0"/>
    <n v="12.441600000000001"/>
    <s v="Anna Andreadi"/>
    <s v="Yes"/>
    <n v="0.33333333333333331"/>
    <n v="0.33333333333333331"/>
  </r>
  <r>
    <n v="1481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  <n v="0.33333333333333331"/>
    <n v="0.33333333333333331"/>
  </r>
  <r>
    <n v="1482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  <n v="0.33333333333333331"/>
    <n v="0.33333333333333331"/>
  </r>
  <r>
    <n v="1483"/>
    <s v="CA-2019-101210"/>
    <x v="326"/>
    <d v="2019-08-28T00:00:00"/>
    <s v="Second Class"/>
    <s v="DW-13540"/>
    <s v="Don Weiss"/>
    <s v="Consumer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  <n v="0.5"/>
    <n v="0"/>
  </r>
  <r>
    <n v="1484"/>
    <s v="CA-2019-101210"/>
    <x v="326"/>
    <d v="2019-08-28T00:00:00"/>
    <s v="Second Class"/>
    <s v="DW-13540"/>
    <s v="Don Weiss"/>
    <s v="Consumer"/>
    <s v="United States"/>
    <x v="25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  <n v="0.5"/>
    <n v="0"/>
  </r>
  <r>
    <n v="1485"/>
    <s v="US-2018-108098"/>
    <x v="500"/>
    <d v="2018-10-18T00:00:00"/>
    <s v="Standard Class"/>
    <s v="CP-12340"/>
    <s v="Christine Phan"/>
    <s v="Corporate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  <n v="1"/>
    <n v="0"/>
  </r>
  <r>
    <n v="1486"/>
    <s v="CA-2016-119032"/>
    <x v="501"/>
    <d v="2016-12-03T00:00:00"/>
    <s v="Standard Class"/>
    <s v="MS-17770"/>
    <s v="Maxwell Schwartz"/>
    <s v="Consumer"/>
    <s v="United States"/>
    <x v="20"/>
    <x v="15"/>
    <n v="10035"/>
    <x v="3"/>
    <s v="OFF-FA-10003021"/>
    <s v="Office Supplies"/>
    <s v="Fasteners"/>
    <s v="Staples"/>
    <n v="3.76"/>
    <n v="2"/>
    <n v="0"/>
    <n v="1.3159999999999998"/>
    <s v="Chuck Magee"/>
    <s v="No"/>
    <n v="1"/>
    <n v="0"/>
  </r>
  <r>
    <n v="1487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  <n v="0.33333333333333331"/>
    <n v="0"/>
  </r>
  <r>
    <n v="1488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  <n v="0.33333333333333331"/>
    <n v="0"/>
  </r>
  <r>
    <n v="1489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  <n v="0.33333333333333331"/>
    <n v="0"/>
  </r>
  <r>
    <n v="1490"/>
    <s v="CA-2016-136280"/>
    <x v="503"/>
    <d v="2016-12-06T00:00:00"/>
    <s v="Standard Class"/>
    <s v="Co-12640"/>
    <s v="Corey-Lock"/>
    <s v="Consumer"/>
    <s v="United States"/>
    <x v="10"/>
    <x v="9"/>
    <n v="19143"/>
    <x v="3"/>
    <s v="OFF-LA-10000452"/>
    <s v="Office Supplies"/>
    <s v="Labels"/>
    <s v="Avery 488"/>
    <n v="5.04"/>
    <n v="2"/>
    <n v="0.2"/>
    <n v="1.764"/>
    <s v="Chuck Magee"/>
    <s v="No"/>
    <n v="1"/>
    <n v="0"/>
  </r>
  <r>
    <n v="1491"/>
    <s v="CA-2019-151911"/>
    <x v="504"/>
    <d v="2019-05-05T00:00:00"/>
    <s v="Second Class"/>
    <s v="DL-13495"/>
    <s v="Dionis Lloyd"/>
    <s v="Corporate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  <n v="1"/>
    <n v="0"/>
  </r>
  <r>
    <n v="1492"/>
    <s v="CA-2019-166436"/>
    <x v="221"/>
    <d v="2019-11-28T00:00:00"/>
    <s v="Standard Class"/>
    <s v="TS-21370"/>
    <s v="Todd Sumrall"/>
    <s v="Corporate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  <n v="0.5"/>
    <n v="0"/>
  </r>
  <r>
    <n v="1493"/>
    <s v="CA-2019-166436"/>
    <x v="221"/>
    <d v="2019-11-28T00:00:00"/>
    <s v="Standard Class"/>
    <s v="TS-21370"/>
    <s v="Todd Sumrall"/>
    <s v="Corporate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  <n v="0.5"/>
    <n v="0"/>
  </r>
  <r>
    <n v="1494"/>
    <s v="CA-2019-139661"/>
    <x v="505"/>
    <d v="2019-11-03T00:00:00"/>
    <s v="Standard Class"/>
    <s v="JW-15220"/>
    <s v="Jane Waco"/>
    <s v="Corporate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  <n v="1"/>
    <n v="0"/>
  </r>
  <r>
    <n v="1495"/>
    <s v="CA-2016-123925"/>
    <x v="506"/>
    <d v="2016-12-19T00:00:00"/>
    <s v="Second Class"/>
    <s v="RF-19840"/>
    <s v="Roy Französisch"/>
    <s v="Consumer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  <n v="1"/>
    <n v="0"/>
  </r>
  <r>
    <n v="1496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  <n v="0.33333333333333331"/>
    <n v="0"/>
  </r>
  <r>
    <n v="1497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  <n v="0.33333333333333331"/>
    <n v="0"/>
  </r>
  <r>
    <n v="1498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  <n v="0.33333333333333331"/>
    <n v="0"/>
  </r>
  <r>
    <n v="1499"/>
    <s v="CA-2018-141586"/>
    <x v="508"/>
    <d v="2018-10-20T00:00:00"/>
    <s v="First Class"/>
    <s v="NK-18490"/>
    <s v="Neil Knudson"/>
    <s v="Home Office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  <n v="1"/>
    <n v="0"/>
  </r>
  <r>
    <n v="1500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  <n v="0.33333333333333331"/>
    <n v="0"/>
  </r>
  <r>
    <n v="1501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  <n v="0.33333333333333331"/>
    <n v="0"/>
  </r>
  <r>
    <n v="1502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  <n v="0.33333333333333331"/>
    <n v="0"/>
  </r>
  <r>
    <n v="1503"/>
    <s v="CA-2018-100468"/>
    <x v="390"/>
    <d v="2018-12-01T00:00:00"/>
    <s v="Standard Class"/>
    <s v="AT-10435"/>
    <s v="Alyssa Tate"/>
    <s v="Home Office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n v="0.5"/>
    <n v="0"/>
  </r>
  <r>
    <n v="1504"/>
    <s v="CA-2018-100468"/>
    <x v="390"/>
    <d v="2018-12-01T00:00:00"/>
    <s v="Standard Class"/>
    <s v="AT-10435"/>
    <s v="Alyssa Tate"/>
    <s v="Home Office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  <n v="0.5"/>
    <n v="0"/>
  </r>
  <r>
    <n v="1505"/>
    <s v="CA-2017-153388"/>
    <x v="509"/>
    <d v="2017-08-07T00:00:00"/>
    <s v="Standard Class"/>
    <s v="PC-19000"/>
    <s v="Pauline Chand"/>
    <s v="Home Office"/>
    <s v="United States"/>
    <x v="1"/>
    <x v="1"/>
    <n v="90004"/>
    <x v="1"/>
    <s v="OFF-AR-10001868"/>
    <s v="Office Supplies"/>
    <s v="Art"/>
    <s v="Prang Dustless Chalk Sticks"/>
    <n v="6.72"/>
    <n v="4"/>
    <n v="0"/>
    <n v="3.36"/>
    <s v="Anna Andreadi"/>
    <s v="No"/>
    <n v="0.5"/>
    <n v="0"/>
  </r>
  <r>
    <n v="1506"/>
    <s v="CA-2017-153388"/>
    <x v="509"/>
    <d v="2017-08-07T00:00:00"/>
    <s v="Standard Class"/>
    <s v="PC-19000"/>
    <s v="Pauline Chand"/>
    <s v="Home Office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  <n v="0.5"/>
    <n v="0"/>
  </r>
  <r>
    <n v="1507"/>
    <s v="CA-2019-154935"/>
    <x v="165"/>
    <d v="2019-12-29T00:00:00"/>
    <s v="Standard Class"/>
    <s v="AR-10540"/>
    <s v="Andy Reiter"/>
    <s v="Consumer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  <n v="1"/>
    <n v="0"/>
  </r>
  <r>
    <n v="1508"/>
    <s v="CA-2018-134208"/>
    <x v="42"/>
    <d v="2018-09-23T00:00:00"/>
    <s v="Standard Class"/>
    <s v="CS-12505"/>
    <s v="Cindy Stewart"/>
    <s v="Consumer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  <n v="1"/>
    <n v="0"/>
  </r>
  <r>
    <n v="1509"/>
    <s v="CA-2019-108294"/>
    <x v="389"/>
    <d v="2019-12-10T00:00:00"/>
    <s v="Same Day"/>
    <s v="LS-16975"/>
    <s v="Lindsay Shagiari"/>
    <s v="Home Office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  <n v="1"/>
    <n v="1"/>
  </r>
  <r>
    <n v="1510"/>
    <s v="CA-2019-103611"/>
    <x v="510"/>
    <d v="2019-09-15T00:00:00"/>
    <s v="First Class"/>
    <s v="JM-15535"/>
    <s v="Jessica Myrick"/>
    <s v="Consumer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  <n v="1"/>
    <n v="0"/>
  </r>
  <r>
    <n v="1511"/>
    <s v="CA-2019-100384"/>
    <x v="92"/>
    <d v="2019-07-01T00:00:00"/>
    <s v="Standard Class"/>
    <s v="NH-18610"/>
    <s v="Nicole Hansen"/>
    <s v="Corporate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  <n v="0.5"/>
    <n v="0"/>
  </r>
  <r>
    <n v="1512"/>
    <s v="CA-2019-100384"/>
    <x v="92"/>
    <d v="2019-07-01T00:00:00"/>
    <s v="Standard Class"/>
    <s v="NH-18610"/>
    <s v="Nicole Hansen"/>
    <s v="Corporate"/>
    <s v="United States"/>
    <x v="225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  <n v="0.5"/>
    <n v="0"/>
  </r>
  <r>
    <n v="1513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  <n v="0.33333333333333331"/>
    <n v="0"/>
  </r>
  <r>
    <n v="1514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  <n v="0.33333333333333331"/>
    <n v="0"/>
  </r>
  <r>
    <n v="1515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  <n v="0.33333333333333331"/>
    <n v="0"/>
  </r>
  <r>
    <n v="1516"/>
    <s v="US-2019-160759"/>
    <x v="157"/>
    <d v="2019-12-17T00:00:00"/>
    <s v="Standard Class"/>
    <s v="AI-10855"/>
    <s v="Arianne Irving"/>
    <s v="Consumer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25"/>
    <s v="Chuck Magee"/>
    <s v="No"/>
    <n v="1"/>
    <n v="0"/>
  </r>
  <r>
    <n v="1517"/>
    <s v="CA-2019-148446"/>
    <x v="389"/>
    <d v="2019-12-14T00:00:00"/>
    <s v="Second Class"/>
    <s v="MC-17845"/>
    <s v="Michael Chen"/>
    <s v="Consumer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  <n v="1"/>
    <n v="0"/>
  </r>
  <r>
    <n v="1518"/>
    <s v="CA-2016-111059"/>
    <x v="511"/>
    <d v="2016-02-06T00:00:00"/>
    <s v="Second Class"/>
    <s v="TB-21400"/>
    <s v="Tom Boeckenhauer"/>
    <s v="Consumer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  <n v="0.5"/>
    <n v="0"/>
  </r>
  <r>
    <n v="1519"/>
    <s v="CA-2016-111059"/>
    <x v="511"/>
    <d v="2016-02-06T00:00:00"/>
    <s v="Second Class"/>
    <s v="TB-21400"/>
    <s v="Tom Boeckenhauer"/>
    <s v="Consumer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  <n v="0.5"/>
    <n v="0"/>
  </r>
  <r>
    <n v="1520"/>
    <s v="CA-2019-116204"/>
    <x v="512"/>
    <d v="2019-02-14T00:00:00"/>
    <s v="Second Class"/>
    <s v="VW-21775"/>
    <s v="Victoria Wilson"/>
    <s v="Corporate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  <n v="1"/>
    <n v="0"/>
  </r>
  <r>
    <n v="1521"/>
    <s v="CA-2019-109946"/>
    <x v="513"/>
    <d v="2019-04-21T00:00:00"/>
    <s v="Standard Class"/>
    <s v="PL-18925"/>
    <s v="Paul Lucas"/>
    <s v="Home Office"/>
    <s v="United States"/>
    <x v="22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s v="No"/>
    <n v="1"/>
    <n v="0"/>
  </r>
  <r>
    <n v="1522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  <n v="0.2"/>
    <n v="0"/>
  </r>
  <r>
    <n v="1523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  <n v="0.2"/>
    <n v="0"/>
  </r>
  <r>
    <n v="1524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  <n v="0.2"/>
    <n v="0"/>
  </r>
  <r>
    <n v="1525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  <n v="0.2"/>
    <n v="0"/>
  </r>
  <r>
    <n v="1526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  <n v="0.2"/>
    <n v="0"/>
  </r>
  <r>
    <n v="1527"/>
    <s v="CA-2018-122392"/>
    <x v="405"/>
    <d v="2018-07-27T00:00:00"/>
    <s v="Standard Class"/>
    <s v="CJ-12010"/>
    <s v="Caroline Jumper"/>
    <s v="Consumer"/>
    <s v="United States"/>
    <x v="227"/>
    <x v="9"/>
    <n v="18103"/>
    <x v="3"/>
    <s v="OFF-AR-10002221"/>
    <s v="Office Supplies"/>
    <s v="Art"/>
    <s v="12 Colored Short Pencils"/>
    <n v="4.16"/>
    <n v="2"/>
    <n v="0.2"/>
    <n v="0.36400000000000032"/>
    <s v="Chuck Magee"/>
    <s v="No"/>
    <n v="0.5"/>
    <n v="0"/>
  </r>
  <r>
    <n v="1528"/>
    <s v="CA-2018-122392"/>
    <x v="405"/>
    <d v="2018-07-27T00:00:00"/>
    <s v="Standard Class"/>
    <s v="CJ-12010"/>
    <s v="Caroline Jumper"/>
    <s v="Consumer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  <n v="0.5"/>
    <n v="0"/>
  </r>
  <r>
    <n v="1529"/>
    <s v="CA-2017-148432"/>
    <x v="209"/>
    <d v="2017-11-10T00:00:00"/>
    <s v="Second Class"/>
    <s v="MC-18130"/>
    <s v="Mike Caudle"/>
    <s v="Corporate"/>
    <s v="United States"/>
    <x v="46"/>
    <x v="13"/>
    <n v="19711"/>
    <x v="3"/>
    <s v="OFF-FA-10004968"/>
    <s v="Office Supplies"/>
    <s v="Fasteners"/>
    <s v="Rubber Band Ball"/>
    <n v="26.18"/>
    <n v="7"/>
    <n v="0"/>
    <n v="0.5236000000000014"/>
    <s v="Chuck Magee"/>
    <s v="No"/>
    <n v="0.5"/>
    <n v="0"/>
  </r>
  <r>
    <n v="1530"/>
    <s v="CA-2017-148432"/>
    <x v="209"/>
    <d v="2017-11-10T00:00:00"/>
    <s v="Second Class"/>
    <s v="MC-18130"/>
    <s v="Mike Caudle"/>
    <s v="Corporate"/>
    <s v="United States"/>
    <x v="46"/>
    <x v="13"/>
    <n v="19711"/>
    <x v="3"/>
    <s v="OFF-PA-10001274"/>
    <s v="Office Supplies"/>
    <s v="Paper"/>
    <s v="Loose Memo Sheets"/>
    <n v="7.3"/>
    <n v="2"/>
    <n v="0"/>
    <n v="3.4309999999999996"/>
    <s v="Chuck Magee"/>
    <s v="No"/>
    <n v="0.5"/>
    <n v="0"/>
  </r>
  <r>
    <n v="1531"/>
    <s v="CA-2017-103793"/>
    <x v="514"/>
    <d v="2017-03-31T00:00:00"/>
    <s v="Standard Class"/>
    <s v="BV-11245"/>
    <s v="Benjamin Venier"/>
    <s v="Corporate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  <n v="1"/>
    <n v="0"/>
  </r>
  <r>
    <n v="1532"/>
    <s v="CA-2019-159884"/>
    <x v="515"/>
    <d v="2019-09-05T00:00:00"/>
    <s v="Standard Class"/>
    <s v="JF-15490"/>
    <s v="Jeremy Farry"/>
    <s v="Consumer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  <n v="0.5"/>
    <n v="0"/>
  </r>
  <r>
    <n v="1533"/>
    <s v="CA-2019-159884"/>
    <x v="515"/>
    <d v="2019-09-05T00:00:00"/>
    <s v="Standard Class"/>
    <s v="JF-15490"/>
    <s v="Jeremy Farry"/>
    <s v="Consumer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  <n v="0.5"/>
    <n v="0"/>
  </r>
  <r>
    <n v="1534"/>
    <s v="CA-2018-139885"/>
    <x v="429"/>
    <d v="2018-12-08T00:00:00"/>
    <s v="Standard Class"/>
    <s v="EB-13840"/>
    <s v="Ellis Ballard"/>
    <s v="Corporate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  <s v="Chuck Magee"/>
    <s v="No"/>
    <n v="1"/>
    <n v="0"/>
  </r>
  <r>
    <n v="1535"/>
    <s v="CA-2019-124086"/>
    <x v="516"/>
    <d v="2019-02-14T00:00:00"/>
    <s v="Standard Class"/>
    <s v="MP-18175"/>
    <s v="Mike Pelletier"/>
    <s v="Home Office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  <n v="1"/>
    <n v="0"/>
  </r>
  <r>
    <n v="1536"/>
    <s v="CA-2018-112389"/>
    <x v="517"/>
    <d v="2018-11-02T00:00:00"/>
    <s v="Standard Class"/>
    <s v="JM-15655"/>
    <s v="Jim Mitchum"/>
    <s v="Corporate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  <n v="0.5"/>
    <n v="0"/>
  </r>
  <r>
    <n v="1537"/>
    <s v="CA-2018-112389"/>
    <x v="517"/>
    <d v="2018-11-02T00:00:00"/>
    <s v="Standard Class"/>
    <s v="JM-15655"/>
    <s v="Jim Mitchum"/>
    <s v="Corporate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  <n v="0.5"/>
    <n v="0"/>
  </r>
  <r>
    <n v="1538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8"/>
    <s v="Chuck Magee"/>
    <s v="No"/>
    <n v="0.25"/>
    <n v="0"/>
  </r>
  <r>
    <n v="1539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  <n v="0.25"/>
    <n v="0"/>
  </r>
  <r>
    <n v="1540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  <n v="0.25"/>
    <n v="0"/>
  </r>
  <r>
    <n v="1541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  <n v="0.25"/>
    <n v="0"/>
  </r>
  <r>
    <n v="1542"/>
    <s v="CA-2016-166884"/>
    <x v="518"/>
    <d v="2016-03-16T00:00:00"/>
    <s v="Second Class"/>
    <s v="CK-12205"/>
    <s v="Chloris Kastensmidt"/>
    <s v="Consumer"/>
    <s v="United States"/>
    <x v="38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  <n v="0.5"/>
    <n v="0"/>
  </r>
  <r>
    <n v="1543"/>
    <s v="CA-2016-166884"/>
    <x v="518"/>
    <d v="2016-03-16T00:00:00"/>
    <s v="Second Class"/>
    <s v="CK-12205"/>
    <s v="Chloris Kastensmidt"/>
    <s v="Consumer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  <n v="0.5"/>
    <n v="0"/>
  </r>
  <r>
    <n v="1544"/>
    <s v="CA-2016-107181"/>
    <x v="519"/>
    <d v="2016-02-08T00:00:00"/>
    <s v="Standard Class"/>
    <s v="DB-13270"/>
    <s v="Deborah Brumfield"/>
    <s v="Home Office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  <n v="0.5"/>
    <n v="0"/>
  </r>
  <r>
    <n v="1545"/>
    <s v="CA-2016-107181"/>
    <x v="519"/>
    <d v="2016-02-08T00:00:00"/>
    <s v="Standard Class"/>
    <s v="DB-13270"/>
    <s v="Deborah Brumfield"/>
    <s v="Home Office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  <n v="0.5"/>
    <n v="0"/>
  </r>
  <r>
    <n v="1546"/>
    <s v="CA-2016-150245"/>
    <x v="520"/>
    <d v="2017-01-04T00:00:00"/>
    <s v="Second Class"/>
    <s v="PC-18745"/>
    <s v="Pamela Coakley"/>
    <s v="Corporate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  <n v="1"/>
    <n v="0"/>
  </r>
  <r>
    <n v="1547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PA-10000994"/>
    <s v="Office Supplies"/>
    <s v="Paper"/>
    <s v="Xerox 1915"/>
    <n v="335.52"/>
    <n v="4"/>
    <n v="0.2"/>
    <n v="117.43199999999999"/>
    <s v="Kelly Williams"/>
    <s v="No"/>
    <n v="0.33333333333333331"/>
    <n v="0"/>
  </r>
  <r>
    <n v="1548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  <n v="0.33333333333333331"/>
    <n v="0"/>
  </r>
  <r>
    <n v="1549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  <n v="0.33333333333333331"/>
    <n v="0"/>
  </r>
  <r>
    <n v="1550"/>
    <s v="CA-2016-134278"/>
    <x v="522"/>
    <d v="2016-07-08T00:00:00"/>
    <s v="First Class"/>
    <s v="EP-13915"/>
    <s v="Emily Phan"/>
    <s v="Consumer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  <n v="1"/>
    <n v="0"/>
  </r>
  <r>
    <n v="1551"/>
    <s v="US-2019-124926"/>
    <x v="38"/>
    <d v="2019-11-18T00:00:00"/>
    <s v="Second Class"/>
    <s v="ME-17320"/>
    <s v="Maria Etezadi"/>
    <s v="Home Office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  <n v="1"/>
    <n v="0"/>
  </r>
  <r>
    <n v="1552"/>
    <s v="CA-2018-159345"/>
    <x v="26"/>
    <d v="2018-06-22T00:00:00"/>
    <s v="Standard Class"/>
    <s v="IG-15085"/>
    <s v="Ivan Gibson"/>
    <s v="Consumer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  <s v="Anna Andreadi"/>
    <s v="Yes"/>
    <n v="1"/>
    <n v="1"/>
  </r>
  <r>
    <n v="1553"/>
    <s v="CA-2016-130274"/>
    <x v="523"/>
    <d v="2016-05-05T00:00:00"/>
    <s v="First Class"/>
    <s v="JS-15940"/>
    <s v="Joni Sundaresam"/>
    <s v="Home Office"/>
    <s v="United States"/>
    <x v="233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s v="No"/>
    <n v="1"/>
    <n v="0"/>
  </r>
  <r>
    <n v="1554"/>
    <s v="CA-2019-158386"/>
    <x v="524"/>
    <d v="2019-10-21T00:00:00"/>
    <s v="Standard Class"/>
    <s v="BO-11425"/>
    <s v="Bobby Odegard"/>
    <s v="Consumer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  <n v="1"/>
    <n v="0"/>
  </r>
  <r>
    <n v="1555"/>
    <s v="CA-2017-111507"/>
    <x v="525"/>
    <d v="2017-02-13T00:00:00"/>
    <s v="Standard Class"/>
    <s v="VW-21775"/>
    <s v="Victoria Wilson"/>
    <s v="Corporate"/>
    <s v="United States"/>
    <x v="234"/>
    <x v="4"/>
    <n v="98006"/>
    <x v="1"/>
    <s v="OFF-AR-10001315"/>
    <s v="Office Supplies"/>
    <s v="Art"/>
    <s v="Newell 310"/>
    <n v="5.28"/>
    <n v="3"/>
    <n v="0"/>
    <n v="1.5311999999999999"/>
    <s v="Anna Andreadi"/>
    <s v="No"/>
    <n v="1"/>
    <n v="0"/>
  </r>
  <r>
    <n v="1556"/>
    <s v="CA-2019-120761"/>
    <x v="507"/>
    <d v="2019-09-08T00:00:00"/>
    <s v="Standard Class"/>
    <s v="AB-10150"/>
    <s v="Aimee Bixby"/>
    <s v="Consumer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  <n v="1"/>
    <n v="0"/>
  </r>
  <r>
    <n v="1557"/>
    <s v="CA-2018-109176"/>
    <x v="195"/>
    <d v="2018-05-15T00:00:00"/>
    <s v="Standard Class"/>
    <s v="JW-16075"/>
    <s v="Julia West"/>
    <s v="Consumer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  <s v="Chuck Magee"/>
    <s v="No"/>
    <n v="0.5"/>
    <n v="0"/>
  </r>
  <r>
    <n v="1558"/>
    <s v="CA-2018-109176"/>
    <x v="195"/>
    <d v="2018-05-15T00:00:00"/>
    <s v="Standard Class"/>
    <s v="JW-16075"/>
    <s v="Julia West"/>
    <s v="Consumer"/>
    <s v="United States"/>
    <x v="10"/>
    <x v="9"/>
    <n v="19140"/>
    <x v="3"/>
    <s v="OFF-AR-10001955"/>
    <s v="Office Supplies"/>
    <s v="Art"/>
    <s v="Newell 319"/>
    <n v="79.36"/>
    <n v="5"/>
    <n v="0.2"/>
    <n v="9.919999999999991"/>
    <s v="Chuck Magee"/>
    <s v="No"/>
    <n v="0.5"/>
    <n v="0"/>
  </r>
  <r>
    <n v="1559"/>
    <s v="CA-2017-112116"/>
    <x v="199"/>
    <d v="2017-03-18T00:00:00"/>
    <s v="Second Class"/>
    <s v="JE-15475"/>
    <s v="Jeremy Ellison"/>
    <s v="Consumer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9"/>
    <s v="Anna Andreadi"/>
    <s v="No"/>
    <n v="1"/>
    <n v="0"/>
  </r>
  <r>
    <n v="1560"/>
    <s v="CA-2018-126809"/>
    <x v="526"/>
    <d v="2018-04-13T00:00:00"/>
    <s v="Standard Class"/>
    <s v="EB-13750"/>
    <s v="Edward Becker"/>
    <s v="Corporate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  <n v="1"/>
    <n v="0"/>
  </r>
  <r>
    <n v="1561"/>
    <s v="CA-2016-105172"/>
    <x v="527"/>
    <d v="2016-04-09T00:00:00"/>
    <s v="Standard Class"/>
    <s v="PK-18910"/>
    <s v="Paul Knutson"/>
    <s v="Home Office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s v="No"/>
    <n v="1"/>
    <n v="0"/>
  </r>
  <r>
    <n v="1562"/>
    <s v="CA-2019-107293"/>
    <x v="528"/>
    <d v="2019-09-06T00:00:00"/>
    <s v="First Class"/>
    <s v="CS-12400"/>
    <s v="Christopher Schild"/>
    <s v="Home Office"/>
    <s v="United States"/>
    <x v="4"/>
    <x v="4"/>
    <n v="98115"/>
    <x v="1"/>
    <s v="OFF-AR-10003732"/>
    <s v="Office Supplies"/>
    <s v="Art"/>
    <s v="Newell 333"/>
    <n v="2.78"/>
    <n v="1"/>
    <n v="0"/>
    <n v="0.72279999999999989"/>
    <s v="Anna Andreadi"/>
    <s v="No"/>
    <n v="1"/>
    <n v="0"/>
  </r>
  <r>
    <n v="1563"/>
    <s v="US-2019-102890"/>
    <x v="160"/>
    <d v="2019-06-30T00:00:00"/>
    <s v="Same Day"/>
    <s v="SG-20470"/>
    <s v="Sheri Gordon"/>
    <s v="Consumer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  <n v="1"/>
    <n v="0"/>
  </r>
  <r>
    <n v="1564"/>
    <s v="CA-2017-158554"/>
    <x v="529"/>
    <d v="2017-11-09T00:00:00"/>
    <s v="Same Day"/>
    <s v="CM-12190"/>
    <s v="Charlotte Melton"/>
    <s v="Consumer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n v="1"/>
    <n v="0"/>
  </r>
  <r>
    <n v="1565"/>
    <s v="CA-2016-116239"/>
    <x v="530"/>
    <d v="2016-03-04T00:00:00"/>
    <s v="Same Day"/>
    <s v="CL-12565"/>
    <s v="Clay Ludtke"/>
    <s v="Consumer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  <n v="1"/>
    <n v="0"/>
  </r>
  <r>
    <n v="1566"/>
    <s v="CA-2017-132101"/>
    <x v="531"/>
    <d v="2017-03-25T00:00:00"/>
    <s v="Standard Class"/>
    <s v="JO-15550"/>
    <s v="Jesus Ocampo"/>
    <s v="Home Office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  <n v="1"/>
    <n v="0"/>
  </r>
  <r>
    <n v="1567"/>
    <s v="CA-2017-129112"/>
    <x v="239"/>
    <d v="2017-11-30T00:00:00"/>
    <s v="First Class"/>
    <s v="AW-10840"/>
    <s v="Anthony Witt"/>
    <s v="Consumer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  <n v="0.5"/>
    <n v="0"/>
  </r>
  <r>
    <n v="1568"/>
    <s v="CA-2017-129112"/>
    <x v="239"/>
    <d v="2017-11-30T00:00:00"/>
    <s v="First Class"/>
    <s v="AW-10840"/>
    <s v="Anthony Witt"/>
    <s v="Consumer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  <n v="0.5"/>
    <n v="0"/>
  </r>
  <r>
    <n v="1569"/>
    <s v="US-2019-152002"/>
    <x v="532"/>
    <d v="2019-06-11T00:00:00"/>
    <s v="Same Day"/>
    <s v="DV-13465"/>
    <s v="Dianna Vittorini"/>
    <s v="Consumer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  <n v="1"/>
    <n v="0"/>
  </r>
  <r>
    <n v="1570"/>
    <s v="CA-2019-165029"/>
    <x v="200"/>
    <d v="2019-11-30T00:00:00"/>
    <s v="Standard Class"/>
    <s v="AH-10075"/>
    <s v="Adam Hart"/>
    <s v="Corporate"/>
    <s v="United States"/>
    <x v="118"/>
    <x v="32"/>
    <n v="30318"/>
    <x v="0"/>
    <s v="OFF-AR-10003504"/>
    <s v="Office Supplies"/>
    <s v="Art"/>
    <s v="Newell 347"/>
    <n v="12.84"/>
    <n v="3"/>
    <n v="0"/>
    <n v="3.7235999999999989"/>
    <s v="Cassandra Brandow"/>
    <s v="No"/>
    <n v="1"/>
    <n v="0"/>
  </r>
  <r>
    <n v="1571"/>
    <s v="US-2016-157385"/>
    <x v="533"/>
    <d v="2016-11-25T00:00:00"/>
    <s v="First Class"/>
    <s v="SC-20095"/>
    <s v="Sanjit Chand"/>
    <s v="Consumer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  <n v="0.25"/>
    <n v="0"/>
  </r>
  <r>
    <n v="1572"/>
    <s v="US-2016-157385"/>
    <x v="533"/>
    <d v="2016-11-25T00:00:00"/>
    <s v="First Class"/>
    <s v="SC-20095"/>
    <s v="Sanjit Chand"/>
    <s v="Consumer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  <s v="Anna Andreadi"/>
    <s v="No"/>
    <n v="0.25"/>
    <n v="0"/>
  </r>
  <r>
    <n v="1573"/>
    <s v="US-2016-157385"/>
    <x v="533"/>
    <d v="2016-11-25T00:00:00"/>
    <s v="First Class"/>
    <s v="SC-20095"/>
    <s v="Sanjit Chand"/>
    <s v="Consumer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  <n v="0.25"/>
    <n v="0"/>
  </r>
  <r>
    <n v="1574"/>
    <s v="US-2016-157385"/>
    <x v="533"/>
    <d v="2016-11-25T00:00:00"/>
    <s v="First Class"/>
    <s v="SC-20095"/>
    <s v="Sanjit Chand"/>
    <s v="Consumer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  <n v="0.25"/>
    <n v="0"/>
  </r>
  <r>
    <n v="1575"/>
    <s v="CA-2016-101602"/>
    <x v="534"/>
    <d v="2016-12-18T00:00:00"/>
    <s v="First Class"/>
    <s v="MC-18100"/>
    <s v="Mick Crebagga"/>
    <s v="Consumer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  <n v="0.5"/>
    <n v="0"/>
  </r>
  <r>
    <n v="1576"/>
    <s v="CA-2016-101602"/>
    <x v="534"/>
    <d v="2016-12-18T00:00:00"/>
    <s v="First Class"/>
    <s v="MC-18100"/>
    <s v="Mick Crebagga"/>
    <s v="Consumer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  <n v="0.5"/>
    <n v="0"/>
  </r>
  <r>
    <n v="1577"/>
    <s v="CA-2018-109057"/>
    <x v="183"/>
    <d v="2018-04-27T00:00:00"/>
    <s v="Standard Class"/>
    <s v="TT-21460"/>
    <s v="Tonja Turnell"/>
    <s v="Home Office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  <n v="1"/>
    <n v="0"/>
  </r>
  <r>
    <n v="1578"/>
    <s v="CA-2018-154403"/>
    <x v="454"/>
    <d v="2018-05-27T00:00:00"/>
    <s v="Standard Class"/>
    <s v="AP-10720"/>
    <s v="Anne Pryor"/>
    <s v="Home Office"/>
    <s v="United States"/>
    <x v="159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  <n v="1"/>
    <n v="0"/>
  </r>
  <r>
    <n v="1579"/>
    <s v="CA-2018-102456"/>
    <x v="535"/>
    <d v="2018-03-01T00:00:00"/>
    <s v="First Class"/>
    <s v="DL-12865"/>
    <s v="Dan Lawera"/>
    <s v="Consumer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  <n v="1"/>
    <n v="0"/>
  </r>
  <r>
    <n v="1580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1"/>
    <n v="0"/>
  </r>
  <r>
    <n v="1581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  <n v="0.1"/>
    <n v="0"/>
  </r>
  <r>
    <n v="1582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71"/>
    <s v="Chuck Magee"/>
    <s v="No"/>
    <n v="0.1"/>
    <n v="0"/>
  </r>
  <r>
    <n v="1583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  <n v="0.1"/>
    <n v="0"/>
  </r>
  <r>
    <n v="1584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FU-10002157"/>
    <s v="Furniture"/>
    <s v="Furnishings"/>
    <s v="Artistic Insta-Plaque"/>
    <n v="47.04"/>
    <n v="3"/>
    <n v="0"/>
    <n v="18.345599999999997"/>
    <s v="Chuck Magee"/>
    <s v="No"/>
    <n v="0.1"/>
    <n v="0"/>
  </r>
  <r>
    <n v="1585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  <n v="0.1"/>
    <n v="0"/>
  </r>
  <r>
    <n v="1586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8"/>
    <s v="Chuck Magee"/>
    <s v="No"/>
    <n v="0.1"/>
    <n v="0"/>
  </r>
  <r>
    <n v="1587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  <s v="Chuck Magee"/>
    <s v="No"/>
    <n v="0.1"/>
    <n v="0"/>
  </r>
  <r>
    <n v="1588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  <n v="0.1"/>
    <n v="0"/>
  </r>
  <r>
    <n v="1589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  <n v="0.1"/>
    <n v="0"/>
  </r>
  <r>
    <n v="1590"/>
    <s v="CA-2018-109911"/>
    <x v="536"/>
    <d v="2018-05-16T00:00:00"/>
    <s v="Standard Class"/>
    <s v="VG-21805"/>
    <s v="Vivek Grady"/>
    <s v="Corporate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  <n v="1"/>
    <n v="0"/>
  </r>
  <r>
    <n v="1591"/>
    <s v="US-2018-132423"/>
    <x v="173"/>
    <d v="2018-04-19T00:00:00"/>
    <s v="Standard Class"/>
    <s v="MY-18295"/>
    <s v="Muhammed Yedwab"/>
    <s v="Corporate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  <n v="0.5"/>
    <n v="0"/>
  </r>
  <r>
    <n v="1592"/>
    <s v="US-2018-132423"/>
    <x v="173"/>
    <d v="2018-04-19T00:00:00"/>
    <s v="Standard Class"/>
    <s v="MY-18295"/>
    <s v="Muhammed Yedwab"/>
    <s v="Corporate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  <n v="0.5"/>
    <n v="0"/>
  </r>
  <r>
    <n v="1593"/>
    <s v="CA-2017-122826"/>
    <x v="537"/>
    <d v="2017-06-25T00:00:00"/>
    <s v="Second Class"/>
    <s v="RD-19480"/>
    <s v="Rick Duston"/>
    <s v="Consumer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  <n v="1"/>
    <n v="0"/>
  </r>
  <r>
    <n v="1594"/>
    <s v="CA-2016-117317"/>
    <x v="538"/>
    <d v="2016-10-19T00:00:00"/>
    <s v="Same Day"/>
    <s v="JF-15490"/>
    <s v="Jeremy Farry"/>
    <s v="Consumer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  <n v="1"/>
    <n v="0"/>
  </r>
  <r>
    <n v="1595"/>
    <s v="CA-2017-118423"/>
    <x v="539"/>
    <d v="2017-03-27T00:00:00"/>
    <s v="First Class"/>
    <s v="DP-13390"/>
    <s v="Dennis Pardue"/>
    <s v="Home Office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  <n v="1"/>
    <n v="0"/>
  </r>
  <r>
    <n v="1596"/>
    <s v="CA-2019-149181"/>
    <x v="540"/>
    <d v="2019-05-12T00:00:00"/>
    <s v="Standard Class"/>
    <s v="MD-17350"/>
    <s v="Maribeth Dona"/>
    <s v="Consumer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  <n v="1"/>
    <n v="0"/>
  </r>
  <r>
    <n v="1597"/>
    <s v="CA-2019-132234"/>
    <x v="524"/>
    <d v="2019-10-18T00:00:00"/>
    <s v="First Class"/>
    <s v="MY-17380"/>
    <s v="Maribeth Yedwab"/>
    <s v="Corporate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  <n v="1"/>
    <n v="0"/>
  </r>
  <r>
    <n v="1598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  <n v="0.25"/>
    <n v="0"/>
  </r>
  <r>
    <n v="1599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  <n v="0.25"/>
    <n v="0"/>
  </r>
  <r>
    <n v="1600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  <n v="0.25"/>
    <n v="0"/>
  </r>
  <r>
    <n v="1601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  <n v="0.25"/>
    <n v="0"/>
  </r>
  <r>
    <n v="1602"/>
    <s v="CA-2018-164672"/>
    <x v="541"/>
    <d v="2018-05-13T00:00:00"/>
    <s v="Second Class"/>
    <s v="GB-14530"/>
    <s v="George Bell"/>
    <s v="Corporate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  <n v="1"/>
    <n v="0"/>
  </r>
  <r>
    <n v="1603"/>
    <s v="US-2018-132857"/>
    <x v="25"/>
    <d v="2018-12-17T00:00:00"/>
    <s v="Standard Class"/>
    <s v="CA-12775"/>
    <s v="Cynthia Arntzen"/>
    <s v="Consumer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  <n v="1"/>
    <n v="0"/>
  </r>
  <r>
    <n v="1604"/>
    <s v="CA-2019-116645"/>
    <x v="329"/>
    <d v="2019-12-04T00:00:00"/>
    <s v="Standard Class"/>
    <s v="ME-17725"/>
    <s v="Max Engle"/>
    <s v="Consumer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  <n v="1"/>
    <n v="0"/>
  </r>
  <r>
    <n v="1605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  <n v="0.16666666666666666"/>
    <n v="0"/>
  </r>
  <r>
    <n v="1606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AR-10000823"/>
    <s v="Office Supplies"/>
    <s v="Art"/>
    <s v="Newell 307"/>
    <n v="5.46"/>
    <n v="3"/>
    <n v="0"/>
    <n v="1.5288000000000002"/>
    <s v="Anna Andreadi"/>
    <s v="No"/>
    <n v="0.16666666666666666"/>
    <n v="0"/>
  </r>
  <r>
    <n v="1607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  <n v="0.16666666666666666"/>
    <n v="0"/>
  </r>
  <r>
    <n v="1608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  <n v="0.16666666666666666"/>
    <n v="0"/>
  </r>
  <r>
    <n v="1609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  <n v="0.16666666666666666"/>
    <n v="0"/>
  </r>
  <r>
    <n v="1610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  <n v="0.16666666666666666"/>
    <n v="0"/>
  </r>
  <r>
    <n v="1611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  <n v="0.33333333333333331"/>
    <n v="0.33333333333333331"/>
  </r>
  <r>
    <n v="1612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TEC-PH-10000441"/>
    <s v="Technology"/>
    <s v="Phones"/>
    <s v="VTech DS6151"/>
    <n v="201.584"/>
    <n v="2"/>
    <n v="0.2"/>
    <n v="20.158400000000015"/>
    <s v="Anna Andreadi"/>
    <s v="Yes"/>
    <n v="0.33333333333333331"/>
    <n v="0.33333333333333331"/>
  </r>
  <r>
    <n v="1613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  <n v="0.33333333333333331"/>
    <n v="0.33333333333333331"/>
  </r>
  <r>
    <n v="1614"/>
    <s v="CA-2019-138380"/>
    <x v="202"/>
    <d v="2019-12-25T00:00:00"/>
    <s v="Standard Class"/>
    <s v="YS-21880"/>
    <s v="Yana Sorensen"/>
    <s v="Corporate"/>
    <s v="United States"/>
    <x v="182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  <n v="1"/>
    <n v="0"/>
  </r>
  <r>
    <n v="1615"/>
    <s v="US-2018-113509"/>
    <x v="543"/>
    <d v="2018-03-19T00:00:00"/>
    <s v="Standard Class"/>
    <s v="PL-18925"/>
    <s v="Paul Lucas"/>
    <s v="Home Office"/>
    <s v="United States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  <n v="1"/>
    <n v="0"/>
  </r>
  <r>
    <n v="1616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LA-10002787"/>
    <s v="Office Supplies"/>
    <s v="Labels"/>
    <s v="Avery 480"/>
    <n v="3.75"/>
    <n v="1"/>
    <n v="0"/>
    <n v="1.7999999999999998"/>
    <s v="Kelly Williams"/>
    <s v="No"/>
    <n v="0.33333333333333331"/>
    <n v="0"/>
  </r>
  <r>
    <n v="1617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LA-10002043"/>
    <s v="Office Supplies"/>
    <s v="Labels"/>
    <s v="Avery 489"/>
    <n v="41.4"/>
    <n v="4"/>
    <n v="0"/>
    <n v="19.872"/>
    <s v="Kelly Williams"/>
    <s v="No"/>
    <n v="0.33333333333333331"/>
    <n v="0"/>
  </r>
  <r>
    <n v="1618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AR-10001915"/>
    <s v="Office Supplies"/>
    <s v="Art"/>
    <s v="Peel-Off China Markers"/>
    <n v="29.79"/>
    <n v="3"/>
    <n v="0"/>
    <n v="12.511800000000001"/>
    <s v="Kelly Williams"/>
    <s v="No"/>
    <n v="0.33333333333333331"/>
    <n v="0"/>
  </r>
  <r>
    <n v="1619"/>
    <s v="US-2018-118780"/>
    <x v="545"/>
    <d v="2018-09-14T00:00:00"/>
    <s v="Second Class"/>
    <s v="PN-18775"/>
    <s v="Parhena Norris"/>
    <s v="Home Office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  <n v="0.5"/>
    <n v="0"/>
  </r>
  <r>
    <n v="1620"/>
    <s v="US-2018-118780"/>
    <x v="545"/>
    <d v="2018-09-14T00:00:00"/>
    <s v="Second Class"/>
    <s v="PN-18775"/>
    <s v="Parhena Norris"/>
    <s v="Home Office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  <n v="0.5"/>
    <n v="0"/>
  </r>
  <r>
    <n v="1621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  <n v="0.25"/>
    <n v="0"/>
  </r>
  <r>
    <n v="1622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  <n v="0.25"/>
    <n v="0"/>
  </r>
  <r>
    <n v="1623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  <n v="0.25"/>
    <n v="0"/>
  </r>
  <r>
    <n v="1624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  <n v="0.25"/>
    <n v="0"/>
  </r>
  <r>
    <n v="1625"/>
    <s v="CA-2017-157084"/>
    <x v="546"/>
    <d v="2017-12-24T00:00:00"/>
    <s v="Standard Class"/>
    <s v="JG-15160"/>
    <s v="James Galang"/>
    <s v="Consumer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  <n v="0.5"/>
    <n v="0"/>
  </r>
  <r>
    <n v="1626"/>
    <s v="CA-2017-157084"/>
    <x v="546"/>
    <d v="2017-12-24T00:00:00"/>
    <s v="Standard Class"/>
    <s v="JG-15160"/>
    <s v="James Galang"/>
    <s v="Consumer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  <n v="0.5"/>
    <n v="0"/>
  </r>
  <r>
    <n v="1627"/>
    <s v="CA-2017-164539"/>
    <x v="547"/>
    <d v="2017-11-22T00:00:00"/>
    <s v="Standard Class"/>
    <s v="PO-19180"/>
    <s v="Philisse Overcash"/>
    <s v="Home Office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  <n v="1"/>
    <n v="0"/>
  </r>
  <r>
    <n v="1628"/>
    <s v="CA-2017-143119"/>
    <x v="496"/>
    <d v="2017-09-30T00:00:00"/>
    <s v="Standard Class"/>
    <s v="MC-17275"/>
    <s v="Marc Crier"/>
    <s v="Consumer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  <n v="1"/>
    <n v="0"/>
  </r>
  <r>
    <n v="1629"/>
    <s v="CA-2019-101049"/>
    <x v="548"/>
    <d v="2019-06-25T00:00:00"/>
    <s v="Second Class"/>
    <s v="AS-10240"/>
    <s v="Alan Shonely"/>
    <s v="Consumer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  <n v="0.5"/>
    <n v="0"/>
  </r>
  <r>
    <n v="1630"/>
    <s v="CA-2019-101049"/>
    <x v="548"/>
    <d v="2019-06-25T00:00:00"/>
    <s v="Second Class"/>
    <s v="AS-10240"/>
    <s v="Alan Shonely"/>
    <s v="Consumer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  <n v="0.5"/>
    <n v="0"/>
  </r>
  <r>
    <n v="1631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  <n v="0.2"/>
    <n v="0"/>
  </r>
  <r>
    <n v="1632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s v="No"/>
    <n v="0.2"/>
    <n v="0"/>
  </r>
  <r>
    <n v="1633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PA-10004451"/>
    <s v="Office Supplies"/>
    <s v="Paper"/>
    <s v="Xerox 222"/>
    <n v="10.368000000000002"/>
    <n v="2"/>
    <n v="0.2"/>
    <n v="3.6288"/>
    <s v="Chuck Magee"/>
    <s v="No"/>
    <n v="0.2"/>
    <n v="0"/>
  </r>
  <r>
    <n v="1634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  <n v="0.2"/>
    <n v="0"/>
  </r>
  <r>
    <n v="1635"/>
    <s v="CA-2018-106530"/>
    <x v="541"/>
    <d v="2018-05-08T00:00:00"/>
    <s v="Same Day"/>
    <s v="CL-12565"/>
    <s v="Clay Ludtke"/>
    <s v="Consumer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  <n v="0.2"/>
    <n v="0"/>
  </r>
  <r>
    <n v="1636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OFF-PA-10001166"/>
    <s v="Office Supplies"/>
    <s v="Paper"/>
    <s v="Xerox 2"/>
    <n v="15.552000000000003"/>
    <n v="3"/>
    <n v="0.2"/>
    <n v="5.4432"/>
    <s v="Anna Andreadi"/>
    <s v="No"/>
    <n v="0.33333333333333331"/>
    <n v="0"/>
  </r>
  <r>
    <n v="1637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  <n v="0.33333333333333331"/>
    <n v="0"/>
  </r>
  <r>
    <n v="1638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  <n v="0.33333333333333331"/>
    <n v="0"/>
  </r>
  <r>
    <n v="1639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  <n v="0.25"/>
    <n v="0"/>
  </r>
  <r>
    <n v="1640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  <n v="0.25"/>
    <n v="0"/>
  </r>
  <r>
    <n v="1641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n v="0.25"/>
    <n v="0"/>
  </r>
  <r>
    <n v="1642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  <n v="0.25"/>
    <n v="0"/>
  </r>
  <r>
    <n v="1643"/>
    <s v="US-2016-134712"/>
    <x v="503"/>
    <d v="2016-12-04T00:00:00"/>
    <s v="Standard Class"/>
    <s v="BS-11380"/>
    <s v="Bill Stewart"/>
    <s v="Corporate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  <n v="1"/>
    <n v="0"/>
  </r>
  <r>
    <n v="1644"/>
    <s v="CA-2017-111829"/>
    <x v="531"/>
    <d v="2017-03-20T00:00:00"/>
    <s v="First Class"/>
    <s v="FH-14365"/>
    <s v="Fred Hopkins"/>
    <s v="Corporate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  <n v="0.33333333333333331"/>
    <n v="0"/>
  </r>
  <r>
    <n v="1645"/>
    <s v="CA-2017-111829"/>
    <x v="531"/>
    <d v="2017-03-20T00:00:00"/>
    <s v="First Class"/>
    <s v="FH-14365"/>
    <s v="Fred Hopkins"/>
    <s v="Corporate"/>
    <s v="United States"/>
    <x v="4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  <n v="0.33333333333333331"/>
    <n v="0"/>
  </r>
  <r>
    <n v="1646"/>
    <s v="CA-2017-111829"/>
    <x v="531"/>
    <d v="2017-03-20T00:00:00"/>
    <s v="First Class"/>
    <s v="FH-14365"/>
    <s v="Fred Hopkins"/>
    <s v="Corporate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  <n v="0.33333333333333331"/>
    <n v="0"/>
  </r>
  <r>
    <n v="1647"/>
    <s v="CA-2017-105221"/>
    <x v="549"/>
    <d v="2017-11-03T00:00:00"/>
    <s v="First Class"/>
    <s v="VM-21685"/>
    <s v="Valerie Mitchum"/>
    <s v="Home Office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  <n v="0.5"/>
    <n v="0"/>
  </r>
  <r>
    <n v="1648"/>
    <s v="CA-2017-105221"/>
    <x v="549"/>
    <d v="2017-11-03T00:00:00"/>
    <s v="First Class"/>
    <s v="VM-21685"/>
    <s v="Valerie Mitchum"/>
    <s v="Home Office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  <n v="0.5"/>
    <n v="0"/>
  </r>
  <r>
    <n v="1649"/>
    <s v="CA-2017-120341"/>
    <x v="120"/>
    <d v="2017-09-29T00:00:00"/>
    <s v="Second Class"/>
    <s v="SF-20200"/>
    <s v="Sarah Foster"/>
    <s v="Consumer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  <n v="0.5"/>
    <n v="0"/>
  </r>
  <r>
    <n v="1650"/>
    <s v="CA-2017-120341"/>
    <x v="120"/>
    <d v="2017-09-29T00:00:00"/>
    <s v="Second Class"/>
    <s v="SF-20200"/>
    <s v="Sarah Foster"/>
    <s v="Consumer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  <n v="0.5"/>
    <n v="0"/>
  </r>
  <r>
    <n v="1651"/>
    <s v="CA-2016-135699"/>
    <x v="550"/>
    <d v="2016-08-29T00:00:00"/>
    <s v="Same Day"/>
    <s v="HH-15010"/>
    <s v="Hilary Holden"/>
    <s v="Corporate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  <s v="Anna Andreadi"/>
    <s v="Yes"/>
    <n v="0.5"/>
    <n v="0.5"/>
  </r>
  <r>
    <n v="1652"/>
    <s v="CA-2016-135699"/>
    <x v="550"/>
    <d v="2016-08-29T00:00:00"/>
    <s v="Same Day"/>
    <s v="HH-15010"/>
    <s v="Hilary Holden"/>
    <s v="Corporate"/>
    <s v="United States"/>
    <x v="8"/>
    <x v="1"/>
    <n v="94110"/>
    <x v="1"/>
    <s v="OFF-PA-10003001"/>
    <s v="Office Supplies"/>
    <s v="Paper"/>
    <s v="Xerox 1986"/>
    <n v="13.36"/>
    <n v="2"/>
    <n v="0"/>
    <n v="6.4127999999999998"/>
    <s v="Anna Andreadi"/>
    <s v="Yes"/>
    <n v="0.5"/>
    <n v="0.5"/>
  </r>
  <r>
    <n v="1653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  <n v="0.2"/>
    <n v="0"/>
  </r>
  <r>
    <n v="1654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  <n v="0.2"/>
    <n v="0"/>
  </r>
  <r>
    <n v="1655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FA-10000611"/>
    <s v="Office Supplies"/>
    <s v="Fasteners"/>
    <s v="Binder Clips by OIC"/>
    <n v="2.96"/>
    <n v="2"/>
    <n v="0"/>
    <n v="1.4207999999999998"/>
    <s v="Anna Andreadi"/>
    <s v="No"/>
    <n v="0.2"/>
    <n v="0"/>
  </r>
  <r>
    <n v="1656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  <n v="0.2"/>
    <n v="0"/>
  </r>
  <r>
    <n v="1657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  <n v="0.2"/>
    <n v="0"/>
  </r>
  <r>
    <n v="1658"/>
    <s v="CA-2016-127159"/>
    <x v="552"/>
    <d v="2016-05-15T00:00:00"/>
    <s v="First Class"/>
    <s v="HL-15040"/>
    <s v="Hunter Lopez"/>
    <s v="Consumer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  <n v="1"/>
    <n v="0"/>
  </r>
  <r>
    <n v="1659"/>
    <s v="CA-2019-161809"/>
    <x v="176"/>
    <d v="2019-01-26T00:00:00"/>
    <s v="Standard Class"/>
    <s v="TH-21100"/>
    <s v="Thea Hendricks"/>
    <s v="Consumer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  <n v="1"/>
    <n v="0"/>
  </r>
  <r>
    <n v="1660"/>
    <s v="CA-2019-127285"/>
    <x v="505"/>
    <d v="2019-11-06T00:00:00"/>
    <s v="Standard Class"/>
    <s v="MM-18055"/>
    <s v="Michelle Moray"/>
    <s v="Consumer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n v="0.5"/>
    <n v="0"/>
  </r>
  <r>
    <n v="1661"/>
    <s v="CA-2019-127285"/>
    <x v="505"/>
    <d v="2019-11-06T00:00:00"/>
    <s v="Standard Class"/>
    <s v="MM-18055"/>
    <s v="Michelle Moray"/>
    <s v="Consumer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  <n v="0.5"/>
    <n v="0"/>
  </r>
  <r>
    <n v="1662"/>
    <s v="CA-2019-144526"/>
    <x v="504"/>
    <d v="2019-05-06T00:00:00"/>
    <s v="Standard Class"/>
    <s v="QJ-19255"/>
    <s v="Quincy Jones"/>
    <s v="Corporate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  <n v="0.5"/>
    <n v="0"/>
  </r>
  <r>
    <n v="1663"/>
    <s v="CA-2019-144526"/>
    <x v="504"/>
    <d v="2019-05-06T00:00:00"/>
    <s v="Standard Class"/>
    <s v="QJ-19255"/>
    <s v="Quincy Jones"/>
    <s v="Corporate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  <n v="0.5"/>
    <n v="0"/>
  </r>
  <r>
    <n v="1664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  <n v="0.16666666666666666"/>
    <n v="0"/>
  </r>
  <r>
    <n v="1665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  <n v="0.16666666666666666"/>
    <n v="0"/>
  </r>
  <r>
    <n v="1666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  <n v="0.16666666666666666"/>
    <n v="0"/>
  </r>
  <r>
    <n v="1667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  <n v="0.16666666666666666"/>
    <n v="0"/>
  </r>
  <r>
    <n v="1668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  <n v="0.16666666666666666"/>
    <n v="0"/>
  </r>
  <r>
    <n v="1669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  <n v="0.16666666666666666"/>
    <n v="0"/>
  </r>
  <r>
    <n v="1670"/>
    <s v="US-2017-157154"/>
    <x v="553"/>
    <d v="2017-01-15T00:00:00"/>
    <s v="Standard Class"/>
    <s v="MM-17920"/>
    <s v="Michael Moore"/>
    <s v="Consumer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  <n v="1"/>
    <n v="0"/>
  </r>
  <r>
    <n v="1671"/>
    <s v="CA-2019-159457"/>
    <x v="15"/>
    <d v="2019-10-26T00:00:00"/>
    <s v="Standard Class"/>
    <s v="RD-19480"/>
    <s v="Rick Duston"/>
    <s v="Consumer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  <n v="1"/>
    <n v="0"/>
  </r>
  <r>
    <n v="1672"/>
    <s v="CA-2018-107615"/>
    <x v="554"/>
    <d v="2018-03-25T00:00:00"/>
    <s v="First Class"/>
    <s v="RB-19645"/>
    <s v="Robert Barroso"/>
    <s v="Corporate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  <n v="1"/>
    <n v="0"/>
  </r>
  <r>
    <n v="1673"/>
    <s v="CA-2019-111647"/>
    <x v="445"/>
    <d v="2019-07-07T00:00:00"/>
    <s v="Standard Class"/>
    <s v="RD-19585"/>
    <s v="Rob Dowd"/>
    <s v="Consumer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  <n v="1"/>
    <n v="0"/>
  </r>
  <r>
    <n v="1674"/>
    <s v="CA-2017-150560"/>
    <x v="555"/>
    <d v="2017-12-12T00:00:00"/>
    <s v="First Class"/>
    <s v="SW-20455"/>
    <s v="Shaun Weien"/>
    <s v="Consumer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  <n v="1"/>
    <n v="0"/>
  </r>
  <r>
    <n v="1675"/>
    <s v="CA-2017-143077"/>
    <x v="14"/>
    <d v="2017-09-21T00:00:00"/>
    <s v="Standard Class"/>
    <s v="SF-20965"/>
    <s v="Sylvia Foulston"/>
    <s v="Corporate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  <n v="0.5"/>
    <n v="0"/>
  </r>
  <r>
    <n v="1676"/>
    <s v="CA-2017-143077"/>
    <x v="14"/>
    <d v="2017-09-21T00:00:00"/>
    <s v="Standard Class"/>
    <s v="SF-20965"/>
    <s v="Sylvia Foulston"/>
    <s v="Corporate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  <n v="0.5"/>
    <n v="0"/>
  </r>
  <r>
    <n v="1677"/>
    <s v="CA-2018-122728"/>
    <x v="556"/>
    <d v="2018-05-24T00:00:00"/>
    <s v="Standard Class"/>
    <s v="EB-13930"/>
    <s v="Eric Barreto"/>
    <s v="Consumer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  <n v="0.5"/>
    <n v="0"/>
  </r>
  <r>
    <n v="1678"/>
    <s v="CA-2018-122728"/>
    <x v="556"/>
    <d v="2018-05-24T00:00:00"/>
    <s v="Standard Class"/>
    <s v="EB-13930"/>
    <s v="Eric Barreto"/>
    <s v="Consumer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  <n v="0.5"/>
    <n v="0"/>
  </r>
  <r>
    <n v="1679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  <n v="0.25"/>
    <n v="0"/>
  </r>
  <r>
    <n v="1680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  <n v="0.25"/>
    <n v="0"/>
  </r>
  <r>
    <n v="1681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  <n v="0.25"/>
    <n v="0"/>
  </r>
  <r>
    <n v="1682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  <n v="0.25"/>
    <n v="0"/>
  </r>
  <r>
    <n v="1683"/>
    <s v="US-2018-101497"/>
    <x v="321"/>
    <d v="2018-10-01T00:00:00"/>
    <s v="Second Class"/>
    <s v="PS-18760"/>
    <s v="Pamela Stobb"/>
    <s v="Consumer"/>
    <s v="United States"/>
    <x v="1"/>
    <x v="1"/>
    <n v="90008"/>
    <x v="1"/>
    <s v="OFF-PA-10000176"/>
    <s v="Office Supplies"/>
    <s v="Paper"/>
    <s v="Xerox 1887"/>
    <n v="18.97"/>
    <n v="1"/>
    <n v="0"/>
    <n v="9.105599999999999"/>
    <s v="Anna Andreadi"/>
    <s v="No"/>
    <n v="1"/>
    <n v="0"/>
  </r>
  <r>
    <n v="1684"/>
    <s v="CA-2018-147585"/>
    <x v="77"/>
    <d v="2018-11-12T00:00:00"/>
    <s v="Standard Class"/>
    <s v="CB-12535"/>
    <s v="Claudia Bergmann"/>
    <s v="Corporate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  <n v="1"/>
    <n v="0"/>
  </r>
  <r>
    <n v="1685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  <n v="0.33333333333333331"/>
    <n v="0"/>
  </r>
  <r>
    <n v="1686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  <n v="0.33333333333333331"/>
    <n v="0"/>
  </r>
  <r>
    <n v="1687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  <n v="0.33333333333333331"/>
    <n v="0"/>
  </r>
  <r>
    <n v="1688"/>
    <s v="CA-2019-143798"/>
    <x v="389"/>
    <d v="2019-12-12T00:00:00"/>
    <s v="First Class"/>
    <s v="AW-10840"/>
    <s v="Anthony Witt"/>
    <s v="Consumer"/>
    <s v="United States"/>
    <x v="10"/>
    <x v="9"/>
    <n v="19140"/>
    <x v="3"/>
    <s v="OFF-PA-10000788"/>
    <s v="Office Supplies"/>
    <s v="Paper"/>
    <s v="Xerox 210"/>
    <n v="10.368000000000002"/>
    <n v="2"/>
    <n v="0.2"/>
    <n v="3.6288"/>
    <s v="Chuck Magee"/>
    <s v="No"/>
    <n v="0.5"/>
    <n v="0"/>
  </r>
  <r>
    <n v="1689"/>
    <s v="CA-2019-143798"/>
    <x v="389"/>
    <d v="2019-12-12T00:00:00"/>
    <s v="First Class"/>
    <s v="AW-10840"/>
    <s v="Anthony Witt"/>
    <s v="Consumer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  <n v="0.5"/>
    <n v="0"/>
  </r>
  <r>
    <n v="1690"/>
    <s v="CA-2016-142839"/>
    <x v="559"/>
    <d v="2016-08-20T00:00:00"/>
    <s v="Standard Class"/>
    <s v="TS-21610"/>
    <s v="Troy Staebel"/>
    <s v="Consumer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  <n v="1"/>
    <n v="0"/>
  </r>
  <r>
    <n v="1691"/>
    <s v="CA-2019-129833"/>
    <x v="34"/>
    <d v="2019-12-15T00:00:00"/>
    <s v="Standard Class"/>
    <s v="HF-14995"/>
    <s v="Herbert Flentye"/>
    <s v="Consumer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  <n v="0.5"/>
    <n v="0"/>
  </r>
  <r>
    <n v="1692"/>
    <s v="CA-2019-129833"/>
    <x v="34"/>
    <d v="2019-12-15T00:00:00"/>
    <s v="Standard Class"/>
    <s v="HF-14995"/>
    <s v="Herbert Flentye"/>
    <s v="Consumer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  <s v="Kelly Williams"/>
    <s v="No"/>
    <n v="0.5"/>
    <n v="0"/>
  </r>
  <r>
    <n v="1693"/>
    <s v="US-2018-154361"/>
    <x v="560"/>
    <d v="2018-03-19T00:00:00"/>
    <s v="Standard Class"/>
    <s v="HZ-14950"/>
    <s v="Henia Zydlo"/>
    <s v="Consumer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  <n v="1"/>
    <n v="0"/>
  </r>
  <r>
    <n v="1694"/>
    <s v="US-2018-158708"/>
    <x v="190"/>
    <d v="2018-06-29T00:00:00"/>
    <s v="Second Class"/>
    <s v="AB-10255"/>
    <s v="Alejandro Ballentine"/>
    <s v="Home Office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  <n v="1"/>
    <n v="0"/>
  </r>
  <r>
    <n v="1695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  <n v="0.33333333333333331"/>
    <n v="0"/>
  </r>
  <r>
    <n v="1696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  <n v="0.33333333333333331"/>
    <n v="0"/>
  </r>
  <r>
    <n v="1697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  <s v="Chuck Magee"/>
    <s v="No"/>
    <n v="0.33333333333333331"/>
    <n v="0"/>
  </r>
  <r>
    <n v="1698"/>
    <s v="CA-2017-148376"/>
    <x v="17"/>
    <d v="2017-12-31T00:00:00"/>
    <s v="Standard Class"/>
    <s v="AG-10900"/>
    <s v="Arthur Gainer"/>
    <s v="Consumer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  <n v="0.5"/>
    <n v="0"/>
  </r>
  <r>
    <n v="1699"/>
    <s v="CA-2017-148376"/>
    <x v="17"/>
    <d v="2017-12-31T00:00:00"/>
    <s v="Standard Class"/>
    <s v="AG-10900"/>
    <s v="Arthur Gainer"/>
    <s v="Consumer"/>
    <s v="United States"/>
    <x v="1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s v="No"/>
    <n v="0.5"/>
    <n v="0"/>
  </r>
  <r>
    <n v="1700"/>
    <s v="CA-2016-135657"/>
    <x v="561"/>
    <d v="2016-06-07T00:00:00"/>
    <s v="Second Class"/>
    <s v="SC-20725"/>
    <s v="Steven Cartwright"/>
    <s v="Consumer"/>
    <s v="United States"/>
    <x v="4"/>
    <x v="4"/>
    <n v="98115"/>
    <x v="1"/>
    <s v="FUR-TA-10004086"/>
    <s v="Furniture"/>
    <s v="Tables"/>
    <s v="KI Adjustable-Height Table"/>
    <n v="515.88"/>
    <n v="6"/>
    <n v="0"/>
    <n v="113.49359999999999"/>
    <s v="Anna Andreadi"/>
    <s v="Yes"/>
    <n v="1"/>
    <n v="1"/>
  </r>
  <r>
    <n v="1701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  <n v="0.33333333333333331"/>
    <n v="0"/>
  </r>
  <r>
    <n v="1702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  <n v="0.33333333333333331"/>
    <n v="0"/>
  </r>
  <r>
    <n v="1703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  <n v="0.33333333333333331"/>
    <n v="0"/>
  </r>
  <r>
    <n v="1704"/>
    <s v="CA-2016-139857"/>
    <x v="563"/>
    <d v="2016-02-06T00:00:00"/>
    <s v="Standard Class"/>
    <s v="CD-12790"/>
    <s v="Cynthia Delaney"/>
    <s v="Home Office"/>
    <s v="United States"/>
    <x v="70"/>
    <x v="1"/>
    <n v="92037"/>
    <x v="1"/>
    <s v="OFF-FA-10001843"/>
    <s v="Office Supplies"/>
    <s v="Fasteners"/>
    <s v="Staples"/>
    <n v="12.350000000000001"/>
    <n v="5"/>
    <n v="0"/>
    <n v="5.8045"/>
    <s v="Anna Andreadi"/>
    <s v="No"/>
    <n v="1"/>
    <n v="0"/>
  </r>
  <r>
    <n v="1705"/>
    <s v="CA-2018-106306"/>
    <x v="387"/>
    <d v="2018-03-08T00:00:00"/>
    <s v="Same Day"/>
    <s v="PG-18820"/>
    <s v="Patrick Gardner"/>
    <s v="Consumer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  <n v="1"/>
    <n v="0"/>
  </r>
  <r>
    <n v="1706"/>
    <s v="CA-2017-100545"/>
    <x v="6"/>
    <d v="2017-11-26T00:00:00"/>
    <s v="Standard Class"/>
    <s v="IM-15070"/>
    <s v="Irene Maddox"/>
    <s v="Consumer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  <n v="1"/>
    <n v="0"/>
  </r>
  <r>
    <n v="1707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LA-10003077"/>
    <s v="Office Supplies"/>
    <s v="Labels"/>
    <s v="Avery 500"/>
    <n v="43.86"/>
    <n v="6"/>
    <n v="0"/>
    <n v="20.614199999999997"/>
    <s v="Anna Andreadi"/>
    <s v="Yes"/>
    <n v="0.16666666666666666"/>
    <n v="0.16666666666666666"/>
  </r>
  <r>
    <n v="1708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  <n v="0.16666666666666666"/>
    <n v="0.16666666666666666"/>
  </r>
  <r>
    <n v="1709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  <n v="0.16666666666666666"/>
    <n v="0.16666666666666666"/>
  </r>
  <r>
    <n v="1710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  <n v="0.16666666666666666"/>
    <n v="0.16666666666666666"/>
  </r>
  <r>
    <n v="1711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  <n v="0.16666666666666666"/>
    <n v="0.16666666666666666"/>
  </r>
  <r>
    <n v="1712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  <n v="0.16666666666666666"/>
    <n v="0.16666666666666666"/>
  </r>
  <r>
    <n v="1713"/>
    <s v="CA-2017-145401"/>
    <x v="564"/>
    <d v="2017-02-04T00:00:00"/>
    <s v="Standard Class"/>
    <s v="JP-15520"/>
    <s v="Jeremy Pistek"/>
    <s v="Consumer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  <n v="1"/>
    <n v="0"/>
  </r>
  <r>
    <n v="1714"/>
    <s v="US-2019-124968"/>
    <x v="565"/>
    <d v="2019-09-13T00:00:00"/>
    <s v="Second Class"/>
    <s v="MM-18055"/>
    <s v="Michelle Moray"/>
    <s v="Consumer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  <n v="1"/>
    <n v="0"/>
  </r>
  <r>
    <n v="1715"/>
    <s v="CA-2019-104003"/>
    <x v="566"/>
    <d v="2019-10-13T00:00:00"/>
    <s v="Standard Class"/>
    <s v="DC-13285"/>
    <s v="Debra Catini"/>
    <s v="Consumer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  <n v="1"/>
    <n v="0"/>
  </r>
  <r>
    <n v="1716"/>
    <s v="CA-2018-154788"/>
    <x v="567"/>
    <d v="2018-05-04T00:00:00"/>
    <s v="Standard Class"/>
    <s v="JL-15835"/>
    <s v="John Lee"/>
    <s v="Consumer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  <n v="1"/>
    <n v="0"/>
  </r>
  <r>
    <n v="1717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  <n v="0.2"/>
    <n v="0"/>
  </r>
  <r>
    <n v="1718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  <n v="0.2"/>
    <n v="0"/>
  </r>
  <r>
    <n v="1719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  <n v="0.2"/>
    <n v="0"/>
  </r>
  <r>
    <n v="1720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  <n v="0.2"/>
    <n v="0"/>
  </r>
  <r>
    <n v="1721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  <n v="0.2"/>
    <n v="0"/>
  </r>
  <r>
    <n v="1722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  <n v="0.33333333333333331"/>
    <n v="0"/>
  </r>
  <r>
    <n v="1723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  <n v="0.33333333333333331"/>
    <n v="0"/>
  </r>
  <r>
    <n v="1724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  <n v="0.33333333333333331"/>
    <n v="0"/>
  </r>
  <r>
    <n v="1725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  <n v="0.33333333333333331"/>
    <n v="0"/>
  </r>
  <r>
    <n v="1726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n v="0.33333333333333331"/>
    <n v="0"/>
  </r>
  <r>
    <n v="1727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  <n v="0.33333333333333331"/>
    <n v="0"/>
  </r>
  <r>
    <n v="1728"/>
    <s v="US-2019-164056"/>
    <x v="568"/>
    <d v="2019-05-04T00:00:00"/>
    <s v="Second Class"/>
    <s v="FM-14215"/>
    <s v="Filia McAdams"/>
    <s v="Corporate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  <n v="1"/>
    <n v="0"/>
  </r>
  <r>
    <n v="1729"/>
    <s v="CA-2018-106894"/>
    <x v="569"/>
    <d v="2018-02-07T00:00:00"/>
    <s v="Same Day"/>
    <s v="CA-12265"/>
    <s v="Christina Anderson"/>
    <s v="Consumer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  <n v="0.5"/>
    <n v="0"/>
  </r>
  <r>
    <n v="1730"/>
    <s v="CA-2018-106894"/>
    <x v="569"/>
    <d v="2018-02-07T00:00:00"/>
    <s v="Same Day"/>
    <s v="CA-12265"/>
    <s v="Christina Anderson"/>
    <s v="Consumer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  <n v="0.5"/>
    <n v="0"/>
  </r>
  <r>
    <n v="1731"/>
    <s v="CA-2016-125136"/>
    <x v="450"/>
    <d v="2016-10-03T00:00:00"/>
    <s v="Standard Class"/>
    <s v="KD-16495"/>
    <s v="Keith Dawkins"/>
    <s v="Corporate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  <n v="0.5"/>
    <n v="0"/>
  </r>
  <r>
    <n v="1732"/>
    <s v="CA-2016-125136"/>
    <x v="450"/>
    <d v="2016-10-03T00:00:00"/>
    <s v="Standard Class"/>
    <s v="KD-16495"/>
    <s v="Keith Dawkins"/>
    <s v="Corporate"/>
    <s v="United States"/>
    <x v="115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  <n v="0.5"/>
    <n v="0"/>
  </r>
  <r>
    <n v="1733"/>
    <s v="US-2018-131149"/>
    <x v="212"/>
    <d v="2018-07-14T00:00:00"/>
    <s v="Standard Class"/>
    <s v="LH-17155"/>
    <s v="Logan Haushalter"/>
    <s v="Consumer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  <n v="0.5"/>
    <n v="0.5"/>
  </r>
  <r>
    <n v="1734"/>
    <s v="US-2018-131149"/>
    <x v="212"/>
    <d v="2018-07-14T00:00:00"/>
    <s v="Standard Class"/>
    <s v="LH-17155"/>
    <s v="Logan Haushalter"/>
    <s v="Consumer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  <n v="0.5"/>
    <n v="0.5"/>
  </r>
  <r>
    <n v="1735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  <n v="0.33333333333333331"/>
    <n v="0"/>
  </r>
  <r>
    <n v="1736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  <n v="0.33333333333333331"/>
    <n v="0"/>
  </r>
  <r>
    <n v="1737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  <n v="0.33333333333333331"/>
    <n v="0"/>
  </r>
  <r>
    <n v="1738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0.33333333333333331"/>
    <n v="0"/>
  </r>
  <r>
    <n v="1739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  <n v="0.33333333333333331"/>
    <n v="0"/>
  </r>
  <r>
    <n v="1740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  <n v="0.33333333333333331"/>
    <n v="0"/>
  </r>
  <r>
    <n v="1741"/>
    <s v="CA-2016-110527"/>
    <x v="128"/>
    <d v="2016-08-16T00:00:00"/>
    <s v="Standard Class"/>
    <s v="ED-13885"/>
    <s v="Emily Ducich"/>
    <s v="Home Office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  <s v="Anna Andreadi"/>
    <s v="No"/>
    <n v="1"/>
    <n v="0"/>
  </r>
  <r>
    <n v="1742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OFF-PA-10004355"/>
    <s v="Office Supplies"/>
    <s v="Paper"/>
    <s v="Xerox 231"/>
    <n v="20.736000000000004"/>
    <n v="4"/>
    <n v="0.2"/>
    <n v="7.2576000000000001"/>
    <s v="Chuck Magee"/>
    <s v="No"/>
    <n v="0.25"/>
    <n v="0"/>
  </r>
  <r>
    <n v="1743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  <n v="0.25"/>
    <n v="0"/>
  </r>
  <r>
    <n v="1744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  <n v="0.25"/>
    <n v="0"/>
  </r>
  <r>
    <n v="1745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  <n v="0.25"/>
    <n v="0"/>
  </r>
  <r>
    <n v="1746"/>
    <s v="CA-2016-133270"/>
    <x v="571"/>
    <d v="2016-06-09T00:00:00"/>
    <s v="First Class"/>
    <s v="BM-11785"/>
    <s v="Bryan Mills"/>
    <s v="Consumer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  <n v="1"/>
    <n v="0"/>
  </r>
  <r>
    <n v="1747"/>
    <s v="CA-2018-155670"/>
    <x v="572"/>
    <d v="2018-08-17T00:00:00"/>
    <s v="Second Class"/>
    <s v="EM-14065"/>
    <s v="Erin Mull"/>
    <s v="Consumer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  <n v="0.5"/>
    <n v="0"/>
  </r>
  <r>
    <n v="1748"/>
    <s v="CA-2018-155670"/>
    <x v="572"/>
    <d v="2018-08-17T00:00:00"/>
    <s v="Second Class"/>
    <s v="EM-14065"/>
    <s v="Erin Mull"/>
    <s v="Consumer"/>
    <s v="United States"/>
    <x v="108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  <n v="0.5"/>
    <n v="0"/>
  </r>
  <r>
    <n v="1749"/>
    <s v="US-2016-157406"/>
    <x v="573"/>
    <d v="2016-04-29T00:00:00"/>
    <s v="Standard Class"/>
    <s v="DA-13450"/>
    <s v="Dianna Arnett"/>
    <s v="Home Office"/>
    <s v="United States"/>
    <x v="12"/>
    <x v="5"/>
    <n v="77095"/>
    <x v="2"/>
    <s v="OFF-PA-10003543"/>
    <s v="Office Supplies"/>
    <s v="Paper"/>
    <s v="Xerox 1985"/>
    <n v="10.368000000000002"/>
    <n v="2"/>
    <n v="0.2"/>
    <n v="3.6288"/>
    <s v="Kelly Williams"/>
    <s v="No"/>
    <n v="0.5"/>
    <n v="0"/>
  </r>
  <r>
    <n v="1750"/>
    <s v="US-2016-157406"/>
    <x v="573"/>
    <d v="2016-04-29T00:00:00"/>
    <s v="Standard Class"/>
    <s v="DA-13450"/>
    <s v="Dianna Arnett"/>
    <s v="Home Office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  <n v="0.5"/>
    <n v="0"/>
  </r>
  <r>
    <n v="1751"/>
    <s v="CA-2017-139094"/>
    <x v="6"/>
    <d v="2017-11-27T00:00:00"/>
    <s v="Standard Class"/>
    <s v="MO-17800"/>
    <s v="Meg O'Connel"/>
    <s v="Home Office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  <n v="1"/>
    <n v="0"/>
  </r>
  <r>
    <n v="1752"/>
    <s v="CA-2019-168837"/>
    <x v="336"/>
    <d v="2019-10-17T00:00:00"/>
    <s v="First Class"/>
    <s v="JW-15955"/>
    <s v="Joni Wasserman"/>
    <s v="Consumer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  <n v="1"/>
    <n v="0"/>
  </r>
  <r>
    <n v="1753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  <n v="0.33333333333333331"/>
    <n v="0"/>
  </r>
  <r>
    <n v="1754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  <s v="Anna Andreadi"/>
    <s v="No"/>
    <n v="0.33333333333333331"/>
    <n v="0"/>
  </r>
  <r>
    <n v="1755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PA-10003893"/>
    <s v="Office Supplies"/>
    <s v="Paper"/>
    <s v="Xerox 1962"/>
    <n v="8.56"/>
    <n v="2"/>
    <n v="0"/>
    <n v="3.8519999999999994"/>
    <s v="Anna Andreadi"/>
    <s v="No"/>
    <n v="0.33333333333333331"/>
    <n v="0"/>
  </r>
  <r>
    <n v="1756"/>
    <s v="CA-2017-135622"/>
    <x v="575"/>
    <d v="2017-12-11T00:00:00"/>
    <s v="Second Class"/>
    <s v="TT-21460"/>
    <s v="Tonja Turnell"/>
    <s v="Home Office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  <n v="0.5"/>
    <n v="0"/>
  </r>
  <r>
    <n v="1757"/>
    <s v="CA-2017-135622"/>
    <x v="575"/>
    <d v="2017-12-11T00:00:00"/>
    <s v="Second Class"/>
    <s v="TT-21460"/>
    <s v="Tonja Turnell"/>
    <s v="Home Office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  <n v="0.5"/>
    <n v="0"/>
  </r>
  <r>
    <n v="1758"/>
    <s v="US-2017-107349"/>
    <x v="562"/>
    <d v="2017-07-15T00:00:00"/>
    <s v="First Class"/>
    <s v="SL-20155"/>
    <s v="Sara Luxemburg"/>
    <s v="Home Office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  <n v="1"/>
    <n v="0"/>
  </r>
  <r>
    <n v="1759"/>
    <s v="CA-2016-139017"/>
    <x v="218"/>
    <d v="2016-05-17T00:00:00"/>
    <s v="Standard Class"/>
    <s v="RM-19375"/>
    <s v="Raymond Messe"/>
    <s v="Consumer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  <n v="1"/>
    <n v="0"/>
  </r>
  <r>
    <n v="1760"/>
    <s v="CA-2016-141817"/>
    <x v="576"/>
    <d v="2016-01-12T00:00:00"/>
    <s v="Standard Class"/>
    <s v="MB-18085"/>
    <s v="Mick Brown"/>
    <s v="Consumer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  <n v="1"/>
    <n v="0"/>
  </r>
  <r>
    <n v="1761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  <n v="0.33333333333333331"/>
    <n v="0.33333333333333331"/>
  </r>
  <r>
    <n v="1762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  <n v="0.33333333333333331"/>
    <n v="0.33333333333333331"/>
  </r>
  <r>
    <n v="1763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  <n v="0.33333333333333331"/>
    <n v="0.33333333333333331"/>
  </r>
  <r>
    <n v="1764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  <n v="0.25"/>
    <n v="0"/>
  </r>
  <r>
    <n v="1765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  <s v="Cassandra Brandow"/>
    <s v="No"/>
    <n v="0.25"/>
    <n v="0"/>
  </r>
  <r>
    <n v="1766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  <n v="0.25"/>
    <n v="0"/>
  </r>
  <r>
    <n v="1767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  <s v="Cassandra Brandow"/>
    <s v="No"/>
    <n v="0.25"/>
    <n v="0"/>
  </r>
  <r>
    <n v="1768"/>
    <s v="US-2016-158057"/>
    <x v="579"/>
    <d v="2016-03-26T00:00:00"/>
    <s v="Standard Class"/>
    <s v="CC-12685"/>
    <s v="Craig Carroll"/>
    <s v="Consumer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  <n v="0.5"/>
    <n v="0"/>
  </r>
  <r>
    <n v="1769"/>
    <s v="US-2016-158057"/>
    <x v="579"/>
    <d v="2016-03-26T00:00:00"/>
    <s v="Standard Class"/>
    <s v="CC-12685"/>
    <s v="Craig Carroll"/>
    <s v="Consumer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  <n v="0.5"/>
    <n v="0"/>
  </r>
  <r>
    <n v="1770"/>
    <s v="CA-2019-146024"/>
    <x v="580"/>
    <d v="2019-03-08T00:00:00"/>
    <s v="Standard Class"/>
    <s v="SC-20770"/>
    <s v="Stewart Carmichael"/>
    <s v="Corporate"/>
    <s v="United States"/>
    <x v="61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  <n v="0.5"/>
    <n v="0"/>
  </r>
  <r>
    <n v="1771"/>
    <s v="CA-2019-146024"/>
    <x v="580"/>
    <d v="2019-03-08T00:00:00"/>
    <s v="Standard Class"/>
    <s v="SC-20770"/>
    <s v="Stewart Carmichael"/>
    <s v="Corporate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  <n v="0.5"/>
    <n v="0"/>
  </r>
  <r>
    <n v="1772"/>
    <s v="CA-2018-129686"/>
    <x v="581"/>
    <d v="2018-11-29T00:00:00"/>
    <s v="Second Class"/>
    <s v="GG-14650"/>
    <s v="Greg Guthrie"/>
    <s v="Corporate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  <n v="0.5"/>
    <n v="0"/>
  </r>
  <r>
    <n v="1773"/>
    <s v="CA-2018-129686"/>
    <x v="581"/>
    <d v="2018-11-29T00:00:00"/>
    <s v="Second Class"/>
    <s v="GG-14650"/>
    <s v="Greg Guthrie"/>
    <s v="Corporate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  <n v="0.5"/>
    <n v="0"/>
  </r>
  <r>
    <n v="1774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  <n v="0.25"/>
    <n v="0"/>
  </r>
  <r>
    <n v="1775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  <n v="0.25"/>
    <n v="0"/>
  </r>
  <r>
    <n v="1776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  <s v="Chuck Magee"/>
    <s v="No"/>
    <n v="0.25"/>
    <n v="0"/>
  </r>
  <r>
    <n v="1777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LA-10000452"/>
    <s v="Office Supplies"/>
    <s v="Labels"/>
    <s v="Avery 488"/>
    <n v="3.15"/>
    <n v="1"/>
    <n v="0"/>
    <n v="1.512"/>
    <s v="Chuck Magee"/>
    <s v="No"/>
    <n v="0.25"/>
    <n v="0"/>
  </r>
  <r>
    <n v="1778"/>
    <s v="CA-2017-105347"/>
    <x v="27"/>
    <d v="2017-11-28T00:00:00"/>
    <s v="Standard Class"/>
    <s v="DP-13000"/>
    <s v="Darren Powers"/>
    <s v="Consumer"/>
    <s v="United States"/>
    <x v="1"/>
    <x v="1"/>
    <n v="90004"/>
    <x v="1"/>
    <s v="OFF-PA-10000675"/>
    <s v="Office Supplies"/>
    <s v="Paper"/>
    <s v="Xerox 1919"/>
    <n v="368.91"/>
    <n v="9"/>
    <n v="0"/>
    <n v="180.76590000000002"/>
    <s v="Anna Andreadi"/>
    <s v="No"/>
    <n v="0.5"/>
    <n v="0"/>
  </r>
  <r>
    <n v="1779"/>
    <s v="CA-2017-105347"/>
    <x v="27"/>
    <d v="2017-11-28T00:00:00"/>
    <s v="Standard Class"/>
    <s v="DP-13000"/>
    <s v="Darren Powers"/>
    <s v="Consumer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  <s v="Anna Andreadi"/>
    <s v="No"/>
    <n v="0.5"/>
    <n v="0"/>
  </r>
  <r>
    <n v="1780"/>
    <s v="CA-2018-124667"/>
    <x v="583"/>
    <d v="2018-11-16T00:00:00"/>
    <s v="Standard Class"/>
    <s v="BD-11770"/>
    <s v="Bryan Davis"/>
    <s v="Consumer"/>
    <s v="United States"/>
    <x v="20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s v="No"/>
    <n v="0.5"/>
    <n v="0"/>
  </r>
  <r>
    <n v="1781"/>
    <s v="CA-2018-124667"/>
    <x v="583"/>
    <d v="2018-11-16T00:00:00"/>
    <s v="Standard Class"/>
    <s v="BD-11770"/>
    <s v="Bryan Davis"/>
    <s v="Consumer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  <n v="0.5"/>
    <n v="0"/>
  </r>
  <r>
    <n v="1782"/>
    <s v="CA-2017-111094"/>
    <x v="584"/>
    <d v="2017-07-13T00:00:00"/>
    <s v="Standard Class"/>
    <s v="CB-12535"/>
    <s v="Claudia Bergmann"/>
    <s v="Corporate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  <n v="0.5"/>
    <n v="0"/>
  </r>
  <r>
    <n v="1783"/>
    <s v="CA-2017-111094"/>
    <x v="584"/>
    <d v="2017-07-13T00:00:00"/>
    <s v="Standard Class"/>
    <s v="CB-12535"/>
    <s v="Claudia Bergmann"/>
    <s v="Corporate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  <n v="0.5"/>
    <n v="0"/>
  </r>
  <r>
    <n v="1784"/>
    <s v="CA-2019-166317"/>
    <x v="585"/>
    <d v="2019-09-26T00:00:00"/>
    <s v="Standard Class"/>
    <s v="JE-15610"/>
    <s v="Jim Epp"/>
    <s v="Corporate"/>
    <s v="United States"/>
    <x v="158"/>
    <x v="6"/>
    <n v="53209"/>
    <x v="2"/>
    <s v="OFF-PA-10004475"/>
    <s v="Office Supplies"/>
    <s v="Paper"/>
    <s v="Xerox 1940"/>
    <n v="219.84"/>
    <n v="4"/>
    <n v="0"/>
    <n v="107.7216"/>
    <s v="Kelly Williams"/>
    <s v="No"/>
    <n v="0.25"/>
    <n v="0"/>
  </r>
  <r>
    <n v="1785"/>
    <s v="CA-2019-166317"/>
    <x v="585"/>
    <d v="2019-09-26T00:00:00"/>
    <s v="Standard Class"/>
    <s v="JE-15610"/>
    <s v="Jim Epp"/>
    <s v="Corporate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  <n v="0.25"/>
    <n v="0"/>
  </r>
  <r>
    <n v="1786"/>
    <s v="CA-2019-166317"/>
    <x v="585"/>
    <d v="2019-09-26T00:00:00"/>
    <s v="Standard Class"/>
    <s v="JE-15610"/>
    <s v="Jim Epp"/>
    <s v="Corporate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  <s v="Kelly Williams"/>
    <s v="No"/>
    <n v="0.25"/>
    <n v="0"/>
  </r>
  <r>
    <n v="1787"/>
    <s v="CA-2019-166317"/>
    <x v="585"/>
    <d v="2019-09-26T00:00:00"/>
    <s v="Standard Class"/>
    <s v="JE-15610"/>
    <s v="Jim Epp"/>
    <s v="Corporate"/>
    <s v="United States"/>
    <x v="158"/>
    <x v="6"/>
    <n v="53209"/>
    <x v="2"/>
    <s v="TEC-PH-10001615"/>
    <s v="Technology"/>
    <s v="Phones"/>
    <s v="AT&amp;T CL82213"/>
    <n v="86.97"/>
    <n v="3"/>
    <n v="0"/>
    <n v="25.221299999999989"/>
    <s v="Kelly Williams"/>
    <s v="No"/>
    <n v="0.25"/>
    <n v="0"/>
  </r>
  <r>
    <n v="1788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  <n v="0.33333333333333331"/>
    <n v="0"/>
  </r>
  <r>
    <n v="1789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  <n v="0.33333333333333331"/>
    <n v="0"/>
  </r>
  <r>
    <n v="1790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  <n v="0.33333333333333331"/>
    <n v="0"/>
  </r>
  <r>
    <n v="1791"/>
    <s v="CA-2016-102008"/>
    <x v="587"/>
    <d v="2016-10-04T00:00:00"/>
    <s v="Standard Class"/>
    <s v="RA-19915"/>
    <s v="Russell Applegate"/>
    <s v="Consumer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s v="No"/>
    <n v="1"/>
    <n v="0"/>
  </r>
  <r>
    <n v="1792"/>
    <s v="CA-2016-120474"/>
    <x v="588"/>
    <d v="2016-12-03T00:00:00"/>
    <s v="First Class"/>
    <s v="RP-19390"/>
    <s v="Resi Pölking"/>
    <s v="Consumer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  <n v="0.5"/>
    <n v="0"/>
  </r>
  <r>
    <n v="1793"/>
    <s v="CA-2016-120474"/>
    <x v="588"/>
    <d v="2016-12-03T00:00:00"/>
    <s v="First Class"/>
    <s v="RP-19390"/>
    <s v="Resi Pölking"/>
    <s v="Consumer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  <n v="0.5"/>
    <n v="0"/>
  </r>
  <r>
    <n v="1794"/>
    <s v="CA-2016-104773"/>
    <x v="589"/>
    <d v="2016-12-13T00:00:00"/>
    <s v="Standard Class"/>
    <s v="TB-21175"/>
    <s v="Thomas Boland"/>
    <s v="Corporate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  <n v="1"/>
    <n v="0"/>
  </r>
  <r>
    <n v="1795"/>
    <s v="CA-2018-140774"/>
    <x v="64"/>
    <d v="2018-09-10T00:00:00"/>
    <s v="Standard Class"/>
    <s v="BE-11455"/>
    <s v="Brad Eason"/>
    <s v="Home Office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  <n v="1"/>
    <n v="0"/>
  </r>
  <r>
    <n v="1796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OFF-ST-10002352"/>
    <s v="Office Supplies"/>
    <s v="Storage"/>
    <s v="Iris Project Case"/>
    <n v="63.84"/>
    <n v="8"/>
    <n v="0"/>
    <n v="16.598399999999998"/>
    <s v="Chuck Magee"/>
    <s v="No"/>
    <n v="0.33333333333333331"/>
    <n v="0"/>
  </r>
  <r>
    <n v="1797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TEC-PH-10000455"/>
    <s v="Technology"/>
    <s v="Phones"/>
    <s v="GE 30522EE2"/>
    <n v="347.96999999999997"/>
    <n v="3"/>
    <n v="0"/>
    <n v="100.91129999999997"/>
    <s v="Chuck Magee"/>
    <s v="No"/>
    <n v="0.33333333333333331"/>
    <n v="0"/>
  </r>
  <r>
    <n v="1798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  <n v="0.33333333333333331"/>
    <n v="0"/>
  </r>
  <r>
    <n v="1799"/>
    <s v="CA-2018-100965"/>
    <x v="274"/>
    <d v="2018-07-11T00:00:00"/>
    <s v="Standard Class"/>
    <s v="RM-19375"/>
    <s v="Raymond Messe"/>
    <s v="Consumer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  <n v="1"/>
    <n v="0"/>
  </r>
  <r>
    <n v="1800"/>
    <s v="CA-2018-121034"/>
    <x v="590"/>
    <d v="2018-08-10T00:00:00"/>
    <s v="Second Class"/>
    <s v="JF-15565"/>
    <s v="Jill Fjeld"/>
    <s v="Consumer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  <n v="0.5"/>
    <n v="0"/>
  </r>
  <r>
    <n v="1801"/>
    <s v="CA-2018-121034"/>
    <x v="590"/>
    <d v="2018-08-10T00:00:00"/>
    <s v="Second Class"/>
    <s v="JF-15565"/>
    <s v="Jill Fjeld"/>
    <s v="Consumer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  <n v="0.5"/>
    <n v="0"/>
  </r>
  <r>
    <n v="1802"/>
    <s v="CA-2018-149461"/>
    <x v="373"/>
    <d v="2018-11-19T00:00:00"/>
    <s v="Standard Class"/>
    <s v="AS-10135"/>
    <s v="Adrian Shami"/>
    <s v="Home Office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  <n v="1"/>
    <n v="0"/>
  </r>
  <r>
    <n v="1803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  <n v="0.33333333333333331"/>
    <n v="0"/>
  </r>
  <r>
    <n v="1804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  <n v="0.33333333333333331"/>
    <n v="0"/>
  </r>
  <r>
    <n v="1805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  <n v="0.33333333333333331"/>
    <n v="0"/>
  </r>
  <r>
    <n v="1806"/>
    <s v="US-2018-116729"/>
    <x v="591"/>
    <d v="2018-12-28T00:00:00"/>
    <s v="First Class"/>
    <s v="GK-14620"/>
    <s v="Grace Kelly"/>
    <s v="Corporate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29"/>
    <s v="Anna Andreadi"/>
    <s v="No"/>
    <n v="0.33333333333333331"/>
    <n v="0"/>
  </r>
  <r>
    <n v="1807"/>
    <s v="US-2018-116729"/>
    <x v="591"/>
    <d v="2018-12-28T00:00:00"/>
    <s v="First Class"/>
    <s v="GK-14620"/>
    <s v="Grace Kelly"/>
    <s v="Corporate"/>
    <s v="United States"/>
    <x v="1"/>
    <x v="1"/>
    <n v="90049"/>
    <x v="1"/>
    <s v="OFF-PA-10002005"/>
    <s v="Office Supplies"/>
    <s v="Paper"/>
    <s v="Xerox 225"/>
    <n v="45.36"/>
    <n v="7"/>
    <n v="0"/>
    <n v="21.772800000000004"/>
    <s v="Anna Andreadi"/>
    <s v="No"/>
    <n v="0.33333333333333331"/>
    <n v="0"/>
  </r>
  <r>
    <n v="1808"/>
    <s v="US-2018-116729"/>
    <x v="591"/>
    <d v="2018-12-28T00:00:00"/>
    <s v="First Class"/>
    <s v="GK-14620"/>
    <s v="Grace Kelly"/>
    <s v="Corporate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  <n v="0.33333333333333331"/>
    <n v="0"/>
  </r>
  <r>
    <n v="1809"/>
    <s v="CA-2018-164938"/>
    <x v="592"/>
    <d v="2018-02-13T00:00:00"/>
    <s v="First Class"/>
    <s v="PB-19210"/>
    <s v="Phillip Breyer"/>
    <s v="Corporate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  <n v="1"/>
    <n v="0"/>
  </r>
  <r>
    <n v="1810"/>
    <s v="CA-2018-165484"/>
    <x v="248"/>
    <d v="2018-10-29T00:00:00"/>
    <s v="Standard Class"/>
    <s v="HK-14890"/>
    <s v="Heather Kirkland"/>
    <s v="Corporate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  <n v="0.5"/>
    <n v="0"/>
  </r>
  <r>
    <n v="1811"/>
    <s v="CA-2018-165484"/>
    <x v="248"/>
    <d v="2018-10-29T00:00:00"/>
    <s v="Standard Class"/>
    <s v="HK-14890"/>
    <s v="Heather Kirkland"/>
    <s v="Corporate"/>
    <s v="United States"/>
    <x v="22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  <n v="0.5"/>
    <n v="0"/>
  </r>
  <r>
    <n v="1812"/>
    <s v="CA-2016-132612"/>
    <x v="3"/>
    <d v="2016-06-11T00:00:00"/>
    <s v="Second Class"/>
    <s v="FO-14305"/>
    <s v="Frank Olsen"/>
    <s v="Consumer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  <n v="1"/>
    <n v="0"/>
  </r>
  <r>
    <n v="1813"/>
    <s v="US-2019-161193"/>
    <x v="225"/>
    <d v="2019-11-26T00:00:00"/>
    <s v="Standard Class"/>
    <s v="BT-11680"/>
    <s v="Brian Thompson"/>
    <s v="Consumer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  <n v="0.5"/>
    <n v="0"/>
  </r>
  <r>
    <n v="1814"/>
    <s v="US-2019-161193"/>
    <x v="225"/>
    <d v="2019-11-26T00:00:00"/>
    <s v="Standard Class"/>
    <s v="BT-11680"/>
    <s v="Brian Thompson"/>
    <s v="Consumer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  <n v="0.5"/>
    <n v="0"/>
  </r>
  <r>
    <n v="1815"/>
    <s v="CA-2017-131597"/>
    <x v="471"/>
    <d v="2017-09-18T00:00:00"/>
    <s v="Standard Class"/>
    <s v="SP-20620"/>
    <s v="Stefania Perrino"/>
    <s v="Corporate"/>
    <s v="United States"/>
    <x v="1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  <n v="1"/>
    <n v="0"/>
  </r>
  <r>
    <n v="1816"/>
    <s v="CA-2017-164833"/>
    <x v="593"/>
    <d v="2017-06-04T00:00:00"/>
    <s v="Same Day"/>
    <s v="LL-16840"/>
    <s v="Lauren Leatherbury"/>
    <s v="Consumer"/>
    <s v="United States"/>
    <x v="4"/>
    <x v="4"/>
    <n v="98105"/>
    <x v="1"/>
    <s v="OFF-LA-10000443"/>
    <s v="Office Supplies"/>
    <s v="Labels"/>
    <s v="Avery 501"/>
    <n v="7.38"/>
    <n v="2"/>
    <n v="0"/>
    <n v="3.4685999999999999"/>
    <s v="Anna Andreadi"/>
    <s v="No"/>
    <n v="0.5"/>
    <n v="0"/>
  </r>
  <r>
    <n v="1817"/>
    <s v="CA-2017-164833"/>
    <x v="593"/>
    <d v="2017-06-04T00:00:00"/>
    <s v="Same Day"/>
    <s v="LL-16840"/>
    <s v="Lauren Leatherbury"/>
    <s v="Consumer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  <n v="0.5"/>
    <n v="0"/>
  </r>
  <r>
    <n v="1818"/>
    <s v="CA-2017-125423"/>
    <x v="350"/>
    <d v="2017-12-15T00:00:00"/>
    <s v="Second Class"/>
    <s v="MC-17575"/>
    <s v="Matt Collins"/>
    <s v="Consumer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s v="No"/>
    <n v="1"/>
    <n v="0"/>
  </r>
  <r>
    <n v="1819"/>
    <s v="US-2016-130379"/>
    <x v="594"/>
    <d v="2016-05-29T00:00:00"/>
    <s v="Standard Class"/>
    <s v="JL-15235"/>
    <s v="Janet Lee"/>
    <s v="Consumer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  <n v="0.5"/>
    <n v="0"/>
  </r>
  <r>
    <n v="1820"/>
    <s v="US-2016-130379"/>
    <x v="594"/>
    <d v="2016-05-29T00:00:00"/>
    <s v="Standard Class"/>
    <s v="JL-15235"/>
    <s v="Janet Lee"/>
    <s v="Consumer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  <n v="0.5"/>
    <n v="0"/>
  </r>
  <r>
    <n v="1821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  <n v="0.25"/>
    <n v="0"/>
  </r>
  <r>
    <n v="1822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  <n v="0.25"/>
    <n v="0"/>
  </r>
  <r>
    <n v="1823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  <n v="0.25"/>
    <n v="0"/>
  </r>
  <r>
    <n v="1824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PA-10000809"/>
    <s v="Office Supplies"/>
    <s v="Paper"/>
    <s v="Xerox 206"/>
    <n v="5.1840000000000011"/>
    <n v="1"/>
    <n v="0.2"/>
    <n v="1.8144"/>
    <s v="Kelly Williams"/>
    <s v="No"/>
    <n v="0.25"/>
    <n v="0"/>
  </r>
  <r>
    <n v="1825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  <n v="0.33333333333333331"/>
    <n v="0"/>
  </r>
  <r>
    <n v="1826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  <n v="0.33333333333333331"/>
    <n v="0"/>
  </r>
  <r>
    <n v="1827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  <n v="0.33333333333333331"/>
    <n v="0"/>
  </r>
  <r>
    <n v="1828"/>
    <s v="CA-2018-109344"/>
    <x v="597"/>
    <d v="2018-02-11T00:00:00"/>
    <s v="Second Class"/>
    <s v="CH-12070"/>
    <s v="Cathy Hwang"/>
    <s v="Home Office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  <n v="1"/>
    <n v="0"/>
  </r>
  <r>
    <n v="1829"/>
    <s v="US-2017-140851"/>
    <x v="562"/>
    <d v="2017-07-15T00:00:00"/>
    <s v="Second Class"/>
    <s v="ND-18460"/>
    <s v="Neil Ducich"/>
    <s v="Corporate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  <n v="1"/>
    <n v="0"/>
  </r>
  <r>
    <n v="1830"/>
    <s v="CA-2016-103373"/>
    <x v="598"/>
    <d v="2016-05-24T00:00:00"/>
    <s v="Standard Class"/>
    <s v="BS-11755"/>
    <s v="Bruce Stewart"/>
    <s v="Consumer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  <n v="1"/>
    <n v="1"/>
  </r>
  <r>
    <n v="1831"/>
    <s v="CA-2019-145884"/>
    <x v="208"/>
    <d v="2019-10-21T00:00:00"/>
    <s v="Same Day"/>
    <s v="SL-20155"/>
    <s v="Sara Luxemburg"/>
    <s v="Home Office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  <n v="0.5"/>
    <n v="0"/>
  </r>
  <r>
    <n v="1832"/>
    <s v="CA-2019-145884"/>
    <x v="208"/>
    <d v="2019-10-21T00:00:00"/>
    <s v="Same Day"/>
    <s v="SL-20155"/>
    <s v="Sara Luxemburg"/>
    <s v="Home Office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  <n v="0.5"/>
    <n v="0"/>
  </r>
  <r>
    <n v="1833"/>
    <s v="CA-2017-131422"/>
    <x v="599"/>
    <d v="2017-11-09T00:00:00"/>
    <s v="Standard Class"/>
    <s v="GB-14530"/>
    <s v="George Bell"/>
    <s v="Corporate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  <n v="1"/>
    <n v="0"/>
  </r>
  <r>
    <n v="1834"/>
    <s v="CA-2019-162691"/>
    <x v="378"/>
    <d v="2019-08-07T00:00:00"/>
    <s v="Standard Class"/>
    <s v="AS-10045"/>
    <s v="Aaron Smayling"/>
    <s v="Corporate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  <n v="0.5"/>
    <n v="0"/>
  </r>
  <r>
    <n v="1835"/>
    <s v="CA-2019-162691"/>
    <x v="378"/>
    <d v="2019-08-07T00:00:00"/>
    <s v="Standard Class"/>
    <s v="AS-10045"/>
    <s v="Aaron Smayling"/>
    <s v="Corporate"/>
    <s v="United States"/>
    <x v="89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  <n v="0.5"/>
    <n v="0"/>
  </r>
  <r>
    <n v="1836"/>
    <s v="CA-2016-141278"/>
    <x v="261"/>
    <d v="2016-06-24T00:00:00"/>
    <s v="First Class"/>
    <s v="RM-19375"/>
    <s v="Raymond Messe"/>
    <s v="Consumer"/>
    <s v="United States"/>
    <x v="255"/>
    <x v="29"/>
    <n v="6450"/>
    <x v="3"/>
    <s v="OFF-AR-10003056"/>
    <s v="Office Supplies"/>
    <s v="Art"/>
    <s v="Newell 341"/>
    <n v="21.400000000000002"/>
    <n v="5"/>
    <n v="0"/>
    <n v="6.2059999999999977"/>
    <s v="Chuck Magee"/>
    <s v="No"/>
    <n v="1"/>
    <n v="0"/>
  </r>
  <r>
    <n v="1837"/>
    <s v="CA-2019-122693"/>
    <x v="600"/>
    <d v="2019-02-21T00:00:00"/>
    <s v="Second Class"/>
    <s v="NH-18610"/>
    <s v="Nicole Hansen"/>
    <s v="Corporate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  <n v="1"/>
    <n v="0"/>
  </r>
  <r>
    <n v="1838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  <n v="0.25"/>
    <n v="0"/>
  </r>
  <r>
    <n v="1839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  <n v="0.25"/>
    <n v="0"/>
  </r>
  <r>
    <n v="1840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  <n v="0.25"/>
    <n v="0"/>
  </r>
  <r>
    <n v="1841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  <n v="0.25"/>
    <n v="0"/>
  </r>
  <r>
    <n v="1842"/>
    <s v="CA-2018-157763"/>
    <x v="427"/>
    <d v="2018-07-23T00:00:00"/>
    <s v="Standard Class"/>
    <s v="KH-16330"/>
    <s v="Katharine Harms"/>
    <s v="Corporate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  <s v="Cassandra Brandow"/>
    <s v="No"/>
    <n v="1"/>
    <n v="0"/>
  </r>
  <r>
    <n v="1843"/>
    <s v="CA-2017-135391"/>
    <x v="97"/>
    <d v="2017-02-11T00:00:00"/>
    <s v="Second Class"/>
    <s v="FA-14230"/>
    <s v="Frank Atkinson"/>
    <s v="Corporate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  <n v="0.5"/>
    <n v="0"/>
  </r>
  <r>
    <n v="1844"/>
    <s v="CA-2017-135391"/>
    <x v="97"/>
    <d v="2017-02-11T00:00:00"/>
    <s v="Second Class"/>
    <s v="FA-14230"/>
    <s v="Frank Atkinson"/>
    <s v="Corporate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  <n v="0.5"/>
    <n v="0"/>
  </r>
  <r>
    <n v="1845"/>
    <s v="US-2019-113852"/>
    <x v="570"/>
    <d v="2019-08-02T00:00:00"/>
    <s v="Standard Class"/>
    <s v="GW-14605"/>
    <s v="Giulietta Weimer"/>
    <s v="Consumer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n v="1"/>
    <n v="0"/>
  </r>
  <r>
    <n v="1846"/>
    <s v="US-2019-158512"/>
    <x v="602"/>
    <d v="2019-01-17T00:00:00"/>
    <s v="Second Class"/>
    <s v="DA-13450"/>
    <s v="Dianna Arnett"/>
    <s v="Home Office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  <s v="Chuck Magee"/>
    <s v="No"/>
    <n v="0.5"/>
    <n v="0"/>
  </r>
  <r>
    <n v="1847"/>
    <s v="US-2019-158512"/>
    <x v="602"/>
    <d v="2019-01-17T00:00:00"/>
    <s v="Second Class"/>
    <s v="DA-13450"/>
    <s v="Dianna Arnett"/>
    <s v="Home Office"/>
    <s v="United States"/>
    <x v="176"/>
    <x v="40"/>
    <n v="20016"/>
    <x v="3"/>
    <s v="FUR-FU-10004973"/>
    <s v="Furniture"/>
    <s v="Furnishings"/>
    <s v="Flat Face Poster Frame"/>
    <n v="37.68"/>
    <n v="2"/>
    <n v="0"/>
    <n v="15.825600000000001"/>
    <s v="Chuck Magee"/>
    <s v="No"/>
    <n v="0.5"/>
    <n v="0"/>
  </r>
  <r>
    <n v="1848"/>
    <s v="CA-2019-128370"/>
    <x v="18"/>
    <d v="2019-09-10T00:00:00"/>
    <s v="Same Day"/>
    <s v="FH-14275"/>
    <s v="Frank Hawley"/>
    <s v="Corporate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  <n v="0.5"/>
    <n v="0"/>
  </r>
  <r>
    <n v="1849"/>
    <s v="CA-2019-128370"/>
    <x v="18"/>
    <d v="2019-09-10T00:00:00"/>
    <s v="Same Day"/>
    <s v="FH-14275"/>
    <s v="Frank Hawley"/>
    <s v="Corporate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0.5"/>
    <n v="0"/>
  </r>
  <r>
    <n v="1850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  <n v="0.16666666666666666"/>
    <n v="0"/>
  </r>
  <r>
    <n v="1851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  <n v="0.16666666666666666"/>
    <n v="0"/>
  </r>
  <r>
    <n v="1852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s v="No"/>
    <n v="0.16666666666666666"/>
    <n v="0"/>
  </r>
  <r>
    <n v="1853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  <n v="0.16666666666666666"/>
    <n v="0"/>
  </r>
  <r>
    <n v="1854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  <n v="0.16666666666666666"/>
    <n v="0"/>
  </r>
  <r>
    <n v="1855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  <n v="0.16666666666666666"/>
    <n v="0"/>
  </r>
  <r>
    <n v="1856"/>
    <s v="CA-2016-114643"/>
    <x v="604"/>
    <d v="2016-06-17T00:00:00"/>
    <s v="Standard Class"/>
    <s v="FM-14215"/>
    <s v="Filia McAdams"/>
    <s v="Corporate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  <s v="Anna Andreadi"/>
    <s v="No"/>
    <n v="1"/>
    <n v="0"/>
  </r>
  <r>
    <n v="1857"/>
    <s v="US-2019-158218"/>
    <x v="605"/>
    <d v="2019-05-15T00:00:00"/>
    <s v="Second Class"/>
    <s v="AC-10420"/>
    <s v="Alyssa Crouse"/>
    <s v="Corporate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  <n v="0.5"/>
    <n v="0"/>
  </r>
  <r>
    <n v="1858"/>
    <s v="US-2019-158218"/>
    <x v="605"/>
    <d v="2019-05-15T00:00:00"/>
    <s v="Second Class"/>
    <s v="AC-10420"/>
    <s v="Alyssa Crouse"/>
    <s v="Corporate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  <n v="0.5"/>
    <n v="0"/>
  </r>
  <r>
    <n v="1859"/>
    <s v="CA-2017-121608"/>
    <x v="37"/>
    <d v="2017-09-05T00:00:00"/>
    <s v="First Class"/>
    <s v="JB-15400"/>
    <s v="Jennifer Braxton"/>
    <s v="Corporate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  <n v="0.5"/>
    <n v="0"/>
  </r>
  <r>
    <n v="1860"/>
    <s v="CA-2017-121608"/>
    <x v="37"/>
    <d v="2017-09-05T00:00:00"/>
    <s v="First Class"/>
    <s v="JB-15400"/>
    <s v="Jennifer Braxton"/>
    <s v="Corporate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  <n v="0.5"/>
    <n v="0"/>
  </r>
  <r>
    <n v="1861"/>
    <s v="US-2019-121251"/>
    <x v="606"/>
    <d v="2019-03-27T00:00:00"/>
    <s v="First Class"/>
    <s v="GM-14440"/>
    <s v="Gary McGarr"/>
    <s v="Consumer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  <n v="0.5"/>
    <n v="0"/>
  </r>
  <r>
    <n v="1862"/>
    <s v="US-2019-121251"/>
    <x v="606"/>
    <d v="2019-03-27T00:00:00"/>
    <s v="First Class"/>
    <s v="GM-14440"/>
    <s v="Gary McGarr"/>
    <s v="Consumer"/>
    <s v="United States"/>
    <x v="20"/>
    <x v="15"/>
    <n v="10009"/>
    <x v="3"/>
    <s v="TEC-PH-10004896"/>
    <s v="Technology"/>
    <s v="Phones"/>
    <s v="Nokia Lumia 521 (T-Mobile)"/>
    <n v="119.96"/>
    <n v="4"/>
    <n v="0"/>
    <n v="33.588800000000006"/>
    <s v="Chuck Magee"/>
    <s v="No"/>
    <n v="0.5"/>
    <n v="0"/>
  </r>
  <r>
    <n v="1863"/>
    <s v="CA-2016-151078"/>
    <x v="607"/>
    <d v="2016-11-12T00:00:00"/>
    <s v="Same Day"/>
    <s v="RF-19840"/>
    <s v="Roy Französisch"/>
    <s v="Consumer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  <n v="1"/>
    <n v="0"/>
  </r>
  <r>
    <n v="1864"/>
    <s v="US-2018-100839"/>
    <x v="63"/>
    <d v="2018-10-17T00:00:00"/>
    <s v="Standard Class"/>
    <s v="NC-18625"/>
    <s v="Noah Childs"/>
    <s v="Corporate"/>
    <s v="United States"/>
    <x v="34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  <n v="0.5"/>
    <n v="0"/>
  </r>
  <r>
    <n v="1865"/>
    <s v="US-2018-100839"/>
    <x v="63"/>
    <d v="2018-10-17T00:00:00"/>
    <s v="Standard Class"/>
    <s v="NC-18625"/>
    <s v="Noah Childs"/>
    <s v="Corporate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  <n v="0.5"/>
    <n v="0"/>
  </r>
  <r>
    <n v="1866"/>
    <s v="US-2019-116659"/>
    <x v="105"/>
    <d v="2019-11-12T00:00:00"/>
    <s v="Same Day"/>
    <s v="NG-18355"/>
    <s v="Nat Gilpin"/>
    <s v="Corporate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  <n v="1"/>
    <n v="0"/>
  </r>
  <r>
    <n v="1867"/>
    <s v="CA-2019-118857"/>
    <x v="4"/>
    <d v="2019-04-18T00:00:00"/>
    <s v="First Class"/>
    <s v="AH-10075"/>
    <s v="Adam Hart"/>
    <s v="Corporate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  <n v="1"/>
    <n v="0"/>
  </r>
  <r>
    <n v="1868"/>
    <s v="CA-2017-127110"/>
    <x v="608"/>
    <d v="2017-07-01T00:00:00"/>
    <s v="Standard Class"/>
    <s v="CH-12070"/>
    <s v="Cathy Hwang"/>
    <s v="Home Office"/>
    <s v="United States"/>
    <x v="10"/>
    <x v="9"/>
    <n v="19143"/>
    <x v="3"/>
    <s v="OFF-PA-10003309"/>
    <s v="Office Supplies"/>
    <s v="Paper"/>
    <s v="Xerox 211"/>
    <n v="31.104000000000006"/>
    <n v="6"/>
    <n v="0.2"/>
    <n v="10.8864"/>
    <s v="Chuck Magee"/>
    <s v="No"/>
    <n v="0.5"/>
    <n v="0"/>
  </r>
  <r>
    <n v="1869"/>
    <s v="CA-2017-127110"/>
    <x v="608"/>
    <d v="2017-07-01T00:00:00"/>
    <s v="Standard Class"/>
    <s v="CH-12070"/>
    <s v="Cathy Hwang"/>
    <s v="Home Office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  <n v="0.5"/>
    <n v="0"/>
  </r>
  <r>
    <n v="1870"/>
    <s v="CA-2018-148201"/>
    <x v="370"/>
    <d v="2018-08-29T00:00:00"/>
    <s v="Second Class"/>
    <s v="CC-12145"/>
    <s v="Charles Crestani"/>
    <s v="Consumer"/>
    <s v="United States"/>
    <x v="4"/>
    <x v="4"/>
    <n v="98103"/>
    <x v="1"/>
    <s v="OFF-PA-10000019"/>
    <s v="Office Supplies"/>
    <s v="Paper"/>
    <s v="Xerox 1931"/>
    <n v="6.48"/>
    <n v="1"/>
    <n v="0"/>
    <n v="3.1104000000000003"/>
    <s v="Anna Andreadi"/>
    <s v="No"/>
    <n v="1"/>
    <n v="0"/>
  </r>
  <r>
    <n v="1871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OFF-AR-10002067"/>
    <s v="Office Supplies"/>
    <s v="Art"/>
    <s v="Newell 334"/>
    <n v="99.2"/>
    <n v="5"/>
    <n v="0"/>
    <n v="25.792000000000002"/>
    <s v="Anna Andreadi"/>
    <s v="No"/>
    <n v="0.33333333333333331"/>
    <n v="0"/>
  </r>
  <r>
    <n v="1872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1873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  <n v="0.33333333333333331"/>
    <n v="0"/>
  </r>
  <r>
    <n v="1874"/>
    <s v="CA-2019-142888"/>
    <x v="610"/>
    <d v="2019-11-25T00:00:00"/>
    <s v="Standard Class"/>
    <s v="BP-11230"/>
    <s v="Benjamin Patterson"/>
    <s v="Consumer"/>
    <s v="United States"/>
    <x v="258"/>
    <x v="4"/>
    <n v="99207"/>
    <x v="1"/>
    <s v="FUR-TA-10004767"/>
    <s v="Furniture"/>
    <s v="Tables"/>
    <s v="Safco Drafting Table"/>
    <n v="70.98"/>
    <n v="1"/>
    <n v="0"/>
    <n v="20.584199999999996"/>
    <s v="Anna Andreadi"/>
    <s v="Yes"/>
    <n v="1"/>
    <n v="1"/>
  </r>
  <r>
    <n v="1875"/>
    <s v="CA-2016-147914"/>
    <x v="611"/>
    <d v="2016-06-09T00:00:00"/>
    <s v="Standard Class"/>
    <s v="MP-17470"/>
    <s v="Mark Packer"/>
    <s v="Home Office"/>
    <s v="United States"/>
    <x v="38"/>
    <x v="24"/>
    <n v="43229"/>
    <x v="3"/>
    <s v="OFF-PA-10001685"/>
    <s v="Office Supplies"/>
    <s v="Paper"/>
    <s v="Easy-staple paper"/>
    <n v="16.224"/>
    <n v="2"/>
    <n v="0.2"/>
    <n v="5.8812000000000006"/>
    <s v="Chuck Magee"/>
    <s v="No"/>
    <n v="1"/>
    <n v="0"/>
  </r>
  <r>
    <n v="1876"/>
    <s v="US-2018-112977"/>
    <x v="612"/>
    <d v="2018-03-16T00:00:00"/>
    <s v="Standard Class"/>
    <s v="CJ-12010"/>
    <s v="Caroline Jumper"/>
    <s v="Consumer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  <n v="1"/>
    <n v="0"/>
  </r>
  <r>
    <n v="1877"/>
    <s v="CA-2019-112039"/>
    <x v="613"/>
    <d v="2019-03-29T00:00:00"/>
    <s v="Standard Class"/>
    <s v="JC-15775"/>
    <s v="John Castell"/>
    <s v="Consumer"/>
    <s v="United States"/>
    <x v="52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  <n v="1"/>
    <n v="0"/>
  </r>
  <r>
    <n v="1878"/>
    <s v="CA-2019-118885"/>
    <x v="614"/>
    <d v="2020-01-02T00:00:00"/>
    <s v="Standard Class"/>
    <s v="JG-15160"/>
    <s v="James Galang"/>
    <s v="Consumer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  <n v="0.5"/>
    <n v="0"/>
  </r>
  <r>
    <n v="1879"/>
    <s v="CA-2019-118885"/>
    <x v="614"/>
    <d v="2020-01-02T00:00:00"/>
    <s v="Standard Class"/>
    <s v="JG-15160"/>
    <s v="James Galang"/>
    <s v="Consumer"/>
    <s v="United States"/>
    <x v="1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  <n v="0.5"/>
    <n v="0"/>
  </r>
  <r>
    <n v="1880"/>
    <s v="US-2019-166611"/>
    <x v="615"/>
    <d v="2019-04-02T00:00:00"/>
    <s v="Standard Class"/>
    <s v="CK-12760"/>
    <s v="Cyma Kinney"/>
    <s v="Corporate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  <n v="1"/>
    <n v="0"/>
  </r>
  <r>
    <n v="1881"/>
    <s v="CA-2017-109512"/>
    <x v="616"/>
    <d v="2017-03-05T00:00:00"/>
    <s v="Same Day"/>
    <s v="LF-17185"/>
    <s v="Luke Foster"/>
    <s v="Consumer"/>
    <s v="United States"/>
    <x v="20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  <n v="0.33333333333333331"/>
    <n v="0"/>
  </r>
  <r>
    <n v="1882"/>
    <s v="CA-2017-109512"/>
    <x v="616"/>
    <d v="2017-03-05T00:00:00"/>
    <s v="Same Day"/>
    <s v="LF-17185"/>
    <s v="Luke Foster"/>
    <s v="Consumer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  <n v="0.33333333333333331"/>
    <n v="0"/>
  </r>
  <r>
    <n v="1883"/>
    <s v="CA-2017-109512"/>
    <x v="616"/>
    <d v="2017-03-05T00:00:00"/>
    <s v="Same Day"/>
    <s v="LF-17185"/>
    <s v="Luke Foster"/>
    <s v="Consumer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n v="0.33333333333333331"/>
    <n v="0"/>
  </r>
  <r>
    <n v="1884"/>
    <s v="CA-2018-118570"/>
    <x v="373"/>
    <d v="2018-11-17T00:00:00"/>
    <s v="Standard Class"/>
    <s v="CC-12430"/>
    <s v="Chuck Clark"/>
    <s v="Home Office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  <n v="1"/>
    <n v="0"/>
  </r>
  <r>
    <n v="1885"/>
    <s v="CA-2019-154718"/>
    <x v="617"/>
    <d v="2019-01-23T00:00:00"/>
    <s v="Second Class"/>
    <s v="DL-12865"/>
    <s v="Dan Lawera"/>
    <s v="Consumer"/>
    <s v="United States"/>
    <x v="259"/>
    <x v="5"/>
    <n v="76248"/>
    <x v="2"/>
    <s v="OFF-LA-10003714"/>
    <s v="Office Supplies"/>
    <s v="Labels"/>
    <s v="Avery 510"/>
    <n v="6"/>
    <n v="2"/>
    <n v="0.2"/>
    <n v="2.0999999999999996"/>
    <s v="Kelly Williams"/>
    <s v="No"/>
    <n v="1"/>
    <n v="0"/>
  </r>
  <r>
    <n v="1886"/>
    <s v="CA-2018-147578"/>
    <x v="183"/>
    <d v="2018-04-26T00:00:00"/>
    <s v="Second Class"/>
    <s v="PG-18895"/>
    <s v="Paul Gonzalez"/>
    <s v="Consumer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  <s v="Anna Andreadi"/>
    <s v="No"/>
    <n v="1"/>
    <n v="0"/>
  </r>
  <r>
    <n v="1887"/>
    <s v="CA-2016-140165"/>
    <x v="8"/>
    <d v="2016-05-15T00:00:00"/>
    <s v="First Class"/>
    <s v="EH-14005"/>
    <s v="Erica Hernandez"/>
    <s v="Home Office"/>
    <s v="United States"/>
    <x v="146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  <n v="0.5"/>
    <n v="0"/>
  </r>
  <r>
    <n v="1888"/>
    <s v="CA-2016-140165"/>
    <x v="8"/>
    <d v="2016-05-15T00:00:00"/>
    <s v="First Class"/>
    <s v="EH-14005"/>
    <s v="Erica Hernandez"/>
    <s v="Home Office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  <n v="0.5"/>
    <n v="0"/>
  </r>
  <r>
    <n v="1889"/>
    <s v="CA-2016-142587"/>
    <x v="618"/>
    <d v="2016-10-22T00:00:00"/>
    <s v="First Class"/>
    <s v="TB-21520"/>
    <s v="Tracy Blumstein"/>
    <s v="Consumer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  <n v="0.5"/>
    <n v="0"/>
  </r>
  <r>
    <n v="1890"/>
    <s v="CA-2016-142587"/>
    <x v="618"/>
    <d v="2016-10-22T00:00:00"/>
    <s v="First Class"/>
    <s v="TB-21520"/>
    <s v="Tracy Blumstein"/>
    <s v="Consumer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  <n v="0.5"/>
    <n v="0"/>
  </r>
  <r>
    <n v="1891"/>
    <s v="CA-2016-157623"/>
    <x v="619"/>
    <d v="2016-03-18T00:00:00"/>
    <s v="Standard Class"/>
    <s v="DK-13225"/>
    <s v="Dean Katz"/>
    <s v="Corporate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  <s v="Anna Andreadi"/>
    <s v="No"/>
    <n v="0.5"/>
    <n v="0"/>
  </r>
  <r>
    <n v="1892"/>
    <s v="CA-2016-157623"/>
    <x v="619"/>
    <d v="2016-03-18T00:00:00"/>
    <s v="Standard Class"/>
    <s v="DK-13225"/>
    <s v="Dean Katz"/>
    <s v="Corporate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  <n v="0.5"/>
    <n v="0"/>
  </r>
  <r>
    <n v="1893"/>
    <s v="CA-2019-145310"/>
    <x v="66"/>
    <d v="2019-12-24T00:00:00"/>
    <s v="Second Class"/>
    <s v="JP-15520"/>
    <s v="Jeremy Pistek"/>
    <s v="Consumer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  <n v="1"/>
    <n v="0"/>
  </r>
  <r>
    <n v="1894"/>
    <s v="CA-2018-100083"/>
    <x v="390"/>
    <d v="2018-11-29T00:00:00"/>
    <s v="Standard Class"/>
    <s v="CD-11980"/>
    <s v="Carol Darley"/>
    <s v="Consumer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  <n v="1"/>
    <n v="0"/>
  </r>
  <r>
    <n v="1895"/>
    <s v="US-2019-108063"/>
    <x v="574"/>
    <d v="2019-12-05T00:00:00"/>
    <s v="First Class"/>
    <s v="AS-10090"/>
    <s v="Adam Shillingsburg"/>
    <s v="Consumer"/>
    <s v="United States"/>
    <x v="262"/>
    <x v="17"/>
    <n v="22901"/>
    <x v="0"/>
    <s v="OFF-AR-10001446"/>
    <s v="Office Supplies"/>
    <s v="Art"/>
    <s v="Newell 309"/>
    <n v="34.650000000000006"/>
    <n v="3"/>
    <n v="0"/>
    <n v="10.395"/>
    <s v="Cassandra Brandow"/>
    <s v="No"/>
    <n v="1"/>
    <n v="0"/>
  </r>
  <r>
    <n v="1896"/>
    <s v="CA-2017-109197"/>
    <x v="620"/>
    <d v="2018-01-04T00:00:00"/>
    <s v="Standard Class"/>
    <s v="JO-15280"/>
    <s v="Jas O'Carroll"/>
    <s v="Consumer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  <n v="1"/>
    <n v="0"/>
  </r>
  <r>
    <n v="1897"/>
    <s v="CA-2019-141789"/>
    <x v="621"/>
    <d v="2019-10-06T00:00:00"/>
    <s v="First Class"/>
    <s v="AC-10450"/>
    <s v="Amy Cox"/>
    <s v="Consumer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  <n v="1"/>
    <n v="0"/>
  </r>
  <r>
    <n v="1898"/>
    <s v="CA-2016-169775"/>
    <x v="550"/>
    <d v="2016-09-02T00:00:00"/>
    <s v="Second Class"/>
    <s v="RA-19945"/>
    <s v="Ryan Akin"/>
    <s v="Consumer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  <n v="0.33333333333333331"/>
    <n v="0"/>
  </r>
  <r>
    <n v="1899"/>
    <s v="CA-2016-169775"/>
    <x v="550"/>
    <d v="2016-09-02T00:00:00"/>
    <s v="Second Class"/>
    <s v="RA-19945"/>
    <s v="Ryan Akin"/>
    <s v="Consumer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  <n v="0.33333333333333331"/>
    <n v="0"/>
  </r>
  <r>
    <n v="1900"/>
    <s v="CA-2016-169775"/>
    <x v="550"/>
    <d v="2016-09-02T00:00:00"/>
    <s v="Second Class"/>
    <s v="RA-19945"/>
    <s v="Ryan Akin"/>
    <s v="Consumer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  <n v="0.33333333333333331"/>
    <n v="0"/>
  </r>
  <r>
    <n v="1901"/>
    <s v="CA-2018-140543"/>
    <x v="622"/>
    <d v="2018-07-03T00:00:00"/>
    <s v="Second Class"/>
    <s v="Co-12640"/>
    <s v="Corey-Lock"/>
    <s v="Consumer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  <n v="1"/>
    <n v="0"/>
  </r>
  <r>
    <n v="1902"/>
    <s v="CA-2018-151141"/>
    <x v="623"/>
    <d v="2018-08-23T00:00:00"/>
    <s v="First Class"/>
    <s v="DW-13480"/>
    <s v="Dianna Wilson"/>
    <s v="Home Office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  <n v="1"/>
    <n v="0"/>
  </r>
  <r>
    <n v="1903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OFF-PA-10003953"/>
    <s v="Office Supplies"/>
    <s v="Paper"/>
    <s v="Xerox 218"/>
    <n v="5.1840000000000011"/>
    <n v="1"/>
    <n v="0.2"/>
    <n v="1.8144"/>
    <s v="Anna Andreadi"/>
    <s v="No"/>
    <n v="0.33333333333333331"/>
    <n v="0"/>
  </r>
  <r>
    <n v="1904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  <n v="0.33333333333333331"/>
    <n v="0"/>
  </r>
  <r>
    <n v="1905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  <n v="0.33333333333333331"/>
    <n v="0"/>
  </r>
  <r>
    <n v="1906"/>
    <s v="CA-2019-154410"/>
    <x v="208"/>
    <d v="2019-10-24T00:00:00"/>
    <s v="First Class"/>
    <s v="MD-17860"/>
    <s v="Michael Dominguez"/>
    <s v="Corporate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  <n v="1"/>
    <n v="0"/>
  </r>
  <r>
    <n v="1907"/>
    <s v="US-2018-150567"/>
    <x v="624"/>
    <d v="2018-05-21T00:00:00"/>
    <s v="Standard Class"/>
    <s v="RP-19855"/>
    <s v="Roy Phan"/>
    <s v="Corporate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  <n v="0.5"/>
    <n v="0"/>
  </r>
  <r>
    <n v="1908"/>
    <s v="US-2018-150567"/>
    <x v="624"/>
    <d v="2018-05-21T00:00:00"/>
    <s v="Standard Class"/>
    <s v="RP-19855"/>
    <s v="Roy Phan"/>
    <s v="Corporate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  <n v="0.5"/>
    <n v="0"/>
  </r>
  <r>
    <n v="1909"/>
    <s v="CA-2017-157959"/>
    <x v="302"/>
    <d v="2017-02-04T00:00:00"/>
    <s v="First Class"/>
    <s v="RW-19540"/>
    <s v="Rick Wilson"/>
    <s v="Corporate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  <n v="1"/>
    <n v="0"/>
  </r>
  <r>
    <n v="1910"/>
    <s v="CA-2019-105886"/>
    <x v="404"/>
    <d v="2019-12-23T00:00:00"/>
    <s v="Standard Class"/>
    <s v="DB-13660"/>
    <s v="Duane Benoit"/>
    <s v="Consumer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  <n v="1"/>
    <n v="0"/>
  </r>
  <r>
    <n v="1911"/>
    <s v="CA-2018-105963"/>
    <x v="625"/>
    <d v="2018-11-22T00:00:00"/>
    <s v="Standard Class"/>
    <s v="SC-20770"/>
    <s v="Stewart Carmichael"/>
    <s v="Corporate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  <n v="1"/>
    <n v="0"/>
  </r>
  <r>
    <n v="1912"/>
    <s v="CA-2019-121503"/>
    <x v="445"/>
    <d v="2019-07-06T00:00:00"/>
    <s v="Second Class"/>
    <s v="FH-14275"/>
    <s v="Frank Hawley"/>
    <s v="Corporate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  <n v="0.5"/>
    <n v="0"/>
  </r>
  <r>
    <n v="1913"/>
    <s v="CA-2019-121503"/>
    <x v="445"/>
    <d v="2019-07-06T00:00:00"/>
    <s v="Second Class"/>
    <s v="FH-14275"/>
    <s v="Frank Hawley"/>
    <s v="Corporate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  <n v="0.5"/>
    <n v="0"/>
  </r>
  <r>
    <n v="1914"/>
    <s v="CA-2016-103366"/>
    <x v="626"/>
    <d v="2016-01-17T00:00:00"/>
    <s v="First Class"/>
    <s v="EH-13990"/>
    <s v="Erica Hackney"/>
    <s v="Consumer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  <n v="1"/>
    <n v="0"/>
  </r>
  <r>
    <n v="1915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  <n v="0.33333333333333331"/>
    <n v="0"/>
  </r>
  <r>
    <n v="1916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  <n v="0.33333333333333331"/>
    <n v="0"/>
  </r>
  <r>
    <n v="1917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  <n v="0.33333333333333331"/>
    <n v="0"/>
  </r>
  <r>
    <n v="1918"/>
    <s v="CA-2017-105634"/>
    <x v="627"/>
    <d v="2017-11-14T00:00:00"/>
    <s v="Standard Class"/>
    <s v="HA-14905"/>
    <s v="Helen Abelman"/>
    <s v="Consumer"/>
    <s v="United States"/>
    <x v="47"/>
    <x v="31"/>
    <n v="2038"/>
    <x v="3"/>
    <s v="OFF-AR-10001573"/>
    <s v="Office Supplies"/>
    <s v="Art"/>
    <s v="American Pencil"/>
    <n v="11.65"/>
    <n v="5"/>
    <n v="0"/>
    <n v="3.3784999999999989"/>
    <s v="Chuck Magee"/>
    <s v="No"/>
    <n v="1"/>
    <n v="0"/>
  </r>
  <r>
    <n v="1919"/>
    <s v="CA-2017-123673"/>
    <x v="628"/>
    <d v="2017-11-01T00:00:00"/>
    <s v="Second Class"/>
    <s v="CH-12070"/>
    <s v="Cathy Hwang"/>
    <s v="Home Office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  <n v="1"/>
    <n v="0"/>
  </r>
  <r>
    <n v="1920"/>
    <s v="US-2019-111423"/>
    <x v="629"/>
    <d v="2019-08-19T00:00:00"/>
    <s v="First Class"/>
    <s v="EH-13765"/>
    <s v="Edward Hooks"/>
    <s v="Corporate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  <n v="0.5"/>
    <n v="0"/>
  </r>
  <r>
    <n v="1921"/>
    <s v="US-2019-111423"/>
    <x v="629"/>
    <d v="2019-08-19T00:00:00"/>
    <s v="First Class"/>
    <s v="EH-13765"/>
    <s v="Edward Hooks"/>
    <s v="Corporate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  <n v="0.5"/>
    <n v="0"/>
  </r>
  <r>
    <n v="1922"/>
    <s v="CA-2017-125178"/>
    <x v="292"/>
    <d v="2017-10-09T00:00:00"/>
    <s v="Standard Class"/>
    <s v="MZ-17515"/>
    <s v="Mary Zewe"/>
    <s v="Corporate"/>
    <s v="United States"/>
    <x v="265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  <n v="1"/>
    <n v="0"/>
  </r>
  <r>
    <n v="1923"/>
    <s v="CA-2018-156685"/>
    <x v="630"/>
    <d v="2018-07-10T00:00:00"/>
    <s v="Second Class"/>
    <s v="SC-20230"/>
    <s v="Scot Coram"/>
    <s v="Corporate"/>
    <s v="United States"/>
    <x v="81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  <n v="0.5"/>
    <n v="0"/>
  </r>
  <r>
    <n v="1924"/>
    <s v="CA-2018-156685"/>
    <x v="630"/>
    <d v="2018-07-10T00:00:00"/>
    <s v="Second Class"/>
    <s v="SC-20230"/>
    <s v="Scot Coram"/>
    <s v="Corporate"/>
    <s v="United States"/>
    <x v="81"/>
    <x v="5"/>
    <n v="76017"/>
    <x v="2"/>
    <s v="OFF-AR-10000588"/>
    <s v="Office Supplies"/>
    <s v="Art"/>
    <s v="Newell 345"/>
    <n v="47.616"/>
    <n v="3"/>
    <n v="0.2"/>
    <n v="3.571200000000001"/>
    <s v="Kelly Williams"/>
    <s v="No"/>
    <n v="0.5"/>
    <n v="0"/>
  </r>
  <r>
    <n v="1925"/>
    <s v="CA-2019-126865"/>
    <x v="256"/>
    <d v="2019-12-07T00:00:00"/>
    <s v="Second Class"/>
    <s v="NP-18325"/>
    <s v="Naresj Patel"/>
    <s v="Consumer"/>
    <s v="United States"/>
    <x v="70"/>
    <x v="1"/>
    <n v="92024"/>
    <x v="1"/>
    <s v="OFF-PA-10003039"/>
    <s v="Office Supplies"/>
    <s v="Paper"/>
    <s v="Xerox 1960"/>
    <n v="92.94"/>
    <n v="3"/>
    <n v="0"/>
    <n v="41.822999999999993"/>
    <s v="Anna Andreadi"/>
    <s v="No"/>
    <n v="1"/>
    <n v="0"/>
  </r>
  <r>
    <n v="1926"/>
    <s v="CA-2019-102834"/>
    <x v="631"/>
    <d v="2019-03-13T00:00:00"/>
    <s v="Standard Class"/>
    <s v="LW-16990"/>
    <s v="Lindsay Williams"/>
    <s v="Corporate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  <n v="1"/>
    <n v="0"/>
  </r>
  <r>
    <n v="1927"/>
    <s v="US-2018-139710"/>
    <x v="632"/>
    <d v="2018-06-15T00:00:00"/>
    <s v="Standard Class"/>
    <s v="GM-14680"/>
    <s v="Greg Matthias"/>
    <s v="Consumer"/>
    <s v="United States"/>
    <x v="1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  <n v="1"/>
    <n v="0"/>
  </r>
  <r>
    <n v="1928"/>
    <s v="CA-2019-121538"/>
    <x v="354"/>
    <d v="2019-12-01T00:00:00"/>
    <s v="First Class"/>
    <s v="RH-19495"/>
    <s v="Rick Hansen"/>
    <s v="Consumer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  <n v="1"/>
    <n v="0"/>
  </r>
  <r>
    <n v="1929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OFF-PA-10001972"/>
    <s v="Office Supplies"/>
    <s v="Paper"/>
    <s v="Xerox 214"/>
    <n v="6.48"/>
    <n v="1"/>
    <n v="0"/>
    <n v="3.1104000000000003"/>
    <s v="Anna Andreadi"/>
    <s v="No"/>
    <n v="0.33333333333333331"/>
    <n v="0"/>
  </r>
  <r>
    <n v="1930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  <n v="0.33333333333333331"/>
    <n v="0"/>
  </r>
  <r>
    <n v="1931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  <n v="0.33333333333333331"/>
    <n v="0"/>
  </r>
  <r>
    <n v="1932"/>
    <s v="CA-2018-152121"/>
    <x v="581"/>
    <d v="2018-11-29T00:00:00"/>
    <s v="Second Class"/>
    <s v="CC-12670"/>
    <s v="Craig Carreira"/>
    <s v="Consumer"/>
    <s v="United States"/>
    <x v="48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  <n v="1"/>
    <n v="0"/>
  </r>
  <r>
    <n v="1933"/>
    <s v="CA-2019-161200"/>
    <x v="634"/>
    <d v="2019-08-10T00:00:00"/>
    <s v="Second Class"/>
    <s v="SV-20365"/>
    <s v="Seth Vernon"/>
    <s v="Consumer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  <n v="0.5"/>
    <n v="0"/>
  </r>
  <r>
    <n v="1934"/>
    <s v="CA-2019-161200"/>
    <x v="634"/>
    <d v="2019-08-10T00:00:00"/>
    <s v="Second Class"/>
    <s v="SV-20365"/>
    <s v="Seth Vernon"/>
    <s v="Consumer"/>
    <s v="United States"/>
    <x v="240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  <n v="0.5"/>
    <n v="0"/>
  </r>
  <r>
    <n v="1935"/>
    <s v="CA-2019-101245"/>
    <x v="344"/>
    <d v="2019-12-03T00:00:00"/>
    <s v="Standard Class"/>
    <s v="LW-16990"/>
    <s v="Lindsay Williams"/>
    <s v="Corporate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  <n v="0.5"/>
    <n v="0"/>
  </r>
  <r>
    <n v="1936"/>
    <s v="CA-2019-101245"/>
    <x v="344"/>
    <d v="2019-12-03T00:00:00"/>
    <s v="Standard Class"/>
    <s v="LW-16990"/>
    <s v="Lindsay Williams"/>
    <s v="Corporate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  <n v="0.5"/>
    <n v="0"/>
  </r>
  <r>
    <n v="1937"/>
    <s v="CA-2017-141768"/>
    <x v="442"/>
    <d v="2017-05-27T00:00:00"/>
    <s v="Second Class"/>
    <s v="NP-18685"/>
    <s v="Nora Pelletier"/>
    <s v="Home Office"/>
    <s v="United States"/>
    <x v="8"/>
    <x v="1"/>
    <n v="94109"/>
    <x v="1"/>
    <s v="FUR-FU-10002268"/>
    <s v="Furniture"/>
    <s v="Furnishings"/>
    <s v="Ultra Door Push Plate"/>
    <n v="14.73"/>
    <n v="3"/>
    <n v="0"/>
    <n v="4.8608999999999991"/>
    <s v="Anna Andreadi"/>
    <s v="No"/>
    <n v="1"/>
    <n v="0"/>
  </r>
  <r>
    <n v="1938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  <n v="0.25"/>
    <n v="0"/>
  </r>
  <r>
    <n v="1939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  <n v="0.25"/>
    <n v="0"/>
  </r>
  <r>
    <n v="1940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  <n v="0.25"/>
    <n v="0"/>
  </r>
  <r>
    <n v="1941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s v="No"/>
    <n v="0.25"/>
    <n v="0"/>
  </r>
  <r>
    <n v="1942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  <n v="0.33333333333333331"/>
    <n v="0.33333333333333331"/>
  </r>
  <r>
    <n v="1943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  <n v="0.33333333333333331"/>
    <n v="0.33333333333333331"/>
  </r>
  <r>
    <n v="1944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  <n v="0.33333333333333331"/>
    <n v="0.33333333333333331"/>
  </r>
  <r>
    <n v="1945"/>
    <s v="CA-2018-108581"/>
    <x v="23"/>
    <d v="2018-06-26T00:00:00"/>
    <s v="Standard Class"/>
    <s v="EA-14035"/>
    <s v="Erin Ashbrook"/>
    <s v="Corporate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  <n v="0.5"/>
    <n v="0"/>
  </r>
  <r>
    <n v="1946"/>
    <s v="CA-2018-108581"/>
    <x v="23"/>
    <d v="2018-06-26T00:00:00"/>
    <s v="Standard Class"/>
    <s v="EA-14035"/>
    <s v="Erin Ashbrook"/>
    <s v="Corporate"/>
    <s v="United States"/>
    <x v="238"/>
    <x v="5"/>
    <n v="75007"/>
    <x v="2"/>
    <s v="OFF-PA-10000809"/>
    <s v="Office Supplies"/>
    <s v="Paper"/>
    <s v="Xerox 206"/>
    <n v="10.368000000000002"/>
    <n v="2"/>
    <n v="0.2"/>
    <n v="3.6288"/>
    <s v="Kelly Williams"/>
    <s v="No"/>
    <n v="0.5"/>
    <n v="0"/>
  </r>
  <r>
    <n v="1947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R-10000658"/>
    <s v="Office Supplies"/>
    <s v="Art"/>
    <s v="Newell 324"/>
    <n v="23.1"/>
    <n v="2"/>
    <n v="0"/>
    <n v="6.468"/>
    <s v="Chuck Magee"/>
    <s v="No"/>
    <n v="8.3333333333333329E-2"/>
    <n v="0"/>
  </r>
  <r>
    <n v="1948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s v="No"/>
    <n v="8.3333333333333329E-2"/>
    <n v="0"/>
  </r>
  <r>
    <n v="1949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  <n v="8.3333333333333329E-2"/>
    <n v="0"/>
  </r>
  <r>
    <n v="1950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  <n v="8.3333333333333329E-2"/>
    <n v="0"/>
  </r>
  <r>
    <n v="1951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  <n v="8.3333333333333329E-2"/>
    <n v="0"/>
  </r>
  <r>
    <n v="1952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PH-10003885"/>
    <s v="Technology"/>
    <s v="Phones"/>
    <s v="Cisco SPA508G"/>
    <n v="197.96999999999997"/>
    <n v="3"/>
    <n v="0"/>
    <n v="57.41129999999999"/>
    <s v="Chuck Magee"/>
    <s v="No"/>
    <n v="8.3333333333333329E-2"/>
    <n v="0"/>
  </r>
  <r>
    <n v="1953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  <s v="Chuck Magee"/>
    <s v="No"/>
    <n v="8.3333333333333329E-2"/>
    <n v="0"/>
  </r>
  <r>
    <n v="1954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  <n v="8.3333333333333329E-2"/>
    <n v="0"/>
  </r>
  <r>
    <n v="1955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  <n v="8.3333333333333329E-2"/>
    <n v="0"/>
  </r>
  <r>
    <n v="1956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  <n v="8.3333333333333329E-2"/>
    <n v="0"/>
  </r>
  <r>
    <n v="1957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  <n v="8.3333333333333329E-2"/>
    <n v="0"/>
  </r>
  <r>
    <n v="1958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PA-10003893"/>
    <s v="Office Supplies"/>
    <s v="Paper"/>
    <s v="Xerox 1962"/>
    <n v="17.12"/>
    <n v="4"/>
    <n v="0"/>
    <n v="7.7039999999999988"/>
    <s v="Chuck Magee"/>
    <s v="No"/>
    <n v="8.3333333333333329E-2"/>
    <n v="0"/>
  </r>
  <r>
    <n v="1959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  <n v="0.125"/>
    <n v="0"/>
  </r>
  <r>
    <n v="1960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  <n v="0.125"/>
    <n v="0"/>
  </r>
  <r>
    <n v="1961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  <n v="0.125"/>
    <n v="0"/>
  </r>
  <r>
    <n v="1962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  <n v="0.125"/>
    <n v="0"/>
  </r>
  <r>
    <n v="1963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  <n v="0.125"/>
    <n v="0"/>
  </r>
  <r>
    <n v="1964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s v="No"/>
    <n v="0.125"/>
    <n v="0"/>
  </r>
  <r>
    <n v="1965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  <n v="0.125"/>
    <n v="0"/>
  </r>
  <r>
    <n v="1966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  <n v="0.125"/>
    <n v="0"/>
  </r>
  <r>
    <n v="1967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TEC-PH-10002103"/>
    <s v="Technology"/>
    <s v="Phones"/>
    <s v="Jabra SPEAK 410"/>
    <n v="281.96999999999997"/>
    <n v="3"/>
    <n v="0"/>
    <n v="78.951599999999999"/>
    <s v="Chuck Magee"/>
    <s v="No"/>
    <n v="0.33333333333333331"/>
    <n v="0"/>
  </r>
  <r>
    <n v="1968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  <n v="0.33333333333333331"/>
    <n v="0"/>
  </r>
  <r>
    <n v="1969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  <s v="Chuck Magee"/>
    <s v="No"/>
    <n v="0.33333333333333331"/>
    <n v="0"/>
  </r>
  <r>
    <n v="1970"/>
    <s v="CA-2019-117485"/>
    <x v="397"/>
    <d v="2019-09-29T00:00:00"/>
    <s v="Standard Class"/>
    <s v="BD-11320"/>
    <s v="Bill Donatelli"/>
    <s v="Consumer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  <n v="1"/>
    <n v="0"/>
  </r>
  <r>
    <n v="1971"/>
    <s v="CA-2019-140242"/>
    <x v="636"/>
    <d v="2019-05-11T00:00:00"/>
    <s v="Standard Class"/>
    <s v="ML-17755"/>
    <s v="Max Ludwig"/>
    <s v="Home Office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  <n v="0.5"/>
    <n v="0"/>
  </r>
  <r>
    <n v="1972"/>
    <s v="CA-2019-140242"/>
    <x v="636"/>
    <d v="2019-05-11T00:00:00"/>
    <s v="Standard Class"/>
    <s v="ML-17755"/>
    <s v="Max Ludwig"/>
    <s v="Home Office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973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  <n v="0.33333333333333331"/>
    <n v="0.33333333333333331"/>
  </r>
  <r>
    <n v="1974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  <n v="0.33333333333333331"/>
    <n v="0.33333333333333331"/>
  </r>
  <r>
    <n v="1975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  <n v="0.33333333333333331"/>
    <n v="0.33333333333333331"/>
  </r>
  <r>
    <n v="1976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  <n v="0.33333333333333331"/>
    <n v="0"/>
  </r>
  <r>
    <n v="1977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  <n v="0.33333333333333331"/>
    <n v="0"/>
  </r>
  <r>
    <n v="1978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  <n v="0.33333333333333331"/>
    <n v="0"/>
  </r>
  <r>
    <n v="1979"/>
    <s v="CA-2017-109939"/>
    <x v="412"/>
    <d v="2017-05-12T00:00:00"/>
    <s v="Standard Class"/>
    <s v="AA-10375"/>
    <s v="Allen Armold"/>
    <s v="Consumer"/>
    <s v="United States"/>
    <x v="127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s v="No"/>
    <n v="1"/>
    <n v="0"/>
  </r>
  <r>
    <n v="1980"/>
    <s v="CA-2018-112669"/>
    <x v="167"/>
    <d v="2018-04-14T00:00:00"/>
    <s v="Same Day"/>
    <s v="KT-16465"/>
    <s v="Kean Takahito"/>
    <s v="Consumer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  <n v="0.5"/>
    <n v="0"/>
  </r>
  <r>
    <n v="1981"/>
    <s v="CA-2018-112669"/>
    <x v="167"/>
    <d v="2018-04-14T00:00:00"/>
    <s v="Same Day"/>
    <s v="KT-16465"/>
    <s v="Kean Takahito"/>
    <s v="Consumer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  <n v="0.5"/>
    <n v="0"/>
  </r>
  <r>
    <n v="1982"/>
    <s v="CA-2017-119592"/>
    <x v="639"/>
    <d v="2017-12-16T00:00:00"/>
    <s v="Second Class"/>
    <s v="MM-18280"/>
    <s v="Muhammed MacIntyre"/>
    <s v="Corporate"/>
    <s v="United States"/>
    <x v="38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s v="No"/>
    <n v="1"/>
    <n v="0"/>
  </r>
  <r>
    <n v="1983"/>
    <s v="CA-2016-122749"/>
    <x v="640"/>
    <d v="2016-12-09T00:00:00"/>
    <s v="Standard Class"/>
    <s v="NG-18430"/>
    <s v="Nathan Gelder"/>
    <s v="Consumer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  <n v="1"/>
    <n v="0"/>
  </r>
  <r>
    <n v="1984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  <n v="0.33333333333333331"/>
    <n v="0.33333333333333331"/>
  </r>
  <r>
    <n v="1985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  <n v="0.33333333333333331"/>
    <n v="0.33333333333333331"/>
  </r>
  <r>
    <n v="1986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  <n v="0.33333333333333331"/>
    <n v="0.33333333333333331"/>
  </r>
  <r>
    <n v="1987"/>
    <s v="CA-2018-147417"/>
    <x v="197"/>
    <d v="2018-07-27T00:00:00"/>
    <s v="First Class"/>
    <s v="CB-12415"/>
    <s v="Christy Brittain"/>
    <s v="Consumer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  <n v="1"/>
    <n v="0"/>
  </r>
  <r>
    <n v="1988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BI-10002393"/>
    <s v="Office Supplies"/>
    <s v="Binders"/>
    <s v="Binder Posts"/>
    <n v="17.22"/>
    <n v="3"/>
    <n v="0"/>
    <n v="7.9212000000000007"/>
    <s v="Kelly Williams"/>
    <s v="No"/>
    <n v="0.25"/>
    <n v="0"/>
  </r>
  <r>
    <n v="1989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  <n v="0.25"/>
    <n v="0"/>
  </r>
  <r>
    <n v="1990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  <n v="0.25"/>
    <n v="0"/>
  </r>
  <r>
    <n v="1991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  <s v="Kelly Williams"/>
    <s v="No"/>
    <n v="0.25"/>
    <n v="0"/>
  </r>
  <r>
    <n v="1992"/>
    <s v="CA-2019-111374"/>
    <x v="642"/>
    <d v="2019-02-28T00:00:00"/>
    <s v="Standard Class"/>
    <s v="CB-12415"/>
    <s v="Christy Brittain"/>
    <s v="Consumer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  <n v="1"/>
    <n v="0"/>
  </r>
  <r>
    <n v="1993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  <n v="0.33333333333333331"/>
    <n v="0"/>
  </r>
  <r>
    <n v="1994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  <n v="0.33333333333333331"/>
    <n v="0"/>
  </r>
  <r>
    <n v="1995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  <n v="0.33333333333333331"/>
    <n v="0"/>
  </r>
  <r>
    <n v="1996"/>
    <s v="US-2019-147221"/>
    <x v="574"/>
    <d v="2019-12-04T00:00:00"/>
    <s v="Second Class"/>
    <s v="JS-16030"/>
    <s v="Joy Smith"/>
    <s v="Consumer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  <n v="0.5"/>
    <n v="0"/>
  </r>
  <r>
    <n v="1997"/>
    <s v="US-2019-147221"/>
    <x v="574"/>
    <d v="2019-12-04T00:00:00"/>
    <s v="Second Class"/>
    <s v="JS-16030"/>
    <s v="Joy Smith"/>
    <s v="Consumer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  <n v="0.5"/>
    <n v="0"/>
  </r>
  <r>
    <n v="1998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OFF-LA-10002787"/>
    <s v="Office Supplies"/>
    <s v="Labels"/>
    <s v="Avery 480"/>
    <n v="15"/>
    <n v="4"/>
    <n v="0"/>
    <n v="7.1999999999999993"/>
    <s v="Cassandra Brandow"/>
    <s v="No"/>
    <n v="0.33333333333333331"/>
    <n v="0"/>
  </r>
  <r>
    <n v="1999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  <n v="0.33333333333333331"/>
    <n v="0"/>
  </r>
  <r>
    <n v="2000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  <n v="0.33333333333333331"/>
    <n v="0"/>
  </r>
  <r>
    <n v="2001"/>
    <s v="CA-2019-166128"/>
    <x v="645"/>
    <d v="2019-04-18T00:00:00"/>
    <s v="Standard Class"/>
    <s v="LW-17215"/>
    <s v="Luke Weiss"/>
    <s v="Consumer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  <n v="0.5"/>
    <n v="0"/>
  </r>
  <r>
    <n v="2002"/>
    <s v="CA-2019-166128"/>
    <x v="645"/>
    <d v="2019-04-18T00:00:00"/>
    <s v="Standard Class"/>
    <s v="LW-17215"/>
    <s v="Luke Weiss"/>
    <s v="Consumer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  <n v="0.5"/>
    <n v="0"/>
  </r>
  <r>
    <n v="2003"/>
    <s v="CA-2019-163510"/>
    <x v="53"/>
    <d v="2019-12-28T00:00:00"/>
    <s v="Second Class"/>
    <s v="JW-15955"/>
    <s v="Joni Wasserman"/>
    <s v="Consumer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  <n v="0.5"/>
    <n v="0"/>
  </r>
  <r>
    <n v="2004"/>
    <s v="CA-2019-163510"/>
    <x v="53"/>
    <d v="2019-12-28T00:00:00"/>
    <s v="Second Class"/>
    <s v="JW-15955"/>
    <s v="Joni Wasserman"/>
    <s v="Consumer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  <n v="0.5"/>
    <n v="0"/>
  </r>
  <r>
    <n v="2005"/>
    <s v="US-2019-143028"/>
    <x v="645"/>
    <d v="2019-04-18T00:00:00"/>
    <s v="Standard Class"/>
    <s v="SC-20050"/>
    <s v="Sample Company A"/>
    <s v="Home Office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n v="1"/>
    <n v="0"/>
  </r>
  <r>
    <n v="2006"/>
    <s v="CA-2016-111150"/>
    <x v="520"/>
    <d v="2017-01-04T00:00:00"/>
    <s v="Standard Class"/>
    <s v="RW-19630"/>
    <s v="Rob Williams"/>
    <s v="Corporate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  <n v="0.5"/>
    <n v="0"/>
  </r>
  <r>
    <n v="2007"/>
    <s v="CA-2016-111150"/>
    <x v="520"/>
    <d v="2017-01-04T00:00:00"/>
    <s v="Standard Class"/>
    <s v="RW-19630"/>
    <s v="Rob Williams"/>
    <s v="Corporate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  <n v="0.5"/>
    <n v="0"/>
  </r>
  <r>
    <n v="2008"/>
    <s v="CA-2019-165386"/>
    <x v="646"/>
    <d v="2019-08-04T00:00:00"/>
    <s v="First Class"/>
    <s v="CM-12190"/>
    <s v="Charlotte Melton"/>
    <s v="Consumer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  <n v="1"/>
    <n v="0"/>
  </r>
  <r>
    <n v="2009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  <n v="0.33333333333333331"/>
    <n v="0"/>
  </r>
  <r>
    <n v="2010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  <n v="0.33333333333333331"/>
    <n v="0"/>
  </r>
  <r>
    <n v="2011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  <n v="0.33333333333333331"/>
    <n v="0"/>
  </r>
  <r>
    <n v="2012"/>
    <s v="CA-2017-155761"/>
    <x v="555"/>
    <d v="2017-12-11T00:00:00"/>
    <s v="Same Day"/>
    <s v="SC-20800"/>
    <s v="Stuart Calhoun"/>
    <s v="Consumer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  <n v="0.5"/>
    <n v="0.5"/>
  </r>
  <r>
    <n v="2013"/>
    <s v="CA-2017-155761"/>
    <x v="555"/>
    <d v="2017-12-11T00:00:00"/>
    <s v="Same Day"/>
    <s v="SC-20800"/>
    <s v="Stuart Calhoun"/>
    <s v="Consumer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  <n v="0.5"/>
    <n v="0.5"/>
  </r>
  <r>
    <n v="2014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  <n v="0.33333333333333331"/>
    <n v="0"/>
  </r>
  <r>
    <n v="2015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  <n v="0.33333333333333331"/>
    <n v="0"/>
  </r>
  <r>
    <n v="2016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s v="No"/>
    <n v="0.33333333333333331"/>
    <n v="0"/>
  </r>
  <r>
    <n v="2017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  <n v="0.25"/>
    <n v="0"/>
  </r>
  <r>
    <n v="2018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n v="0.25"/>
    <n v="0"/>
  </r>
  <r>
    <n v="2019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  <n v="0.25"/>
    <n v="0"/>
  </r>
  <r>
    <n v="2020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  <n v="0.25"/>
    <n v="0"/>
  </r>
  <r>
    <n v="2021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  <n v="0.25"/>
    <n v="0"/>
  </r>
  <r>
    <n v="2022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n v="0.25"/>
    <n v="0"/>
  </r>
  <r>
    <n v="2023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BI-10004826"/>
    <s v="Office Supplies"/>
    <s v="Binders"/>
    <s v="JM Magazine Binder"/>
    <n v="49.53"/>
    <n v="3"/>
    <n v="0"/>
    <n v="23.774400000000004"/>
    <s v="Chuck Magee"/>
    <s v="No"/>
    <n v="0.25"/>
    <n v="0"/>
  </r>
  <r>
    <n v="2024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  <n v="0.25"/>
    <n v="0"/>
  </r>
  <r>
    <n v="2025"/>
    <s v="US-2019-111241"/>
    <x v="648"/>
    <d v="2019-08-22T00:00:00"/>
    <s v="Second Class"/>
    <s v="GM-14500"/>
    <s v="Gene McClure"/>
    <s v="Consumer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  <n v="1"/>
    <n v="0"/>
  </r>
  <r>
    <n v="2026"/>
    <s v="CA-2017-114237"/>
    <x v="649"/>
    <d v="2017-03-15T00:00:00"/>
    <s v="First Class"/>
    <s v="MC-17275"/>
    <s v="Marc Crier"/>
    <s v="Consumer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  <n v="1"/>
    <n v="0"/>
  </r>
  <r>
    <n v="2027"/>
    <s v="CA-2018-113516"/>
    <x v="162"/>
    <d v="2018-09-10T00:00:00"/>
    <s v="Second Class"/>
    <s v="VM-21685"/>
    <s v="Valerie Mitchum"/>
    <s v="Home Office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  <n v="0.5"/>
    <n v="0"/>
  </r>
  <r>
    <n v="2028"/>
    <s v="CA-2018-113516"/>
    <x v="162"/>
    <d v="2018-09-10T00:00:00"/>
    <s v="Second Class"/>
    <s v="VM-21685"/>
    <s v="Valerie Mitchum"/>
    <s v="Home Office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  <n v="0.5"/>
    <n v="0"/>
  </r>
  <r>
    <n v="2029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  <n v="0.25"/>
    <n v="0"/>
  </r>
  <r>
    <n v="2030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  <s v="Chuck Magee"/>
    <s v="No"/>
    <n v="0.25"/>
    <n v="0"/>
  </r>
  <r>
    <n v="2031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  <s v="Chuck Magee"/>
    <s v="No"/>
    <n v="0.25"/>
    <n v="0"/>
  </r>
  <r>
    <n v="2032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  <s v="Chuck Magee"/>
    <s v="No"/>
    <n v="0.25"/>
    <n v="0"/>
  </r>
  <r>
    <n v="2033"/>
    <s v="CA-2018-128923"/>
    <x v="10"/>
    <d v="2018-12-13T00:00:00"/>
    <s v="Standard Class"/>
    <s v="GB-14530"/>
    <s v="George Bell"/>
    <s v="Corporate"/>
    <s v="United States"/>
    <x v="5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  <n v="0.5"/>
    <n v="0"/>
  </r>
  <r>
    <n v="2034"/>
    <s v="CA-2018-128923"/>
    <x v="10"/>
    <d v="2018-12-13T00:00:00"/>
    <s v="Standard Class"/>
    <s v="GB-14530"/>
    <s v="George Bell"/>
    <s v="Corporate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  <n v="0.5"/>
    <n v="0"/>
  </r>
  <r>
    <n v="2035"/>
    <s v="CA-2019-162481"/>
    <x v="145"/>
    <d v="2019-09-29T00:00:00"/>
    <s v="Standard Class"/>
    <s v="CT-11995"/>
    <s v="Carol Triggs"/>
    <s v="Consumer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  <n v="0.5"/>
    <n v="0"/>
  </r>
  <r>
    <n v="2036"/>
    <s v="CA-2019-162481"/>
    <x v="145"/>
    <d v="2019-09-29T00:00:00"/>
    <s v="Standard Class"/>
    <s v="CT-11995"/>
    <s v="Carol Triggs"/>
    <s v="Consumer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  <n v="0.5"/>
    <n v="0"/>
  </r>
  <r>
    <n v="2037"/>
    <s v="CA-2017-119214"/>
    <x v="651"/>
    <d v="2017-01-27T00:00:00"/>
    <s v="Standard Class"/>
    <s v="CW-11905"/>
    <s v="Carl Weiss"/>
    <s v="Home Office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  <n v="0.5"/>
    <n v="0.5"/>
  </r>
  <r>
    <n v="2038"/>
    <s v="CA-2017-119214"/>
    <x v="651"/>
    <d v="2017-01-27T00:00:00"/>
    <s v="Standard Class"/>
    <s v="CW-11905"/>
    <s v="Carl Weiss"/>
    <s v="Home Office"/>
    <s v="United States"/>
    <x v="274"/>
    <x v="37"/>
    <n v="59715"/>
    <x v="1"/>
    <s v="OFF-LA-10003077"/>
    <s v="Office Supplies"/>
    <s v="Labels"/>
    <s v="Avery 500"/>
    <n v="14.62"/>
    <n v="2"/>
    <n v="0"/>
    <n v="6.8713999999999995"/>
    <s v="Anna Andreadi"/>
    <s v="Yes"/>
    <n v="0.5"/>
    <n v="0.5"/>
  </r>
  <r>
    <n v="2039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  <n v="0.25"/>
    <n v="0"/>
  </r>
  <r>
    <n v="2040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  <n v="0.25"/>
    <n v="0"/>
  </r>
  <r>
    <n v="2041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  <n v="0.25"/>
    <n v="0"/>
  </r>
  <r>
    <n v="2042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s v="No"/>
    <n v="0.25"/>
    <n v="0"/>
  </r>
  <r>
    <n v="2043"/>
    <s v="CA-2017-104493"/>
    <x v="653"/>
    <d v="2017-10-08T00:00:00"/>
    <s v="Standard Class"/>
    <s v="EB-13705"/>
    <s v="Ed Braxton"/>
    <s v="Corporate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  <n v="1"/>
    <n v="0"/>
  </r>
  <r>
    <n v="2044"/>
    <s v="US-2019-158946"/>
    <x v="551"/>
    <d v="2019-11-23T00:00:00"/>
    <s v="Standard Class"/>
    <s v="JW-15220"/>
    <s v="Jane Waco"/>
    <s v="Corporate"/>
    <s v="United States"/>
    <x v="80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  <n v="1"/>
    <n v="0"/>
  </r>
  <r>
    <n v="2045"/>
    <s v="CA-2016-129168"/>
    <x v="654"/>
    <d v="2016-08-23T00:00:00"/>
    <s v="Standard Class"/>
    <s v="KB-16585"/>
    <s v="Ken Black"/>
    <s v="Corporate"/>
    <s v="United States"/>
    <x v="12"/>
    <x v="5"/>
    <n v="77095"/>
    <x v="2"/>
    <s v="OFF-PA-10001639"/>
    <s v="Office Supplies"/>
    <s v="Paper"/>
    <s v="Xerox 203"/>
    <n v="15.552000000000003"/>
    <n v="3"/>
    <n v="0.2"/>
    <n v="5.4432"/>
    <s v="Kelly Williams"/>
    <s v="No"/>
    <n v="1"/>
    <n v="0"/>
  </r>
  <r>
    <n v="2046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  <n v="0.33333333333333331"/>
    <n v="0"/>
  </r>
  <r>
    <n v="2047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s v="No"/>
    <n v="0.33333333333333331"/>
    <n v="0"/>
  </r>
  <r>
    <n v="2048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0.33333333333333331"/>
    <n v="0"/>
  </r>
  <r>
    <n v="2049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  <n v="0.16666666666666666"/>
    <n v="0"/>
  </r>
  <r>
    <n v="2050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n v="0.16666666666666666"/>
    <n v="0"/>
  </r>
  <r>
    <n v="2051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  <n v="0.16666666666666666"/>
    <n v="0"/>
  </r>
  <r>
    <n v="2052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  <n v="0.16666666666666666"/>
    <n v="0"/>
  </r>
  <r>
    <n v="2053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AR-10003732"/>
    <s v="Office Supplies"/>
    <s v="Art"/>
    <s v="Newell 333"/>
    <n v="11.12"/>
    <n v="5"/>
    <n v="0.2"/>
    <n v="0.83399999999999963"/>
    <s v="Chuck Magee"/>
    <s v="No"/>
    <n v="0.16666666666666666"/>
    <n v="0"/>
  </r>
  <r>
    <n v="2054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  <n v="0.16666666666666666"/>
    <n v="0"/>
  </r>
  <r>
    <n v="2055"/>
    <s v="CA-2018-136434"/>
    <x v="49"/>
    <d v="2018-12-07T00:00:00"/>
    <s v="Standard Class"/>
    <s v="RD-19480"/>
    <s v="Rick Duston"/>
    <s v="Consumer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  <n v="1"/>
    <n v="0"/>
  </r>
  <r>
    <n v="2056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  <n v="0.25"/>
    <n v="0"/>
  </r>
  <r>
    <n v="2057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FUR-CH-10002335"/>
    <s v="Furniture"/>
    <s v="Chairs"/>
    <s v="Hon GuestStacker Chair"/>
    <n v="1586.6899999999998"/>
    <n v="7"/>
    <n v="0"/>
    <n v="412.5394"/>
    <s v="Kelly Williams"/>
    <s v="No"/>
    <n v="0.25"/>
    <n v="0"/>
  </r>
  <r>
    <n v="2058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  <n v="0.25"/>
    <n v="0"/>
  </r>
  <r>
    <n v="2059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  <n v="0.25"/>
    <n v="0"/>
  </r>
  <r>
    <n v="2060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  <s v="Anna Andreadi"/>
    <s v="No"/>
    <n v="0.1111111111111111"/>
    <n v="0"/>
  </r>
  <r>
    <n v="2061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  <n v="0.1111111111111111"/>
    <n v="0"/>
  </r>
  <r>
    <n v="2062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  <n v="0.1111111111111111"/>
    <n v="0"/>
  </r>
  <r>
    <n v="2063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s v="No"/>
    <n v="0.1111111111111111"/>
    <n v="0"/>
  </r>
  <r>
    <n v="2064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n v="0.1111111111111111"/>
    <n v="0"/>
  </r>
  <r>
    <n v="2065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  <n v="0.1111111111111111"/>
    <n v="0"/>
  </r>
  <r>
    <n v="2066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  <n v="0.1111111111111111"/>
    <n v="0"/>
  </r>
  <r>
    <n v="2067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  <n v="0.1111111111111111"/>
    <n v="0"/>
  </r>
  <r>
    <n v="2068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AR-10001419"/>
    <s v="Office Supplies"/>
    <s v="Art"/>
    <s v="Newell 325"/>
    <n v="12.39"/>
    <n v="3"/>
    <n v="0"/>
    <n v="3.7169999999999996"/>
    <s v="Anna Andreadi"/>
    <s v="No"/>
    <n v="0.1111111111111111"/>
    <n v="0"/>
  </r>
  <r>
    <n v="2069"/>
    <s v="CA-2017-133452"/>
    <x v="657"/>
    <d v="2017-04-19T00:00:00"/>
    <s v="Standard Class"/>
    <s v="ZC-21910"/>
    <s v="Zuschuss Carroll"/>
    <s v="Consumer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  <n v="0.5"/>
    <n v="0"/>
  </r>
  <r>
    <n v="2070"/>
    <s v="CA-2017-133452"/>
    <x v="657"/>
    <d v="2017-04-19T00:00:00"/>
    <s v="Standard Class"/>
    <s v="ZC-21910"/>
    <s v="Zuschuss Carroll"/>
    <s v="Consumer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  <n v="0.5"/>
    <n v="0"/>
  </r>
  <r>
    <n v="2071"/>
    <s v="CA-2018-146521"/>
    <x v="658"/>
    <d v="2018-07-23T00:00:00"/>
    <s v="Second Class"/>
    <s v="CC-12610"/>
    <s v="Corey Catlett"/>
    <s v="Corporate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  <n v="1"/>
    <n v="0"/>
  </r>
  <r>
    <n v="2072"/>
    <s v="US-2019-110996"/>
    <x v="225"/>
    <d v="2019-11-25T00:00:00"/>
    <s v="Standard Class"/>
    <s v="KA-16525"/>
    <s v="Kelly Andreada"/>
    <s v="Consumer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  <n v="1"/>
    <n v="0"/>
  </r>
  <r>
    <n v="2073"/>
    <s v="CA-2018-129693"/>
    <x v="491"/>
    <d v="2018-12-02T00:00:00"/>
    <s v="Standard Class"/>
    <s v="TC-20980"/>
    <s v="Tamara Chand"/>
    <s v="Corporate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  <n v="1"/>
    <n v="0"/>
  </r>
  <r>
    <n v="2074"/>
    <s v="CA-2019-122504"/>
    <x v="659"/>
    <d v="2019-11-12T00:00:00"/>
    <s v="Second Class"/>
    <s v="DB-13270"/>
    <s v="Deborah Brumfield"/>
    <s v="Home Office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  <n v="0.5"/>
    <n v="0.5"/>
  </r>
  <r>
    <n v="2075"/>
    <s v="CA-2019-122504"/>
    <x v="659"/>
    <d v="2019-11-12T00:00:00"/>
    <s v="Second Class"/>
    <s v="DB-13270"/>
    <s v="Deborah Brumfield"/>
    <s v="Home Office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  <n v="0.5"/>
    <n v="0.5"/>
  </r>
  <r>
    <n v="2076"/>
    <s v="CA-2016-131051"/>
    <x v="588"/>
    <d v="2016-12-05T00:00:00"/>
    <s v="Standard Class"/>
    <s v="TR-21325"/>
    <s v="Toby Ritter"/>
    <s v="Consumer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  <n v="1"/>
    <n v="0"/>
  </r>
  <r>
    <n v="2077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  <n v="0.33333333333333331"/>
    <n v="0"/>
  </r>
  <r>
    <n v="2078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  <n v="0.33333333333333331"/>
    <n v="0"/>
  </r>
  <r>
    <n v="2079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PA-10004243"/>
    <s v="Office Supplies"/>
    <s v="Paper"/>
    <s v="Xerox 1939"/>
    <n v="94.85"/>
    <n v="5"/>
    <n v="0"/>
    <n v="45.527999999999992"/>
    <s v="Chuck Magee"/>
    <s v="No"/>
    <n v="0.33333333333333331"/>
    <n v="0"/>
  </r>
  <r>
    <n v="2080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  <n v="0.33333333333333331"/>
    <n v="0"/>
  </r>
  <r>
    <n v="2081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  <n v="0.33333333333333331"/>
    <n v="0"/>
  </r>
  <r>
    <n v="2082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  <n v="0.33333333333333331"/>
    <n v="0"/>
  </r>
  <r>
    <n v="2083"/>
    <s v="CA-2019-104647"/>
    <x v="660"/>
    <d v="2019-03-01T00:00:00"/>
    <s v="Standard Class"/>
    <s v="CK-12595"/>
    <s v="Clytie Kelty"/>
    <s v="Consumer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n v="1"/>
    <n v="0"/>
  </r>
  <r>
    <n v="2084"/>
    <s v="CA-2016-110352"/>
    <x v="533"/>
    <d v="2016-11-29T00:00:00"/>
    <s v="Standard Class"/>
    <s v="ED-13885"/>
    <s v="Emily Ducich"/>
    <s v="Home Office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  <n v="1"/>
    <n v="0"/>
  </r>
  <r>
    <n v="2085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  <n v="0.2"/>
    <n v="0"/>
  </r>
  <r>
    <n v="2086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LA-10000248"/>
    <s v="Office Supplies"/>
    <s v="Labels"/>
    <s v="Avery 52"/>
    <n v="18.45"/>
    <n v="5"/>
    <n v="0"/>
    <n v="8.6715"/>
    <s v="Chuck Magee"/>
    <s v="No"/>
    <n v="0.2"/>
    <n v="0"/>
  </r>
  <r>
    <n v="2087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  <n v="0.2"/>
    <n v="0"/>
  </r>
  <r>
    <n v="2088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  <n v="0.2"/>
    <n v="0"/>
  </r>
  <r>
    <n v="2089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  <n v="0.2"/>
    <n v="0"/>
  </r>
  <r>
    <n v="2090"/>
    <s v="CA-2017-139290"/>
    <x v="662"/>
    <d v="2017-10-30T00:00:00"/>
    <s v="Standard Class"/>
    <s v="MY-17380"/>
    <s v="Maribeth Yedwab"/>
    <s v="Corporate"/>
    <s v="United States"/>
    <x v="277"/>
    <x v="1"/>
    <n v="91730"/>
    <x v="1"/>
    <s v="OFF-LA-10004008"/>
    <s v="Office Supplies"/>
    <s v="Labels"/>
    <s v="Avery 507"/>
    <n v="5.76"/>
    <n v="2"/>
    <n v="0"/>
    <n v="2.6495999999999995"/>
    <s v="Anna Andreadi"/>
    <s v="No"/>
    <n v="1"/>
    <n v="0"/>
  </r>
  <r>
    <n v="2091"/>
    <s v="CA-2019-166142"/>
    <x v="663"/>
    <d v="2019-07-19T00:00:00"/>
    <s v="Standard Class"/>
    <s v="MM-17260"/>
    <s v="Magdelene Morse"/>
    <s v="Consumer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  <n v="0.5"/>
    <n v="0.5"/>
  </r>
  <r>
    <n v="2092"/>
    <s v="CA-2019-166142"/>
    <x v="663"/>
    <d v="2019-07-19T00:00:00"/>
    <s v="Standard Class"/>
    <s v="MM-17260"/>
    <s v="Magdelene Morse"/>
    <s v="Consumer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  <n v="0.5"/>
    <n v="0.5"/>
  </r>
  <r>
    <n v="2093"/>
    <s v="CA-2016-145926"/>
    <x v="664"/>
    <d v="2016-11-21T00:00:00"/>
    <s v="Standard Class"/>
    <s v="MP-17470"/>
    <s v="Mark Packer"/>
    <s v="Home Office"/>
    <s v="United States"/>
    <x v="278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  <n v="1"/>
    <n v="0"/>
  </r>
  <r>
    <n v="2094"/>
    <s v="CA-2017-149678"/>
    <x v="657"/>
    <d v="2017-04-15T00:00:00"/>
    <s v="Second Class"/>
    <s v="AW-10840"/>
    <s v="Anthony Witt"/>
    <s v="Consumer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  <n v="1"/>
    <n v="0"/>
  </r>
  <r>
    <n v="2095"/>
    <s v="US-2017-164357"/>
    <x v="665"/>
    <d v="2017-11-29T00:00:00"/>
    <s v="Standard Class"/>
    <s v="SF-20065"/>
    <s v="Sandra Flanagan"/>
    <s v="Consumer"/>
    <s v="United States"/>
    <x v="40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  <n v="1"/>
    <n v="0"/>
  </r>
  <r>
    <n v="2096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  <n v="0.33333333333333331"/>
    <n v="0"/>
  </r>
  <r>
    <n v="2097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  <n v="0.33333333333333331"/>
    <n v="0"/>
  </r>
  <r>
    <n v="2098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AR-10003856"/>
    <s v="Office Supplies"/>
    <s v="Art"/>
    <s v="Newell 344"/>
    <n v="8.34"/>
    <n v="3"/>
    <n v="0"/>
    <n v="2.1683999999999997"/>
    <s v="Cassandra Brandow"/>
    <s v="No"/>
    <n v="0.33333333333333331"/>
    <n v="0"/>
  </r>
  <r>
    <n v="2099"/>
    <s v="CA-2019-124401"/>
    <x v="210"/>
    <d v="2019-09-12T00:00:00"/>
    <s v="Standard Class"/>
    <s v="RD-19900"/>
    <s v="Ruben Dartt"/>
    <s v="Consumer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  <n v="0.5"/>
    <n v="0.5"/>
  </r>
  <r>
    <n v="2100"/>
    <s v="CA-2019-124401"/>
    <x v="210"/>
    <d v="2019-09-12T00:00:00"/>
    <s v="Standard Class"/>
    <s v="RD-19900"/>
    <s v="Ruben Dartt"/>
    <s v="Consumer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  <n v="0.5"/>
    <n v="0.5"/>
  </r>
  <r>
    <n v="2101"/>
    <s v="US-2016-140116"/>
    <x v="418"/>
    <d v="2016-03-17T00:00:00"/>
    <s v="Standard Class"/>
    <s v="KT-16480"/>
    <s v="Kean Thornton"/>
    <s v="Consumer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  <n v="0.5"/>
    <n v="0"/>
  </r>
  <r>
    <n v="2102"/>
    <s v="US-2016-140116"/>
    <x v="418"/>
    <d v="2016-03-17T00:00:00"/>
    <s v="Standard Class"/>
    <s v="KT-16480"/>
    <s v="Kean Thornton"/>
    <s v="Consumer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  <n v="0.5"/>
    <n v="0"/>
  </r>
  <r>
    <n v="2103"/>
    <s v="CA-2016-123295"/>
    <x v="667"/>
    <d v="2016-07-18T00:00:00"/>
    <s v="Same Day"/>
    <s v="AH-10120"/>
    <s v="Adrian Hane"/>
    <s v="Home Office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  <n v="1"/>
    <n v="0"/>
  </r>
  <r>
    <n v="2104"/>
    <s v="CA-2019-167101"/>
    <x v="668"/>
    <d v="2019-03-28T00:00:00"/>
    <s v="Second Class"/>
    <s v="BM-11650"/>
    <s v="Brian Moss"/>
    <s v="Corporate"/>
    <s v="United States"/>
    <x v="20"/>
    <x v="15"/>
    <n v="10009"/>
    <x v="3"/>
    <s v="OFF-PA-10000357"/>
    <s v="Office Supplies"/>
    <s v="Paper"/>
    <s v="Xerox 1888"/>
    <n v="221.92"/>
    <n v="4"/>
    <n v="0"/>
    <n v="106.52159999999999"/>
    <s v="Chuck Magee"/>
    <s v="No"/>
    <n v="0.5"/>
    <n v="0"/>
  </r>
  <r>
    <n v="2105"/>
    <s v="CA-2019-167101"/>
    <x v="668"/>
    <d v="2019-03-28T00:00:00"/>
    <s v="Second Class"/>
    <s v="BM-11650"/>
    <s v="Brian Moss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  <n v="0.5"/>
    <n v="0"/>
  </r>
  <r>
    <n v="2106"/>
    <s v="US-2016-167633"/>
    <x v="587"/>
    <d v="2016-10-05T00:00:00"/>
    <s v="Standard Class"/>
    <s v="BW-11200"/>
    <s v="Ben Wallace"/>
    <s v="Consumer"/>
    <s v="United States"/>
    <x v="199"/>
    <x v="2"/>
    <n v="33437"/>
    <x v="0"/>
    <s v="OFF-PA-10004888"/>
    <s v="Office Supplies"/>
    <s v="Paper"/>
    <s v="Xerox 217"/>
    <n v="15.552000000000003"/>
    <n v="3"/>
    <n v="0.2"/>
    <n v="5.4432"/>
    <s v="Cassandra Brandow"/>
    <s v="No"/>
    <n v="1"/>
    <n v="0"/>
  </r>
  <r>
    <n v="2107"/>
    <s v="US-2016-152723"/>
    <x v="467"/>
    <d v="2016-09-26T00:00:00"/>
    <s v="Same Day"/>
    <s v="HG-14965"/>
    <s v="Henry Goldwyn"/>
    <s v="Corporate"/>
    <s v="United States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  <n v="1"/>
    <n v="0"/>
  </r>
  <r>
    <n v="2108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PA-10000157"/>
    <s v="Office Supplies"/>
    <s v="Paper"/>
    <s v="Xerox 191"/>
    <n v="19.98"/>
    <n v="1"/>
    <n v="0"/>
    <n v="9.3905999999999992"/>
    <s v="Anna Andreadi"/>
    <s v="Yes"/>
    <n v="0.1111111111111111"/>
    <n v="0.1111111111111111"/>
  </r>
  <r>
    <n v="2109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  <n v="0.1111111111111111"/>
    <n v="0.1111111111111111"/>
  </r>
  <r>
    <n v="2110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AR-10004272"/>
    <s v="Office Supplies"/>
    <s v="Art"/>
    <s v="Newell 308"/>
    <n v="5.04"/>
    <n v="3"/>
    <n v="0"/>
    <n v="1.2599999999999998"/>
    <s v="Anna Andreadi"/>
    <s v="Yes"/>
    <n v="0.1111111111111111"/>
    <n v="0.1111111111111111"/>
  </r>
  <r>
    <n v="2111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  <n v="0.1111111111111111"/>
    <n v="0.1111111111111111"/>
  </r>
  <r>
    <n v="2112"/>
    <s v="CA-2017-164882"/>
    <x v="89"/>
    <d v="2017-10-31T00:00:00"/>
    <s v="Same Day"/>
    <s v="SG-20080"/>
    <s v="Sandra Glassco"/>
    <s v="Consumer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  <n v="0.1111111111111111"/>
    <n v="0.1111111111111111"/>
  </r>
  <r>
    <n v="2113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  <n v="0.1111111111111111"/>
    <n v="0.1111111111111111"/>
  </r>
  <r>
    <n v="2114"/>
    <s v="CA-2017-164882"/>
    <x v="89"/>
    <d v="2017-10-31T00:00:00"/>
    <s v="Same Day"/>
    <s v="SG-20080"/>
    <s v="Sandra Glassco"/>
    <s v="Consumer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  <n v="0.1111111111111111"/>
    <n v="0.1111111111111111"/>
  </r>
  <r>
    <n v="2115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  <n v="0.1111111111111111"/>
    <n v="0.1111111111111111"/>
  </r>
  <r>
    <n v="2116"/>
    <s v="CA-2017-164882"/>
    <x v="89"/>
    <d v="2017-10-31T00:00:00"/>
    <s v="Same Day"/>
    <s v="SG-20080"/>
    <s v="Sandra Glassco"/>
    <s v="Consumer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  <n v="0.1111111111111111"/>
    <n v="0.1111111111111111"/>
  </r>
  <r>
    <n v="2117"/>
    <s v="CA-2017-159786"/>
    <x v="88"/>
    <d v="2017-10-17T00:00:00"/>
    <s v="Second Class"/>
    <s v="RK-19300"/>
    <s v="Ralph Kennedy"/>
    <s v="Consumer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  <n v="1"/>
    <n v="0"/>
  </r>
  <r>
    <n v="2118"/>
    <s v="CA-2018-130267"/>
    <x v="251"/>
    <d v="2018-09-23T00:00:00"/>
    <s v="Standard Class"/>
    <s v="SW-20245"/>
    <s v="Scot Wooten"/>
    <s v="Consumer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  <n v="1"/>
    <n v="0"/>
  </r>
  <r>
    <n v="2119"/>
    <s v="CA-2019-155460"/>
    <x v="669"/>
    <d v="2019-04-15T00:00:00"/>
    <s v="First Class"/>
    <s v="RW-19630"/>
    <s v="Rob Williams"/>
    <s v="Corporate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  <n v="0.5"/>
    <n v="0"/>
  </r>
  <r>
    <n v="2120"/>
    <s v="CA-2019-155460"/>
    <x v="669"/>
    <d v="2019-04-15T00:00:00"/>
    <s v="First Class"/>
    <s v="RW-19630"/>
    <s v="Rob Williams"/>
    <s v="Corporate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  <n v="0.5"/>
    <n v="0"/>
  </r>
  <r>
    <n v="2121"/>
    <s v="US-2019-168690"/>
    <x v="363"/>
    <d v="2019-01-13T00:00:00"/>
    <s v="Standard Class"/>
    <s v="TS-21085"/>
    <s v="Thais Sissman"/>
    <s v="Consumer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  <n v="1"/>
    <n v="0"/>
  </r>
  <r>
    <n v="2122"/>
    <s v="CA-2019-158246"/>
    <x v="45"/>
    <d v="2019-11-11T00:00:00"/>
    <s v="First Class"/>
    <s v="JB-15400"/>
    <s v="Jennifer Braxton"/>
    <s v="Corporate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  <n v="1"/>
    <n v="0"/>
  </r>
  <r>
    <n v="2123"/>
    <s v="CA-2019-167381"/>
    <x v="585"/>
    <d v="2019-09-24T00:00:00"/>
    <s v="Second Class"/>
    <s v="EH-14005"/>
    <s v="Erica Hernandez"/>
    <s v="Home Office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  <n v="0.5"/>
    <n v="0"/>
  </r>
  <r>
    <n v="2124"/>
    <s v="CA-2019-167381"/>
    <x v="585"/>
    <d v="2019-09-24T00:00:00"/>
    <s v="Second Class"/>
    <s v="EH-14005"/>
    <s v="Erica Hernandez"/>
    <s v="Home Office"/>
    <s v="United States"/>
    <x v="190"/>
    <x v="12"/>
    <n v="48911"/>
    <x v="2"/>
    <s v="OFF-LA-10000134"/>
    <s v="Office Supplies"/>
    <s v="Labels"/>
    <s v="Avery 511"/>
    <n v="27.72"/>
    <n v="9"/>
    <n v="0"/>
    <n v="13.3056"/>
    <s v="Kelly Williams"/>
    <s v="No"/>
    <n v="0.5"/>
    <n v="0"/>
  </r>
  <r>
    <n v="2125"/>
    <s v="CA-2019-144862"/>
    <x v="96"/>
    <d v="2019-12-05T00:00:00"/>
    <s v="Standard Class"/>
    <s v="EH-14005"/>
    <s v="Erica Hernandez"/>
    <s v="Home Office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  <n v="0.5"/>
    <n v="0"/>
  </r>
  <r>
    <n v="2126"/>
    <s v="CA-2019-144862"/>
    <x v="96"/>
    <d v="2019-12-05T00:00:00"/>
    <s v="Standard Class"/>
    <s v="EH-14005"/>
    <s v="Erica Hernandez"/>
    <s v="Home Office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  <n v="0.5"/>
    <n v="0"/>
  </r>
  <r>
    <n v="2127"/>
    <s v="CA-2016-126032"/>
    <x v="670"/>
    <d v="2016-06-28T00:00:00"/>
    <s v="Standard Class"/>
    <s v="BS-11665"/>
    <s v="Brian Stugart"/>
    <s v="Consumer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  <n v="1"/>
    <n v="0"/>
  </r>
  <r>
    <n v="2128"/>
    <s v="CA-2017-134859"/>
    <x v="242"/>
    <d v="2017-10-09T00:00:00"/>
    <s v="Standard Class"/>
    <s v="JK-16120"/>
    <s v="Julie Kriz"/>
    <s v="Home Office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  <n v="0.5"/>
    <n v="0"/>
  </r>
  <r>
    <n v="2129"/>
    <s v="CA-2017-134859"/>
    <x v="242"/>
    <d v="2017-10-09T00:00:00"/>
    <s v="Standard Class"/>
    <s v="JK-16120"/>
    <s v="Julie Kriz"/>
    <s v="Home Office"/>
    <s v="United States"/>
    <x v="10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s v="No"/>
    <n v="0.5"/>
    <n v="0"/>
  </r>
  <r>
    <n v="2130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  <n v="0.33333333333333331"/>
    <n v="0"/>
  </r>
  <r>
    <n v="2131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  <n v="0.33333333333333331"/>
    <n v="0"/>
  </r>
  <r>
    <n v="2132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  <n v="0.33333333333333331"/>
    <n v="0"/>
  </r>
  <r>
    <n v="2133"/>
    <s v="CA-2017-156524"/>
    <x v="312"/>
    <d v="2017-11-26T00:00:00"/>
    <s v="Standard Class"/>
    <s v="DL-12865"/>
    <s v="Dan Lawera"/>
    <s v="Consumer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n v="1"/>
    <n v="0"/>
  </r>
  <r>
    <n v="2134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  <n v="0.33333333333333331"/>
    <n v="0"/>
  </r>
  <r>
    <n v="2135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  <n v="0.33333333333333331"/>
    <n v="0"/>
  </r>
  <r>
    <n v="2136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  <n v="0.33333333333333331"/>
    <n v="0"/>
  </r>
  <r>
    <n v="2137"/>
    <s v="CA-2017-156377"/>
    <x v="620"/>
    <d v="2018-01-05T00:00:00"/>
    <s v="Standard Class"/>
    <s v="TB-21625"/>
    <s v="Trudy Brown"/>
    <s v="Consumer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  <n v="0.5"/>
    <n v="0"/>
  </r>
  <r>
    <n v="2138"/>
    <s v="CA-2017-156377"/>
    <x v="620"/>
    <d v="2018-01-05T00:00:00"/>
    <s v="Standard Class"/>
    <s v="TB-21625"/>
    <s v="Trudy Brown"/>
    <s v="Consumer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  <n v="0.5"/>
    <n v="0"/>
  </r>
  <r>
    <n v="2139"/>
    <s v="US-2019-157896"/>
    <x v="673"/>
    <d v="2019-11-16T00:00:00"/>
    <s v="Same Day"/>
    <s v="CB-12415"/>
    <s v="Christy Brittain"/>
    <s v="Consumer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s v="No"/>
    <n v="1"/>
    <n v="0"/>
  </r>
  <r>
    <n v="2140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  <n v="0.33333333333333331"/>
    <n v="0"/>
  </r>
  <r>
    <n v="2141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  <n v="0.33333333333333331"/>
    <n v="0"/>
  </r>
  <r>
    <n v="2142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  <n v="0.33333333333333331"/>
    <n v="0"/>
  </r>
  <r>
    <n v="2143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  <n v="0.33333333333333331"/>
    <n v="0"/>
  </r>
  <r>
    <n v="2144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  <n v="0.33333333333333331"/>
    <n v="0"/>
  </r>
  <r>
    <n v="2145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s v="No"/>
    <n v="0.33333333333333331"/>
    <n v="0"/>
  </r>
  <r>
    <n v="2146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  <n v="0.33333333333333331"/>
    <n v="0.33333333333333331"/>
  </r>
  <r>
    <n v="2147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  <n v="0.33333333333333331"/>
    <n v="0.33333333333333331"/>
  </r>
  <r>
    <n v="2148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  <n v="0.33333333333333331"/>
    <n v="0.33333333333333331"/>
  </r>
  <r>
    <n v="2149"/>
    <s v="CA-2016-141607"/>
    <x v="432"/>
    <d v="2016-12-17T00:00:00"/>
    <s v="Standard Class"/>
    <s v="WB-21850"/>
    <s v="William Brown"/>
    <s v="Consumer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  <n v="1"/>
    <n v="0"/>
  </r>
  <r>
    <n v="2150"/>
    <s v="CA-2019-102771"/>
    <x v="185"/>
    <d v="2019-04-05T00:00:00"/>
    <s v="Standard Class"/>
    <s v="DO-13435"/>
    <s v="Denny Ordway"/>
    <s v="Consumer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  <n v="1"/>
    <n v="0"/>
  </r>
  <r>
    <n v="2151"/>
    <s v="US-2019-139969"/>
    <x v="123"/>
    <d v="2019-11-26T00:00:00"/>
    <s v="Standard Class"/>
    <s v="AF-10870"/>
    <s v="Art Ferguson"/>
    <s v="Consumer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  <n v="1"/>
    <n v="0"/>
  </r>
  <r>
    <n v="2152"/>
    <s v="CA-2016-167360"/>
    <x v="156"/>
    <d v="2016-11-29T00:00:00"/>
    <s v="Second Class"/>
    <s v="RB-19435"/>
    <s v="Richard Bierner"/>
    <s v="Consumer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  <n v="1"/>
    <n v="0"/>
  </r>
  <r>
    <n v="2153"/>
    <s v="CA-2017-123505"/>
    <x v="6"/>
    <d v="2017-11-26T00:00:00"/>
    <s v="Standard Class"/>
    <s v="AR-10540"/>
    <s v="Andy Reiter"/>
    <s v="Consumer"/>
    <s v="United States"/>
    <x v="94"/>
    <x v="31"/>
    <n v="2169"/>
    <x v="3"/>
    <s v="OFF-PA-10002586"/>
    <s v="Office Supplies"/>
    <s v="Paper"/>
    <s v="Xerox 1970"/>
    <n v="14.940000000000001"/>
    <n v="3"/>
    <n v="0"/>
    <n v="7.0218000000000007"/>
    <s v="Chuck Magee"/>
    <s v="No"/>
    <n v="1"/>
    <n v="0"/>
  </r>
  <r>
    <n v="2154"/>
    <s v="CA-2018-117282"/>
    <x v="216"/>
    <d v="2018-07-18T00:00:00"/>
    <s v="Standard Class"/>
    <s v="DR-12880"/>
    <s v="Dan Reichenbach"/>
    <s v="Corporate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  <n v="1"/>
    <n v="0"/>
  </r>
  <r>
    <n v="2155"/>
    <s v="US-2018-120460"/>
    <x v="567"/>
    <d v="2018-05-05T00:00:00"/>
    <s v="Standard Class"/>
    <s v="BF-11170"/>
    <s v="Ben Ferrer"/>
    <s v="Home Office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1"/>
    <n v="0"/>
  </r>
  <r>
    <n v="2156"/>
    <s v="CA-2018-111115"/>
    <x v="197"/>
    <d v="2018-07-27T00:00:00"/>
    <s v="Second Class"/>
    <s v="LB-16735"/>
    <s v="Larry Blacks"/>
    <s v="Consumer"/>
    <s v="United States"/>
    <x v="1"/>
    <x v="1"/>
    <n v="90032"/>
    <x v="1"/>
    <s v="OFF-FA-10000624"/>
    <s v="Office Supplies"/>
    <s v="Fasteners"/>
    <s v="OIC Binder Clips"/>
    <n v="21.48"/>
    <n v="6"/>
    <n v="0"/>
    <n v="10.74"/>
    <s v="Anna Andreadi"/>
    <s v="No"/>
    <n v="1"/>
    <n v="0"/>
  </r>
  <r>
    <n v="2157"/>
    <s v="CA-2016-124646"/>
    <x v="169"/>
    <d v="2016-06-24T00:00:00"/>
    <s v="First Class"/>
    <s v="DV-13465"/>
    <s v="Dianna Vittorini"/>
    <s v="Consumer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n v="0.5"/>
    <n v="0"/>
  </r>
  <r>
    <n v="2158"/>
    <s v="CA-2016-124646"/>
    <x v="169"/>
    <d v="2016-06-24T00:00:00"/>
    <s v="First Class"/>
    <s v="DV-13465"/>
    <s v="Dianna Vittorini"/>
    <s v="Consumer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  <n v="0.5"/>
    <n v="0"/>
  </r>
  <r>
    <n v="2159"/>
    <s v="CA-2019-148166"/>
    <x v="208"/>
    <d v="2019-10-26T00:00:00"/>
    <s v="Standard Class"/>
    <s v="NK-18490"/>
    <s v="Neil Knudson"/>
    <s v="Home Office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  <n v="1"/>
    <n v="0"/>
  </r>
  <r>
    <n v="2160"/>
    <s v="CA-2018-159737"/>
    <x v="323"/>
    <d v="2018-09-09T00:00:00"/>
    <s v="Standard Class"/>
    <s v="CS-11950"/>
    <s v="Carlos Soltero"/>
    <s v="Consumer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  <n v="1"/>
    <n v="0"/>
  </r>
  <r>
    <n v="2161"/>
    <s v="CA-2018-141019"/>
    <x v="675"/>
    <d v="2018-05-14T00:00:00"/>
    <s v="Same Day"/>
    <s v="LH-17155"/>
    <s v="Logan Haushalter"/>
    <s v="Consumer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  <n v="1"/>
    <n v="0"/>
  </r>
  <r>
    <n v="2162"/>
    <s v="CA-2018-101938"/>
    <x v="676"/>
    <d v="2018-01-12T00:00:00"/>
    <s v="Standard Class"/>
    <s v="DW-13480"/>
    <s v="Dianna Wilson"/>
    <s v="Home Office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  <n v="1"/>
    <n v="0"/>
  </r>
  <r>
    <n v="2163"/>
    <s v="CA-2019-166296"/>
    <x v="677"/>
    <d v="2019-03-19T00:00:00"/>
    <s v="Standard Class"/>
    <s v="KF-16285"/>
    <s v="Karen Ferguson"/>
    <s v="Home Office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  <n v="1"/>
    <n v="0"/>
  </r>
  <r>
    <n v="2164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  <n v="0.2"/>
    <n v="0"/>
  </r>
  <r>
    <n v="2165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  <n v="0.2"/>
    <n v="0"/>
  </r>
  <r>
    <n v="2166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  <n v="0.2"/>
    <n v="0"/>
  </r>
  <r>
    <n v="2167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AR-10002067"/>
    <s v="Office Supplies"/>
    <s v="Art"/>
    <s v="Newell 334"/>
    <n v="15.872"/>
    <n v="1"/>
    <n v="0.2"/>
    <n v="1.1904000000000003"/>
    <s v="Kelly Williams"/>
    <s v="No"/>
    <n v="0.2"/>
    <n v="0"/>
  </r>
  <r>
    <n v="2168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  <n v="0.2"/>
    <n v="0"/>
  </r>
  <r>
    <n v="2169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OFF-AR-10004078"/>
    <s v="Office Supplies"/>
    <s v="Art"/>
    <s v="Newell 312"/>
    <n v="14.015999999999998"/>
    <n v="3"/>
    <n v="0.2"/>
    <n v="1.7519999999999998"/>
    <s v="Chuck Magee"/>
    <s v="No"/>
    <n v="0.33333333333333331"/>
    <n v="0"/>
  </r>
  <r>
    <n v="2170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  <n v="0.33333333333333331"/>
    <n v="0"/>
  </r>
  <r>
    <n v="2171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  <n v="0.33333333333333331"/>
    <n v="0"/>
  </r>
  <r>
    <n v="2172"/>
    <s v="US-2019-137491"/>
    <x v="123"/>
    <d v="2019-11-25T00:00:00"/>
    <s v="Standard Class"/>
    <s v="LC-16930"/>
    <s v="Linda Cazamias"/>
    <s v="Corporate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  <n v="1"/>
    <n v="0"/>
  </r>
  <r>
    <n v="2173"/>
    <s v="CA-2016-152296"/>
    <x v="601"/>
    <d v="2016-08-03T00:00:00"/>
    <s v="First Class"/>
    <s v="IL-15100"/>
    <s v="Ivan Liston"/>
    <s v="Consumer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  <n v="1"/>
    <n v="0"/>
  </r>
  <r>
    <n v="2174"/>
    <s v="CA-2018-112025"/>
    <x v="679"/>
    <d v="2018-08-04T00:00:00"/>
    <s v="Standard Class"/>
    <s v="LS-16975"/>
    <s v="Lindsay Shagiari"/>
    <s v="Home Office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  <n v="1"/>
    <n v="0"/>
  </r>
  <r>
    <n v="2175"/>
    <s v="CA-2017-132507"/>
    <x v="117"/>
    <d v="2017-08-03T00:00:00"/>
    <s v="Second Class"/>
    <s v="CC-12610"/>
    <s v="Corey Catlett"/>
    <s v="Corporate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n v="1"/>
    <n v="0"/>
  </r>
  <r>
    <n v="2176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  <s v="Anna Andreadi"/>
    <s v="No"/>
    <n v="0.25"/>
    <n v="0"/>
  </r>
  <r>
    <n v="2177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3001"/>
    <s v="Office Supplies"/>
    <s v="Paper"/>
    <s v="Xerox 1986"/>
    <n v="60.12"/>
    <n v="9"/>
    <n v="0"/>
    <n v="28.857599999999998"/>
    <s v="Anna Andreadi"/>
    <s v="No"/>
    <n v="0.25"/>
    <n v="0"/>
  </r>
  <r>
    <n v="2178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  <n v="0.25"/>
    <n v="0"/>
  </r>
  <r>
    <n v="2179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  <n v="0.25"/>
    <n v="0"/>
  </r>
  <r>
    <n v="2180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  <n v="0.16666666666666666"/>
    <n v="0"/>
  </r>
  <r>
    <n v="2181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  <n v="0.16666666666666666"/>
    <n v="0"/>
  </r>
  <r>
    <n v="2182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  <n v="0.16666666666666666"/>
    <n v="0"/>
  </r>
  <r>
    <n v="2183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  <n v="0.16666666666666666"/>
    <n v="0"/>
  </r>
  <r>
    <n v="2184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  <n v="0.16666666666666666"/>
    <n v="0"/>
  </r>
  <r>
    <n v="2185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s v="No"/>
    <n v="0.16666666666666666"/>
    <n v="0"/>
  </r>
  <r>
    <n v="2186"/>
    <s v="CA-2019-124576"/>
    <x v="378"/>
    <d v="2019-08-04T00:00:00"/>
    <s v="Second Class"/>
    <s v="HK-14890"/>
    <s v="Heather Kirkland"/>
    <s v="Corporate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  <n v="1"/>
    <n v="0"/>
  </r>
  <r>
    <n v="2187"/>
    <s v="CA-2018-101378"/>
    <x v="216"/>
    <d v="2018-07-14T00:00:00"/>
    <s v="Same Day"/>
    <s v="RH-19600"/>
    <s v="Rob Haberlin"/>
    <s v="Consumer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  <s v="Cassandra Brandow"/>
    <s v="No"/>
    <n v="1"/>
    <n v="0"/>
  </r>
  <r>
    <n v="2188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OFF-EN-10003134"/>
    <s v="Office Supplies"/>
    <s v="Envelopes"/>
    <s v="Staple envelope"/>
    <n v="70.08"/>
    <n v="6"/>
    <n v="0"/>
    <n v="35.04"/>
    <s v="Kelly Williams"/>
    <s v="No"/>
    <n v="0.33333333333333331"/>
    <n v="0"/>
  </r>
  <r>
    <n v="2189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  <n v="0.33333333333333331"/>
    <n v="0"/>
  </r>
  <r>
    <n v="2190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  <n v="0.33333333333333331"/>
    <n v="0"/>
  </r>
  <r>
    <n v="2191"/>
    <s v="CA-2018-118913"/>
    <x v="674"/>
    <d v="2018-06-29T00:00:00"/>
    <s v="Standard Class"/>
    <s v="AS-10240"/>
    <s v="Alan Shonely"/>
    <s v="Consumer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  <n v="1"/>
    <n v="0"/>
  </r>
  <r>
    <n v="2192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n v="0.2"/>
    <n v="0"/>
  </r>
  <r>
    <n v="2193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  <s v="Anna Andreadi"/>
    <s v="No"/>
    <n v="0.2"/>
    <n v="0"/>
  </r>
  <r>
    <n v="2194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PA-10001125"/>
    <s v="Office Supplies"/>
    <s v="Paper"/>
    <s v="Xerox 1988"/>
    <n v="123.92"/>
    <n v="4"/>
    <n v="0"/>
    <n v="55.763999999999996"/>
    <s v="Anna Andreadi"/>
    <s v="No"/>
    <n v="0.2"/>
    <n v="0"/>
  </r>
  <r>
    <n v="2195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  <n v="0.2"/>
    <n v="0"/>
  </r>
  <r>
    <n v="2196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  <n v="0.2"/>
    <n v="0"/>
  </r>
  <r>
    <n v="2197"/>
    <s v="CA-2018-136483"/>
    <x v="49"/>
    <d v="2018-12-06T00:00:00"/>
    <s v="Standard Class"/>
    <s v="AG-10390"/>
    <s v="Allen Goldenen"/>
    <s v="Consumer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  <n v="1"/>
    <n v="1"/>
  </r>
  <r>
    <n v="2198"/>
    <s v="CA-2016-163013"/>
    <x v="683"/>
    <d v="2016-12-04T00:00:00"/>
    <s v="Standard Class"/>
    <s v="BF-11080"/>
    <s v="Bart Folk"/>
    <s v="Consumer"/>
    <s v="United States"/>
    <x v="122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  <n v="1"/>
    <n v="0"/>
  </r>
  <r>
    <n v="2199"/>
    <s v="CA-2017-135363"/>
    <x v="262"/>
    <d v="2017-04-02T00:00:00"/>
    <s v="Standard Class"/>
    <s v="CK-12205"/>
    <s v="Chloris Kastensmidt"/>
    <s v="Consumer"/>
    <s v="United States"/>
    <x v="10"/>
    <x v="9"/>
    <n v="19120"/>
    <x v="3"/>
    <s v="OFF-PA-10003177"/>
    <s v="Office Supplies"/>
    <s v="Paper"/>
    <s v="Xerox 1999"/>
    <n v="15.552000000000003"/>
    <n v="3"/>
    <n v="0.2"/>
    <n v="5.4432"/>
    <s v="Chuck Magee"/>
    <s v="No"/>
    <n v="0.5"/>
    <n v="0"/>
  </r>
  <r>
    <n v="2200"/>
    <s v="CA-2017-135363"/>
    <x v="262"/>
    <d v="2017-04-02T00:00:00"/>
    <s v="Standard Class"/>
    <s v="CK-12205"/>
    <s v="Chloris Kastensmidt"/>
    <s v="Consumer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  <n v="0.5"/>
    <n v="0"/>
  </r>
  <r>
    <n v="2201"/>
    <s v="US-2016-165659"/>
    <x v="106"/>
    <d v="2016-06-06T00:00:00"/>
    <s v="Standard Class"/>
    <s v="LT-17110"/>
    <s v="Liz Thompson"/>
    <s v="Consumer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  <n v="0.5"/>
    <n v="0"/>
  </r>
  <r>
    <n v="2202"/>
    <s v="US-2016-165659"/>
    <x v="106"/>
    <d v="2016-06-06T00:00:00"/>
    <s v="Standard Class"/>
    <s v="LT-17110"/>
    <s v="Liz Thompson"/>
    <s v="Consumer"/>
    <s v="United States"/>
    <x v="290"/>
    <x v="36"/>
    <n v="72209"/>
    <x v="0"/>
    <s v="TEC-PH-10002563"/>
    <s v="Technology"/>
    <s v="Phones"/>
    <s v="Adtran 1202752G1"/>
    <n v="881.93"/>
    <n v="7"/>
    <n v="0"/>
    <n v="229.30180000000001"/>
    <s v="Cassandra Brandow"/>
    <s v="No"/>
    <n v="0.5"/>
    <n v="0"/>
  </r>
  <r>
    <n v="2203"/>
    <s v="CA-2017-138002"/>
    <x v="684"/>
    <d v="2017-09-12T00:00:00"/>
    <s v="Standard Class"/>
    <s v="BT-11305"/>
    <s v="Beth Thompson"/>
    <s v="Home Office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  <n v="0.5"/>
    <n v="0"/>
  </r>
  <r>
    <n v="2204"/>
    <s v="CA-2017-138002"/>
    <x v="684"/>
    <d v="2017-09-12T00:00:00"/>
    <s v="Standard Class"/>
    <s v="BT-11305"/>
    <s v="Beth Thompson"/>
    <s v="Home Office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  <n v="0.5"/>
    <n v="0"/>
  </r>
  <r>
    <n v="2205"/>
    <s v="CA-2017-128860"/>
    <x v="685"/>
    <d v="2017-07-05T00:00:00"/>
    <s v="Standard Class"/>
    <s v="SC-20725"/>
    <s v="Steven Cartwright"/>
    <s v="Consumer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  <n v="1"/>
    <n v="0"/>
  </r>
  <r>
    <n v="2206"/>
    <s v="CA-2018-164350"/>
    <x v="545"/>
    <d v="2018-09-12T00:00:00"/>
    <s v="Second Class"/>
    <s v="CG-12040"/>
    <s v="Catherine Glotzbach"/>
    <s v="Home Office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  <n v="1"/>
    <n v="0"/>
  </r>
  <r>
    <n v="2207"/>
    <s v="US-2016-103905"/>
    <x v="686"/>
    <d v="2016-07-20T00:00:00"/>
    <s v="Standard Class"/>
    <s v="AW-10930"/>
    <s v="Arthur Wiediger"/>
    <s v="Home Office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  <n v="0.5"/>
    <n v="0"/>
  </r>
  <r>
    <n v="2208"/>
    <s v="US-2016-103905"/>
    <x v="686"/>
    <d v="2016-07-20T00:00:00"/>
    <s v="Standard Class"/>
    <s v="AW-10930"/>
    <s v="Arthur Wiediger"/>
    <s v="Home Office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n v="0.5"/>
    <n v="0"/>
  </r>
  <r>
    <n v="2209"/>
    <s v="CA-2017-129854"/>
    <x v="421"/>
    <d v="2017-08-26T00:00:00"/>
    <s v="Standard Class"/>
    <s v="RB-19705"/>
    <s v="Roger Barcio"/>
    <s v="Home Office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  <s v="Chuck Magee"/>
    <s v="No"/>
    <n v="1"/>
    <n v="0"/>
  </r>
  <r>
    <n v="2210"/>
    <s v="CA-2016-125556"/>
    <x v="687"/>
    <d v="2016-11-16T00:00:00"/>
    <s v="Second Class"/>
    <s v="ML-17410"/>
    <s v="Maris LaWare"/>
    <s v="Consumer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  <n v="0.5"/>
    <n v="0"/>
  </r>
  <r>
    <n v="2211"/>
    <s v="CA-2016-125556"/>
    <x v="687"/>
    <d v="2016-11-16T00:00:00"/>
    <s v="Second Class"/>
    <s v="ML-17410"/>
    <s v="Maris LaWare"/>
    <s v="Consumer"/>
    <s v="United States"/>
    <x v="54"/>
    <x v="29"/>
    <n v="6824"/>
    <x v="3"/>
    <s v="OFF-BI-10003460"/>
    <s v="Office Supplies"/>
    <s v="Binders"/>
    <s v="Acco 3-Hole Punch"/>
    <n v="43.8"/>
    <n v="10"/>
    <n v="0"/>
    <n v="21.023999999999997"/>
    <s v="Chuck Magee"/>
    <s v="No"/>
    <n v="0.5"/>
    <n v="0"/>
  </r>
  <r>
    <n v="2212"/>
    <s v="CA-2018-162313"/>
    <x v="581"/>
    <d v="2018-11-30T00:00:00"/>
    <s v="First Class"/>
    <s v="VB-21745"/>
    <s v="Victoria Brennan"/>
    <s v="Corporate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  <n v="1"/>
    <n v="0"/>
  </r>
  <r>
    <n v="2213"/>
    <s v="CA-2019-107874"/>
    <x v="610"/>
    <d v="2019-11-25T00:00:00"/>
    <s v="Standard Class"/>
    <s v="SW-20275"/>
    <s v="Scott Williamson"/>
    <s v="Consumer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  <n v="1"/>
    <n v="0"/>
  </r>
  <r>
    <n v="2214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  <n v="0.25"/>
    <n v="0"/>
  </r>
  <r>
    <n v="2215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  <n v="0.25"/>
    <n v="0"/>
  </r>
  <r>
    <n v="2216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  <n v="0.25"/>
    <n v="0"/>
  </r>
  <r>
    <n v="2217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  <n v="0.25"/>
    <n v="0"/>
  </r>
  <r>
    <n v="2218"/>
    <s v="CA-2016-151953"/>
    <x v="59"/>
    <d v="2016-09-25T00:00:00"/>
    <s v="Standard Class"/>
    <s v="DB-13555"/>
    <s v="Dorothy Badders"/>
    <s v="Corporate"/>
    <s v="United States"/>
    <x v="108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  <n v="1"/>
    <n v="0"/>
  </r>
  <r>
    <n v="2219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  <n v="0.33333333333333331"/>
    <n v="0"/>
  </r>
  <r>
    <n v="2220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  <n v="0.33333333333333331"/>
    <n v="0"/>
  </r>
  <r>
    <n v="2221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  <n v="0.33333333333333331"/>
    <n v="0"/>
  </r>
  <r>
    <n v="2222"/>
    <s v="CA-2017-131884"/>
    <x v="401"/>
    <d v="2017-12-06T00:00:00"/>
    <s v="Same Day"/>
    <s v="DK-13375"/>
    <s v="Dennis Kane"/>
    <s v="Consumer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  <n v="0.33333333333333331"/>
    <n v="0"/>
  </r>
  <r>
    <n v="2223"/>
    <s v="CA-2017-131884"/>
    <x v="401"/>
    <d v="2017-12-06T00:00:00"/>
    <s v="Same Day"/>
    <s v="DK-13375"/>
    <s v="Dennis Kane"/>
    <s v="Consumer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88"/>
    <s v="Chuck Magee"/>
    <s v="No"/>
    <n v="0.33333333333333331"/>
    <n v="0"/>
  </r>
  <r>
    <n v="2224"/>
    <s v="CA-2017-131884"/>
    <x v="401"/>
    <d v="2017-12-06T00:00:00"/>
    <s v="Same Day"/>
    <s v="DK-13375"/>
    <s v="Dennis Kane"/>
    <s v="Consumer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  <n v="0.33333333333333331"/>
    <n v="0"/>
  </r>
  <r>
    <n v="2225"/>
    <s v="CA-2019-121909"/>
    <x v="689"/>
    <d v="2019-08-05T00:00:00"/>
    <s v="Standard Class"/>
    <s v="EA-14035"/>
    <s v="Erin Ashbrook"/>
    <s v="Corporate"/>
    <s v="United States"/>
    <x v="10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s v="No"/>
    <n v="1"/>
    <n v="0"/>
  </r>
  <r>
    <n v="2226"/>
    <s v="CA-2018-106383"/>
    <x v="690"/>
    <d v="2018-03-21T00:00:00"/>
    <s v="Second Class"/>
    <s v="BT-11440"/>
    <s v="Bobby Trafton"/>
    <s v="Consumer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  <n v="1"/>
    <n v="0"/>
  </r>
  <r>
    <n v="2227"/>
    <s v="CA-2019-130771"/>
    <x v="570"/>
    <d v="2019-08-03T00:00:00"/>
    <s v="Standard Class"/>
    <s v="LA-16780"/>
    <s v="Laura Armstrong"/>
    <s v="Corporate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  <n v="0.5"/>
    <n v="0"/>
  </r>
  <r>
    <n v="2228"/>
    <s v="CA-2019-130771"/>
    <x v="570"/>
    <d v="2019-08-03T00:00:00"/>
    <s v="Standard Class"/>
    <s v="LA-16780"/>
    <s v="Laura Armstrong"/>
    <s v="Corporate"/>
    <s v="United States"/>
    <x v="89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s v="No"/>
    <n v="0.5"/>
    <n v="0"/>
  </r>
  <r>
    <n v="2229"/>
    <s v="CA-2018-139157"/>
    <x v="393"/>
    <d v="2018-10-05T00:00:00"/>
    <s v="Standard Class"/>
    <s v="GM-14680"/>
    <s v="Greg Matthias"/>
    <s v="Consumer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  <n v="1"/>
    <n v="0"/>
  </r>
  <r>
    <n v="2230"/>
    <s v="CA-2016-128055"/>
    <x v="691"/>
    <d v="2016-04-05T00:00:00"/>
    <s v="Standard Class"/>
    <s v="AA-10315"/>
    <s v="Alex Avila"/>
    <s v="Consumer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  <n v="0.5"/>
    <n v="0"/>
  </r>
  <r>
    <n v="2231"/>
    <s v="CA-2016-128055"/>
    <x v="691"/>
    <d v="2016-04-05T00:00:00"/>
    <s v="Standard Class"/>
    <s v="AA-10315"/>
    <s v="Alex Avila"/>
    <s v="Consumer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  <n v="0.5"/>
    <n v="0"/>
  </r>
  <r>
    <n v="2232"/>
    <s v="CA-2019-157091"/>
    <x v="335"/>
    <d v="2019-07-01T00:00:00"/>
    <s v="Standard Class"/>
    <s v="DB-13405"/>
    <s v="Denny Blanton"/>
    <s v="Consumer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  <n v="1"/>
    <n v="0"/>
  </r>
  <r>
    <n v="2233"/>
    <s v="CA-2019-132122"/>
    <x v="362"/>
    <d v="2019-07-14T00:00:00"/>
    <s v="Standard Class"/>
    <s v="JH-15820"/>
    <s v="John Huston"/>
    <s v="Consumer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n v="1"/>
    <n v="0"/>
  </r>
  <r>
    <n v="2234"/>
    <s v="CA-2017-123232"/>
    <x v="639"/>
    <d v="2017-12-16T00:00:00"/>
    <s v="Second Class"/>
    <s v="DJ-13630"/>
    <s v="Doug Jacobs"/>
    <s v="Consumer"/>
    <s v="United States"/>
    <x v="32"/>
    <x v="21"/>
    <n v="97206"/>
    <x v="1"/>
    <s v="TEC-PH-10001051"/>
    <s v="Technology"/>
    <s v="Phones"/>
    <s v="HTC One"/>
    <n v="319.96800000000002"/>
    <n v="4"/>
    <n v="0.2"/>
    <n v="35.996399999999952"/>
    <s v="Anna Andreadi"/>
    <s v="No"/>
    <n v="1"/>
    <n v="0"/>
  </r>
  <r>
    <n v="2235"/>
    <s v="CA-2019-104066"/>
    <x v="256"/>
    <d v="2019-12-10T00:00:00"/>
    <s v="Standard Class"/>
    <s v="QJ-19255"/>
    <s v="Quincy Jones"/>
    <s v="Corporate"/>
    <s v="United States"/>
    <x v="140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  <n v="1"/>
    <n v="0"/>
  </r>
  <r>
    <n v="2236"/>
    <s v="CA-2017-145849"/>
    <x v="426"/>
    <d v="2017-09-17T00:00:00"/>
    <s v="Second Class"/>
    <s v="CT-11995"/>
    <s v="Carol Triggs"/>
    <s v="Consumer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  <n v="0.5"/>
    <n v="0"/>
  </r>
  <r>
    <n v="2237"/>
    <s v="CA-2017-145849"/>
    <x v="426"/>
    <d v="2017-09-17T00:00:00"/>
    <s v="Second Class"/>
    <s v="CT-11995"/>
    <s v="Carol Triggs"/>
    <s v="Consumer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  <n v="0.5"/>
    <n v="0"/>
  </r>
  <r>
    <n v="2238"/>
    <s v="CA-2018-122322"/>
    <x v="692"/>
    <d v="2018-07-21T00:00:00"/>
    <s v="Standard Class"/>
    <s v="RH-19510"/>
    <s v="Rick Huthwaite"/>
    <s v="Home Office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  <n v="1"/>
    <n v="0"/>
  </r>
  <r>
    <n v="2239"/>
    <s v="CA-2019-166849"/>
    <x v="693"/>
    <d v="2019-04-26T00:00:00"/>
    <s v="Standard Class"/>
    <s v="SJ-20125"/>
    <s v="Sanjit Jacobs"/>
    <s v="Home Office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  <n v="1"/>
    <n v="0"/>
  </r>
  <r>
    <n v="2240"/>
    <s v="CA-2018-146633"/>
    <x v="625"/>
    <d v="2018-11-17T00:00:00"/>
    <s v="Second Class"/>
    <s v="TG-21310"/>
    <s v="Toby Gnade"/>
    <s v="Consumer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  <n v="0.5"/>
    <n v="0"/>
  </r>
  <r>
    <n v="2241"/>
    <s v="CA-2018-146633"/>
    <x v="625"/>
    <d v="2018-11-17T00:00:00"/>
    <s v="Second Class"/>
    <s v="TG-21310"/>
    <s v="Toby Gnade"/>
    <s v="Consumer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  <n v="0.5"/>
    <n v="0"/>
  </r>
  <r>
    <n v="2242"/>
    <s v="US-2018-126893"/>
    <x v="491"/>
    <d v="2018-12-01T00:00:00"/>
    <s v="Standard Class"/>
    <s v="CT-11995"/>
    <s v="Carol Triggs"/>
    <s v="Consumer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  <n v="1"/>
    <n v="0"/>
  </r>
  <r>
    <n v="2243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  <s v="Anna Andreadi"/>
    <s v="Yes"/>
    <n v="0.2"/>
    <n v="0.2"/>
  </r>
  <r>
    <n v="2244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AR-10003856"/>
    <s v="Office Supplies"/>
    <s v="Art"/>
    <s v="Newell 344"/>
    <n v="5.56"/>
    <n v="2"/>
    <n v="0"/>
    <n v="1.4455999999999998"/>
    <s v="Anna Andreadi"/>
    <s v="Yes"/>
    <n v="0.2"/>
    <n v="0.2"/>
  </r>
  <r>
    <n v="2245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  <n v="0.2"/>
    <n v="0.2"/>
  </r>
  <r>
    <n v="2246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  <n v="0.2"/>
    <n v="0.2"/>
  </r>
  <r>
    <n v="2247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  <n v="0.2"/>
    <n v="0.2"/>
  </r>
  <r>
    <n v="2248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PA-10004285"/>
    <s v="Office Supplies"/>
    <s v="Paper"/>
    <s v="Xerox 1959"/>
    <n v="13.36"/>
    <n v="2"/>
    <n v="0"/>
    <n v="6.4127999999999998"/>
    <s v="Anna Andreadi"/>
    <s v="Yes"/>
    <n v="0.2"/>
    <n v="0.2"/>
  </r>
  <r>
    <n v="2249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  <n v="0.2"/>
    <n v="0.2"/>
  </r>
  <r>
    <n v="2250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  <n v="0.2"/>
    <n v="0.2"/>
  </r>
  <r>
    <n v="2251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  <n v="0.2"/>
    <n v="0.2"/>
  </r>
  <r>
    <n v="2252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  <s v="Anna Andreadi"/>
    <s v="Yes"/>
    <n v="0.2"/>
    <n v="0.2"/>
  </r>
  <r>
    <n v="2253"/>
    <s v="CA-2018-117849"/>
    <x v="173"/>
    <d v="2018-04-17T00:00:00"/>
    <s v="Second Class"/>
    <s v="JK-16120"/>
    <s v="Julie Kriz"/>
    <s v="Home Office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s v="No"/>
    <n v="1"/>
    <n v="0"/>
  </r>
  <r>
    <n v="2254"/>
    <s v="CA-2017-169201"/>
    <x v="694"/>
    <d v="2017-10-01T00:00:00"/>
    <s v="First Class"/>
    <s v="HG-14965"/>
    <s v="Henry Goldwyn"/>
    <s v="Corporate"/>
    <s v="United States"/>
    <x v="8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s v="No"/>
    <n v="0.5"/>
    <n v="0"/>
  </r>
  <r>
    <n v="2255"/>
    <s v="CA-2017-169201"/>
    <x v="694"/>
    <d v="2017-10-01T00:00:00"/>
    <s v="First Class"/>
    <s v="HG-14965"/>
    <s v="Henry Goldwyn"/>
    <s v="Corporate"/>
    <s v="United States"/>
    <x v="8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  <n v="0.5"/>
    <n v="0"/>
  </r>
  <r>
    <n v="2256"/>
    <s v="CA-2018-164091"/>
    <x v="42"/>
    <d v="2018-09-22T00:00:00"/>
    <s v="Standard Class"/>
    <s v="LA-16780"/>
    <s v="Laura Armstrong"/>
    <s v="Corporate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2257"/>
    <s v="CA-2018-164091"/>
    <x v="42"/>
    <d v="2018-09-22T00:00:00"/>
    <s v="Standard Class"/>
    <s v="LA-16780"/>
    <s v="Laura Armstrong"/>
    <s v="Corporate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n v="0.5"/>
    <n v="0"/>
  </r>
  <r>
    <n v="2258"/>
    <s v="CA-2019-105214"/>
    <x v="114"/>
    <d v="2019-06-19T00:00:00"/>
    <s v="First Class"/>
    <s v="TS-21610"/>
    <s v="Troy Staebel"/>
    <s v="Consumer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  <n v="0.5"/>
    <n v="0"/>
  </r>
  <r>
    <n v="2259"/>
    <s v="CA-2019-105214"/>
    <x v="114"/>
    <d v="2019-06-19T00:00:00"/>
    <s v="First Class"/>
    <s v="TS-21610"/>
    <s v="Troy Staebel"/>
    <s v="Consumer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n v="0.5"/>
    <n v="0"/>
  </r>
  <r>
    <n v="2260"/>
    <s v="CA-2017-117611"/>
    <x v="627"/>
    <d v="2017-11-10T00:00:00"/>
    <s v="Second Class"/>
    <s v="MZ-17335"/>
    <s v="Maria Zettner"/>
    <s v="Home Office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  <s v="Anna Andreadi"/>
    <s v="No"/>
    <n v="0.5"/>
    <n v="0"/>
  </r>
  <r>
    <n v="2261"/>
    <s v="CA-2017-117611"/>
    <x v="627"/>
    <d v="2017-11-10T00:00:00"/>
    <s v="Second Class"/>
    <s v="MZ-17335"/>
    <s v="Maria Zettner"/>
    <s v="Home Office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  <n v="0.5"/>
    <n v="0"/>
  </r>
  <r>
    <n v="2262"/>
    <s v="US-2017-137960"/>
    <x v="217"/>
    <d v="2017-12-18T00:00:00"/>
    <s v="Same Day"/>
    <s v="MW-18220"/>
    <s v="Mitch Webber"/>
    <s v="Consumer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  <n v="1"/>
    <n v="0"/>
  </r>
  <r>
    <n v="2263"/>
    <s v="CA-2019-122994"/>
    <x v="695"/>
    <d v="2019-02-09T00:00:00"/>
    <s v="First Class"/>
    <s v="MV-17485"/>
    <s v="Mark Van Huff"/>
    <s v="Consumer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  <n v="1"/>
    <n v="0"/>
  </r>
  <r>
    <n v="2264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  <n v="0.33333333333333331"/>
    <n v="0"/>
  </r>
  <r>
    <n v="2265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  <n v="0.33333333333333331"/>
    <n v="0"/>
  </r>
  <r>
    <n v="2266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  <n v="0.33333333333333331"/>
    <n v="0"/>
  </r>
  <r>
    <n v="2267"/>
    <s v="CA-2019-149146"/>
    <x v="386"/>
    <d v="2019-10-12T00:00:00"/>
    <s v="Same Day"/>
    <s v="SM-20320"/>
    <s v="Sean Miller"/>
    <s v="Home Office"/>
    <s v="United States"/>
    <x v="53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  <n v="1"/>
    <n v="0"/>
  </r>
  <r>
    <n v="2268"/>
    <s v="CA-2019-137470"/>
    <x v="697"/>
    <d v="2019-09-17T00:00:00"/>
    <s v="Same Day"/>
    <s v="TP-21415"/>
    <s v="Tom Prescott"/>
    <s v="Consumer"/>
    <s v="United States"/>
    <x v="4"/>
    <x v="4"/>
    <n v="98115"/>
    <x v="1"/>
    <s v="OFF-PA-10002001"/>
    <s v="Office Supplies"/>
    <s v="Paper"/>
    <s v="Xerox 1984"/>
    <n v="12.96"/>
    <n v="2"/>
    <n v="0"/>
    <n v="6.3504000000000005"/>
    <s v="Anna Andreadi"/>
    <s v="No"/>
    <n v="1"/>
    <n v="0"/>
  </r>
  <r>
    <n v="2269"/>
    <s v="CA-2019-105480"/>
    <x v="698"/>
    <d v="2019-12-26T00:00:00"/>
    <s v="Standard Class"/>
    <s v="DK-13225"/>
    <s v="Dean Katz"/>
    <s v="Corporate"/>
    <s v="United States"/>
    <x v="30"/>
    <x v="15"/>
    <n v="14609"/>
    <x v="3"/>
    <s v="OFF-PA-10002787"/>
    <s v="Office Supplies"/>
    <s v="Paper"/>
    <s v="Xerox 227"/>
    <n v="6.48"/>
    <n v="1"/>
    <n v="0"/>
    <n v="3.1104000000000003"/>
    <s v="Chuck Magee"/>
    <s v="No"/>
    <n v="0.5"/>
    <n v="0"/>
  </r>
  <r>
    <n v="2270"/>
    <s v="CA-2019-105480"/>
    <x v="698"/>
    <d v="2019-12-26T00:00:00"/>
    <s v="Standard Class"/>
    <s v="DK-13225"/>
    <s v="Dean Katz"/>
    <s v="Corporate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  <n v="0.5"/>
    <n v="0"/>
  </r>
  <r>
    <n v="2271"/>
    <s v="CA-2019-164917"/>
    <x v="574"/>
    <d v="2019-12-07T00:00:00"/>
    <s v="Standard Class"/>
    <s v="MK-17905"/>
    <s v="Michael Kennedy"/>
    <s v="Corporat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  <n v="1"/>
    <n v="0"/>
  </r>
  <r>
    <n v="2272"/>
    <s v="CA-2017-102036"/>
    <x v="481"/>
    <d v="2017-09-27T00:00:00"/>
    <s v="Standard Class"/>
    <s v="CS-12130"/>
    <s v="Chad Sievert"/>
    <s v="Consumer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  <n v="1"/>
    <n v="0"/>
  </r>
  <r>
    <n v="2273"/>
    <s v="CA-2017-142944"/>
    <x v="699"/>
    <d v="2017-03-11T00:00:00"/>
    <s v="Standard Class"/>
    <s v="JL-15850"/>
    <s v="John Lucas"/>
    <s v="Consumer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  <n v="0.5"/>
    <n v="0"/>
  </r>
  <r>
    <n v="2274"/>
    <s v="CA-2017-142944"/>
    <x v="699"/>
    <d v="2017-03-11T00:00:00"/>
    <s v="Standard Class"/>
    <s v="JL-15850"/>
    <s v="John Lucas"/>
    <s v="Consumer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  <n v="0.5"/>
    <n v="0"/>
  </r>
  <r>
    <n v="2275"/>
    <s v="CA-2016-157882"/>
    <x v="462"/>
    <d v="2016-10-08T00:00:00"/>
    <s v="Second Class"/>
    <s v="AR-10405"/>
    <s v="Allen Rosenblatt"/>
    <s v="Corporate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  <n v="0.5"/>
    <n v="0"/>
  </r>
  <r>
    <n v="2276"/>
    <s v="CA-2016-157882"/>
    <x v="462"/>
    <d v="2016-10-08T00:00:00"/>
    <s v="Second Class"/>
    <s v="AR-10405"/>
    <s v="Allen Rosenblatt"/>
    <s v="Corporate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  <n v="0.5"/>
    <n v="0"/>
  </r>
  <r>
    <n v="2277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s v="No"/>
    <n v="0.33333333333333331"/>
    <n v="0"/>
  </r>
  <r>
    <n v="2278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  <n v="0.33333333333333331"/>
    <n v="0"/>
  </r>
  <r>
    <n v="2279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  <n v="0.33333333333333331"/>
    <n v="0"/>
  </r>
  <r>
    <n v="2280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  <n v="0.33333333333333331"/>
    <n v="0"/>
  </r>
  <r>
    <n v="2281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  <n v="0.33333333333333331"/>
    <n v="0"/>
  </r>
  <r>
    <n v="2282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BO-10004467"/>
    <s v="Furniture"/>
    <s v="Bookcases"/>
    <s v="Bestar Classic Bookcase"/>
    <n v="199.98"/>
    <n v="2"/>
    <n v="0"/>
    <n v="37.996199999999988"/>
    <s v="Anna Andreadi"/>
    <s v="No"/>
    <n v="0.33333333333333331"/>
    <n v="0"/>
  </r>
  <r>
    <n v="2283"/>
    <s v="CA-2018-132143"/>
    <x v="323"/>
    <d v="2018-09-05T00:00:00"/>
    <s v="First Class"/>
    <s v="FM-14215"/>
    <s v="Filia McAdams"/>
    <s v="Corporate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  <n v="1"/>
    <n v="0"/>
  </r>
  <r>
    <n v="2284"/>
    <s v="CA-2017-153108"/>
    <x v="616"/>
    <d v="2017-03-09T00:00:00"/>
    <s v="Standard Class"/>
    <s v="SF-20200"/>
    <s v="Sarah Foster"/>
    <s v="Consumer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  <n v="0.5"/>
    <n v="0"/>
  </r>
  <r>
    <n v="2285"/>
    <s v="CA-2017-153108"/>
    <x v="616"/>
    <d v="2017-03-09T00:00:00"/>
    <s v="Standard Class"/>
    <s v="SF-20200"/>
    <s v="Sarah Foster"/>
    <s v="Consumer"/>
    <s v="United States"/>
    <x v="296"/>
    <x v="14"/>
    <n v="47362"/>
    <x v="2"/>
    <s v="OFF-AP-10002222"/>
    <s v="Office Supplies"/>
    <s v="Appliances"/>
    <s v="Staple holder"/>
    <n v="60.69"/>
    <n v="7"/>
    <n v="0"/>
    <n v="16.386300000000002"/>
    <s v="Kelly Williams"/>
    <s v="No"/>
    <n v="0.5"/>
    <n v="0"/>
  </r>
  <r>
    <n v="2286"/>
    <s v="CA-2018-112676"/>
    <x v="465"/>
    <d v="2018-05-08T00:00:00"/>
    <s v="First Class"/>
    <s v="PJ-18835"/>
    <s v="Patrick Jones"/>
    <s v="Corporate"/>
    <s v="United States"/>
    <x v="87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  <n v="1"/>
    <n v="0"/>
  </r>
  <r>
    <n v="2287"/>
    <s v="CA-2019-165687"/>
    <x v="701"/>
    <d v="2019-11-23T00:00:00"/>
    <s v="Standard Class"/>
    <s v="CS-12355"/>
    <s v="Christine Sundaresam"/>
    <s v="Consumer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  <n v="1"/>
    <n v="0"/>
  </r>
  <r>
    <n v="2288"/>
    <s v="US-2019-112928"/>
    <x v="702"/>
    <d v="2019-06-05T00:00:00"/>
    <s v="Second Class"/>
    <s v="BB-10990"/>
    <s v="Barry Blumstein"/>
    <s v="Corporate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  <n v="1"/>
    <n v="0"/>
  </r>
  <r>
    <n v="2289"/>
    <s v="CA-2019-143343"/>
    <x v="193"/>
    <d v="2019-06-13T00:00:00"/>
    <s v="First Class"/>
    <s v="BW-11200"/>
    <s v="Ben Wallace"/>
    <s v="Consumer"/>
    <s v="United States"/>
    <x v="1"/>
    <x v="1"/>
    <n v="90032"/>
    <x v="1"/>
    <s v="OFF-AR-10002375"/>
    <s v="Office Supplies"/>
    <s v="Art"/>
    <s v="Newell 351"/>
    <n v="16.399999999999999"/>
    <n v="5"/>
    <n v="0"/>
    <n v="4.7559999999999985"/>
    <s v="Anna Andreadi"/>
    <s v="No"/>
    <n v="1"/>
    <n v="0"/>
  </r>
  <r>
    <n v="2290"/>
    <s v="CA-2019-115154"/>
    <x v="703"/>
    <d v="2019-01-11T00:00:00"/>
    <s v="First Class"/>
    <s v="RS-19420"/>
    <s v="Ricardo Sperren"/>
    <s v="Corporate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s v="No"/>
    <n v="1"/>
    <n v="0"/>
  </r>
  <r>
    <n v="2291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  <n v="0.33333333333333331"/>
    <n v="0.33333333333333331"/>
  </r>
  <r>
    <n v="2292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  <n v="0.33333333333333331"/>
    <n v="0.33333333333333331"/>
  </r>
  <r>
    <n v="2293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OFF-PA-10001166"/>
    <s v="Office Supplies"/>
    <s v="Paper"/>
    <s v="Xerox 2"/>
    <n v="12.96"/>
    <n v="2"/>
    <n v="0"/>
    <n v="6.2208000000000006"/>
    <s v="Cassandra Brandow"/>
    <s v="Yes"/>
    <n v="0.33333333333333331"/>
    <n v="0.33333333333333331"/>
  </r>
  <r>
    <n v="2294"/>
    <s v="CA-2017-130995"/>
    <x v="549"/>
    <d v="2017-11-06T00:00:00"/>
    <s v="Standard Class"/>
    <s v="QJ-19255"/>
    <s v="Quincy Jones"/>
    <s v="Corporate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  <n v="1"/>
    <n v="0"/>
  </r>
  <r>
    <n v="2295"/>
    <s v="CA-2019-127929"/>
    <x v="331"/>
    <d v="2019-12-27T00:00:00"/>
    <s v="Standard Class"/>
    <s v="FM-14215"/>
    <s v="Filia McAdams"/>
    <s v="Corporate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  <n v="1"/>
    <n v="0"/>
  </r>
  <r>
    <n v="2296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  <n v="0.2"/>
    <n v="0"/>
  </r>
  <r>
    <n v="2297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  <n v="0.2"/>
    <n v="0"/>
  </r>
  <r>
    <n v="2298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PH-10001527"/>
    <s v="Technology"/>
    <s v="Phones"/>
    <s v="Plantronics MX500i Earset"/>
    <n v="42.95"/>
    <n v="1"/>
    <n v="0"/>
    <n v="1.2884999999999991"/>
    <s v="Chuck Magee"/>
    <s v="No"/>
    <n v="0.2"/>
    <n v="0"/>
  </r>
  <r>
    <n v="2299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  <n v="0.2"/>
    <n v="0"/>
  </r>
  <r>
    <n v="2300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  <n v="0.2"/>
    <n v="0"/>
  </r>
  <r>
    <n v="2301"/>
    <s v="CA-2016-162362"/>
    <x v="687"/>
    <d v="2016-11-18T00:00:00"/>
    <s v="Standard Class"/>
    <s v="JL-15505"/>
    <s v="Jeremy Lonsdale"/>
    <s v="Consumer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  <n v="0.5"/>
    <n v="0"/>
  </r>
  <r>
    <n v="2302"/>
    <s v="CA-2016-162362"/>
    <x v="687"/>
    <d v="2016-11-18T00:00:00"/>
    <s v="Standard Class"/>
    <s v="JL-15505"/>
    <s v="Jeremy Lonsdale"/>
    <s v="Consumer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  <s v="Kelly Williams"/>
    <s v="No"/>
    <n v="0.5"/>
    <n v="0"/>
  </r>
  <r>
    <n v="2303"/>
    <s v="CA-2018-106558"/>
    <x v="327"/>
    <d v="2018-01-21T00:00:00"/>
    <s v="Standard Class"/>
    <s v="DL-13495"/>
    <s v="Dionis Lloyd"/>
    <s v="Corporate"/>
    <s v="United States"/>
    <x v="38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  <n v="1"/>
    <n v="0"/>
  </r>
  <r>
    <n v="2304"/>
    <s v="CA-2019-157931"/>
    <x v="697"/>
    <d v="2019-09-22T00:00:00"/>
    <s v="Second Class"/>
    <s v="MO-17800"/>
    <s v="Meg O'Connel"/>
    <s v="Home Office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  <s v="Cassandra Brandow"/>
    <s v="No"/>
    <n v="0.5"/>
    <n v="0"/>
  </r>
  <r>
    <n v="2305"/>
    <s v="CA-2019-157931"/>
    <x v="697"/>
    <d v="2019-09-22T00:00:00"/>
    <s v="Second Class"/>
    <s v="MO-17800"/>
    <s v="Meg O'Connel"/>
    <s v="Home Office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s v="No"/>
    <n v="0.5"/>
    <n v="0"/>
  </r>
  <r>
    <n v="2306"/>
    <s v="CA-2018-115574"/>
    <x v="443"/>
    <d v="2018-12-24T00:00:00"/>
    <s v="First Class"/>
    <s v="BP-11185"/>
    <s v="Ben Peterman"/>
    <s v="Corporate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  <n v="1"/>
    <n v="0"/>
  </r>
  <r>
    <n v="2307"/>
    <s v="CA-2017-160794"/>
    <x v="705"/>
    <d v="2017-08-08T00:00:00"/>
    <s v="First Class"/>
    <s v="MS-17980"/>
    <s v="Michael Stewart"/>
    <s v="Corporate"/>
    <s v="United States"/>
    <x v="12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  <n v="1"/>
    <n v="0"/>
  </r>
  <r>
    <n v="2308"/>
    <s v="CA-2019-116225"/>
    <x v="60"/>
    <d v="2019-11-09T00:00:00"/>
    <s v="Standard Class"/>
    <s v="SV-20935"/>
    <s v="Susan Vittorini"/>
    <s v="Consumer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  <n v="1"/>
    <n v="0"/>
  </r>
  <r>
    <n v="2309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  <n v="0.2"/>
    <n v="0"/>
  </r>
  <r>
    <n v="2310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  <n v="0.2"/>
    <n v="0"/>
  </r>
  <r>
    <n v="2311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  <n v="0.2"/>
    <n v="0"/>
  </r>
  <r>
    <n v="2312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AR-10001955"/>
    <s v="Office Supplies"/>
    <s v="Art"/>
    <s v="Newell 319"/>
    <n v="15.872"/>
    <n v="1"/>
    <n v="0.2"/>
    <n v="1.9839999999999982"/>
    <s v="Anna Andreadi"/>
    <s v="No"/>
    <n v="0.2"/>
    <n v="0"/>
  </r>
  <r>
    <n v="2313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  <n v="0.2"/>
    <n v="0"/>
  </r>
  <r>
    <n v="2314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LA-10004093"/>
    <s v="Office Supplies"/>
    <s v="Labels"/>
    <s v="Avery 486"/>
    <n v="14.62"/>
    <n v="2"/>
    <n v="0"/>
    <n v="6.8713999999999995"/>
    <s v="Kelly Williams"/>
    <s v="No"/>
    <n v="0.16666666666666666"/>
    <n v="0"/>
  </r>
  <r>
    <n v="2315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  <n v="0.16666666666666666"/>
    <n v="0"/>
  </r>
  <r>
    <n v="2316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  <n v="0.16666666666666666"/>
    <n v="0"/>
  </r>
  <r>
    <n v="2317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s v="No"/>
    <n v="0.16666666666666666"/>
    <n v="0"/>
  </r>
  <r>
    <n v="2318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  <n v="0.16666666666666666"/>
    <n v="0"/>
  </r>
  <r>
    <n v="2319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  <n v="0.16666666666666666"/>
    <n v="0"/>
  </r>
  <r>
    <n v="2320"/>
    <s v="CA-2017-117828"/>
    <x v="706"/>
    <d v="2017-12-26T00:00:00"/>
    <s v="First Class"/>
    <s v="BD-11500"/>
    <s v="Bradley Drucker"/>
    <s v="Consumer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  <n v="1"/>
    <n v="0"/>
  </r>
  <r>
    <n v="2321"/>
    <s v="CA-2019-165491"/>
    <x v="177"/>
    <d v="2019-03-24T00:00:00"/>
    <s v="Standard Class"/>
    <s v="HW-14935"/>
    <s v="Helen Wasserman"/>
    <s v="Corporate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  <n v="1"/>
    <n v="1"/>
  </r>
  <r>
    <n v="2322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4492"/>
    <s v="Office Supplies"/>
    <s v="Binders"/>
    <s v="Tuf-Vin Binders"/>
    <n v="94.74"/>
    <n v="3"/>
    <n v="0"/>
    <n v="44.527799999999992"/>
    <s v="Cassandra Brandow"/>
    <s v="No"/>
    <n v="0.25"/>
    <n v="0"/>
  </r>
  <r>
    <n v="2323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  <n v="0.25"/>
    <n v="0"/>
  </r>
  <r>
    <n v="2324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3707"/>
    <s v="Office Supplies"/>
    <s v="Binders"/>
    <s v="Aluminum Screw Posts"/>
    <n v="76.3"/>
    <n v="5"/>
    <n v="0"/>
    <n v="38.15"/>
    <s v="Cassandra Brandow"/>
    <s v="No"/>
    <n v="0.25"/>
    <n v="0"/>
  </r>
  <r>
    <n v="2325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  <n v="0.25"/>
    <n v="0"/>
  </r>
  <r>
    <n v="2326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  <n v="0.33333333333333331"/>
    <n v="0"/>
  </r>
  <r>
    <n v="2327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  <n v="0.33333333333333331"/>
    <n v="0"/>
  </r>
  <r>
    <n v="2328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OFF-PA-10002365"/>
    <s v="Office Supplies"/>
    <s v="Paper"/>
    <s v="Xerox 1967"/>
    <n v="12.96"/>
    <n v="2"/>
    <n v="0"/>
    <n v="6.2208000000000006"/>
    <s v="Chuck Magee"/>
    <s v="No"/>
    <n v="0.33333333333333331"/>
    <n v="0"/>
  </r>
  <r>
    <n v="2329"/>
    <s v="CA-2019-138422"/>
    <x v="397"/>
    <d v="2019-09-26T00:00:00"/>
    <s v="First Class"/>
    <s v="KN-16705"/>
    <s v="Kristina Nunn"/>
    <s v="Home Office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  <n v="1"/>
    <n v="0"/>
  </r>
  <r>
    <n v="2330"/>
    <s v="US-2017-147739"/>
    <x v="707"/>
    <d v="2017-12-29T00:00:00"/>
    <s v="Standard Class"/>
    <s v="JD-16150"/>
    <s v="Justin Deggeller"/>
    <s v="Corporate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  <n v="1"/>
    <n v="0"/>
  </r>
  <r>
    <n v="2331"/>
    <s v="CA-2018-155187"/>
    <x v="446"/>
    <d v="2018-09-26T00:00:00"/>
    <s v="Second Class"/>
    <s v="LA-16780"/>
    <s v="Laura Armstrong"/>
    <s v="Corporate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s v="No"/>
    <n v="0.5"/>
    <n v="0"/>
  </r>
  <r>
    <n v="2332"/>
    <s v="CA-2018-155187"/>
    <x v="446"/>
    <d v="2018-09-26T00:00:00"/>
    <s v="Second Class"/>
    <s v="LA-16780"/>
    <s v="Laura Armstrong"/>
    <s v="Corporate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  <n v="0.5"/>
    <n v="0"/>
  </r>
  <r>
    <n v="2333"/>
    <s v="CA-2019-169285"/>
    <x v="708"/>
    <d v="2019-03-25T00:00:00"/>
    <s v="Standard Class"/>
    <s v="RW-19690"/>
    <s v="Robert Waldorf"/>
    <s v="Consumer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  <n v="0.5"/>
    <n v="0"/>
  </r>
  <r>
    <n v="2334"/>
    <s v="CA-2019-169285"/>
    <x v="708"/>
    <d v="2019-03-25T00:00:00"/>
    <s v="Standard Class"/>
    <s v="RW-19690"/>
    <s v="Robert Waldorf"/>
    <s v="Consumer"/>
    <s v="United States"/>
    <x v="240"/>
    <x v="14"/>
    <n v="47905"/>
    <x v="2"/>
    <s v="OFF-PA-10004971"/>
    <s v="Office Supplies"/>
    <s v="Paper"/>
    <s v="Xerox 196"/>
    <n v="5.78"/>
    <n v="1"/>
    <n v="0"/>
    <n v="2.8322000000000003"/>
    <s v="Kelly Williams"/>
    <s v="No"/>
    <n v="0.5"/>
    <n v="0"/>
  </r>
  <r>
    <n v="2335"/>
    <s v="CA-2016-140886"/>
    <x v="587"/>
    <d v="2016-10-04T00:00:00"/>
    <s v="Standard Class"/>
    <s v="KW-16570"/>
    <s v="Kelly Williams"/>
    <s v="Consumer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  <n v="1"/>
    <n v="0"/>
  </r>
  <r>
    <n v="2336"/>
    <s v="CA-2019-152695"/>
    <x v="389"/>
    <d v="2019-12-10T00:00:00"/>
    <s v="Same Day"/>
    <s v="CC-12220"/>
    <s v="Chris Cortes"/>
    <s v="Consumer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  <n v="0.5"/>
    <n v="0"/>
  </r>
  <r>
    <n v="2337"/>
    <s v="CA-2019-152695"/>
    <x v="389"/>
    <d v="2019-12-10T00:00:00"/>
    <s v="Same Day"/>
    <s v="CC-12220"/>
    <s v="Chris Cortes"/>
    <s v="Consumer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  <n v="0.5"/>
    <n v="0"/>
  </r>
  <r>
    <n v="2338"/>
    <s v="CA-2016-110639"/>
    <x v="709"/>
    <d v="2016-08-23T00:00:00"/>
    <s v="Same Day"/>
    <s v="RH-19495"/>
    <s v="Rick Hansen"/>
    <s v="Consumer"/>
    <s v="United States"/>
    <x v="20"/>
    <x v="15"/>
    <n v="10009"/>
    <x v="3"/>
    <s v="OFF-PA-10003936"/>
    <s v="Office Supplies"/>
    <s v="Paper"/>
    <s v="Xerox 1994"/>
    <n v="25.92"/>
    <n v="4"/>
    <n v="0"/>
    <n v="12.441600000000001"/>
    <s v="Chuck Magee"/>
    <s v="No"/>
    <n v="0.5"/>
    <n v="0"/>
  </r>
  <r>
    <n v="2339"/>
    <s v="CA-2016-110639"/>
    <x v="709"/>
    <d v="2016-08-23T00:00:00"/>
    <s v="Same Day"/>
    <s v="RH-19495"/>
    <s v="Rick Hansen"/>
    <s v="Consumer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  <n v="0.5"/>
    <n v="0"/>
  </r>
  <r>
    <n v="2340"/>
    <s v="CA-2016-121727"/>
    <x v="710"/>
    <d v="2016-08-24T00:00:00"/>
    <s v="Standard Class"/>
    <s v="JK-15625"/>
    <s v="Jim Karlsson"/>
    <s v="Consumer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  <n v="1"/>
    <n v="0"/>
  </r>
  <r>
    <n v="2341"/>
    <s v="CA-2018-137736"/>
    <x v="338"/>
    <d v="2018-11-15T00:00:00"/>
    <s v="Standard Class"/>
    <s v="DC-13285"/>
    <s v="Debra Catini"/>
    <s v="Consumer"/>
    <s v="United States"/>
    <x v="131"/>
    <x v="32"/>
    <n v="31088"/>
    <x v="0"/>
    <s v="OFF-AR-10004999"/>
    <s v="Office Supplies"/>
    <s v="Art"/>
    <s v="Newell 315"/>
    <n v="41.86"/>
    <n v="7"/>
    <n v="0"/>
    <n v="10.465"/>
    <s v="Cassandra Brandow"/>
    <s v="No"/>
    <n v="1"/>
    <n v="0"/>
  </r>
  <r>
    <n v="2342"/>
    <s v="US-2016-143231"/>
    <x v="520"/>
    <d v="2017-01-03T00:00:00"/>
    <s v="First Class"/>
    <s v="GM-14455"/>
    <s v="Gary Mitchum"/>
    <s v="Home Office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  <s v="Chuck Magee"/>
    <s v="No"/>
    <n v="0.5"/>
    <n v="0"/>
  </r>
  <r>
    <n v="2343"/>
    <s v="US-2016-143231"/>
    <x v="520"/>
    <d v="2017-01-03T00:00:00"/>
    <s v="First Class"/>
    <s v="GM-14455"/>
    <s v="Gary Mitchum"/>
    <s v="Home Office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  <n v="0.5"/>
    <n v="0"/>
  </r>
  <r>
    <n v="2344"/>
    <s v="US-2016-155894"/>
    <x v="711"/>
    <d v="2016-07-30T00:00:00"/>
    <s v="Second Class"/>
    <s v="CL-11890"/>
    <s v="Carl Ludwig"/>
    <s v="Consumer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  <n v="1"/>
    <n v="0"/>
  </r>
  <r>
    <n v="2345"/>
    <s v="CA-2018-119025"/>
    <x v="712"/>
    <d v="2018-02-28T00:00:00"/>
    <s v="Standard Class"/>
    <s v="PV-18985"/>
    <s v="Paul Van Hugh"/>
    <s v="Home Office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  <n v="1"/>
    <n v="0"/>
  </r>
  <r>
    <n v="2346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  <n v="0.33333333333333331"/>
    <n v="0"/>
  </r>
  <r>
    <n v="2347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  <n v="0.33333333333333331"/>
    <n v="0"/>
  </r>
  <r>
    <n v="2348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s v="No"/>
    <n v="0.33333333333333331"/>
    <n v="0"/>
  </r>
  <r>
    <n v="2349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  <n v="0.2"/>
    <n v="0"/>
  </r>
  <r>
    <n v="2350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  <n v="0.2"/>
    <n v="0"/>
  </r>
  <r>
    <n v="2351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  <n v="0.2"/>
    <n v="0"/>
  </r>
  <r>
    <n v="2352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  <n v="0.2"/>
    <n v="0"/>
  </r>
  <r>
    <n v="2353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  <s v="Anna Andreadi"/>
    <s v="No"/>
    <n v="0.2"/>
    <n v="0"/>
  </r>
  <r>
    <n v="2354"/>
    <s v="CA-2017-111514"/>
    <x v="284"/>
    <d v="2017-09-02T00:00:00"/>
    <s v="First Class"/>
    <s v="SC-20260"/>
    <s v="Scott Cohen"/>
    <s v="Corporate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  <n v="0.25"/>
    <n v="0"/>
  </r>
  <r>
    <n v="2355"/>
    <s v="CA-2017-111514"/>
    <x v="284"/>
    <d v="2017-09-02T00:00:00"/>
    <s v="First Class"/>
    <s v="SC-20260"/>
    <s v="Scott Cohen"/>
    <s v="Corporate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  <n v="0.25"/>
    <n v="0"/>
  </r>
  <r>
    <n v="2356"/>
    <s v="CA-2017-111514"/>
    <x v="284"/>
    <d v="2017-09-02T00:00:00"/>
    <s v="First Class"/>
    <s v="SC-20260"/>
    <s v="Scott Cohen"/>
    <s v="Corporate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  <n v="0.25"/>
    <n v="0"/>
  </r>
  <r>
    <n v="2357"/>
    <s v="CA-2017-111514"/>
    <x v="284"/>
    <d v="2017-09-02T00:00:00"/>
    <s v="First Class"/>
    <s v="SC-20260"/>
    <s v="Scott Cohen"/>
    <s v="Corporate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  <n v="0.25"/>
    <n v="0"/>
  </r>
  <r>
    <n v="2358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  <n v="0.2"/>
    <n v="0"/>
  </r>
  <r>
    <n v="2359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  <n v="0.2"/>
    <n v="0"/>
  </r>
  <r>
    <n v="2360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  <n v="0.2"/>
    <n v="0"/>
  </r>
  <r>
    <n v="2361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OFF-PA-10002960"/>
    <s v="Office Supplies"/>
    <s v="Paper"/>
    <s v="Xerox 1926"/>
    <n v="34.86"/>
    <n v="7"/>
    <n v="0"/>
    <n v="16.3842"/>
    <s v="Chuck Magee"/>
    <s v="No"/>
    <n v="0.2"/>
    <n v="0"/>
  </r>
  <r>
    <n v="2362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OFF-PA-10000919"/>
    <s v="Office Supplies"/>
    <s v="Paper"/>
    <s v="Xerox 1918"/>
    <n v="155.04"/>
    <n v="4"/>
    <n v="0"/>
    <n v="75.9696"/>
    <s v="Chuck Magee"/>
    <s v="No"/>
    <n v="0.2"/>
    <n v="0"/>
  </r>
  <r>
    <n v="2363"/>
    <s v="CA-2019-136497"/>
    <x v="513"/>
    <d v="2019-04-20T00:00:00"/>
    <s v="Standard Class"/>
    <s v="RF-19840"/>
    <s v="Roy Französisch"/>
    <s v="Consumer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  <n v="1"/>
    <n v="0"/>
  </r>
  <r>
    <n v="2364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  <n v="0.33333333333333331"/>
    <n v="0"/>
  </r>
  <r>
    <n v="2365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  <n v="0.33333333333333331"/>
    <n v="0"/>
  </r>
  <r>
    <n v="2366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  <n v="0.33333333333333331"/>
    <n v="0"/>
  </r>
  <r>
    <n v="2367"/>
    <s v="CA-2016-102295"/>
    <x v="156"/>
    <d v="2016-11-26T00:00:00"/>
    <s v="Second Class"/>
    <s v="EH-13990"/>
    <s v="Erica Hackney"/>
    <s v="Consumer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  <n v="1"/>
    <n v="0"/>
  </r>
  <r>
    <n v="2368"/>
    <s v="CA-2019-123659"/>
    <x v="516"/>
    <d v="2019-02-13T00:00:00"/>
    <s v="First Class"/>
    <s v="MN-17935"/>
    <s v="Michael Nguyen"/>
    <s v="Consumer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  <n v="1"/>
    <n v="0"/>
  </r>
  <r>
    <n v="2369"/>
    <s v="US-2018-129469"/>
    <x v="713"/>
    <d v="2018-09-27T00:00:00"/>
    <s v="Standard Class"/>
    <s v="KL-16555"/>
    <s v="Kelly Lampkin"/>
    <s v="Corporate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n v="0.5"/>
    <n v="0"/>
  </r>
  <r>
    <n v="2370"/>
    <s v="US-2018-129469"/>
    <x v="713"/>
    <d v="2018-09-27T00:00:00"/>
    <s v="Standard Class"/>
    <s v="KL-16555"/>
    <s v="Kelly Lampkin"/>
    <s v="Corporate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  <n v="0.5"/>
    <n v="0"/>
  </r>
  <r>
    <n v="2371"/>
    <s v="CA-2019-155152"/>
    <x v="437"/>
    <d v="2019-07-09T00:00:00"/>
    <s v="Second Class"/>
    <s v="MP-17965"/>
    <s v="Michael Paige"/>
    <s v="Corporate"/>
    <s v="United States"/>
    <x v="99"/>
    <x v="34"/>
    <n v="2886"/>
    <x v="3"/>
    <s v="TEC-AC-10004353"/>
    <s v="Technology"/>
    <s v="Accessories"/>
    <s v="Hypercom P1300 Pinpad"/>
    <n v="252"/>
    <n v="4"/>
    <n v="0"/>
    <n v="93.240000000000009"/>
    <s v="Chuck Magee"/>
    <s v="No"/>
    <n v="1"/>
    <n v="0"/>
  </r>
  <r>
    <n v="2372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  <n v="0.25"/>
    <n v="0"/>
  </r>
  <r>
    <n v="2373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  <n v="0.25"/>
    <n v="0"/>
  </r>
  <r>
    <n v="2374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  <n v="0.25"/>
    <n v="0"/>
  </r>
  <r>
    <n v="2375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  <n v="0.25"/>
    <n v="0"/>
  </r>
  <r>
    <n v="2376"/>
    <s v="CA-2019-119669"/>
    <x v="714"/>
    <d v="2019-01-30T00:00:00"/>
    <s v="Standard Class"/>
    <s v="TP-21130"/>
    <s v="Theone Pippenger"/>
    <s v="Consumer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  <n v="1"/>
    <n v="0"/>
  </r>
  <r>
    <n v="2377"/>
    <s v="US-2016-164616"/>
    <x v="710"/>
    <d v="2016-08-21T00:00:00"/>
    <s v="Second Class"/>
    <s v="MS-17770"/>
    <s v="Maxwell Schwartz"/>
    <s v="Consumer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  <n v="0.5"/>
    <n v="0"/>
  </r>
  <r>
    <n v="2378"/>
    <s v="US-2016-164616"/>
    <x v="710"/>
    <d v="2016-08-21T00:00:00"/>
    <s v="Second Class"/>
    <s v="MS-17770"/>
    <s v="Maxwell Schwartz"/>
    <s v="Consumer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  <n v="0.5"/>
    <n v="0"/>
  </r>
  <r>
    <n v="2379"/>
    <s v="CA-2017-148628"/>
    <x v="401"/>
    <d v="2017-12-11T00:00:00"/>
    <s v="Standard Class"/>
    <s v="KM-16375"/>
    <s v="Katherine Murray"/>
    <s v="Home Office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  <n v="1"/>
    <n v="0"/>
  </r>
  <r>
    <n v="2380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  <n v="0.33333333333333331"/>
    <n v="0"/>
  </r>
  <r>
    <n v="2381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s v="No"/>
    <n v="0.33333333333333331"/>
    <n v="0"/>
  </r>
  <r>
    <n v="2382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  <n v="0.33333333333333331"/>
    <n v="0"/>
  </r>
  <r>
    <n v="2383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  <n v="0.2"/>
    <n v="0"/>
  </r>
  <r>
    <n v="2384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  <s v="Anna Andreadi"/>
    <s v="No"/>
    <n v="0.2"/>
    <n v="0"/>
  </r>
  <r>
    <n v="2385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  <n v="0.2"/>
    <n v="0"/>
  </r>
  <r>
    <n v="2386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  <n v="0.2"/>
    <n v="0"/>
  </r>
  <r>
    <n v="2387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  <n v="0.2"/>
    <n v="0"/>
  </r>
  <r>
    <n v="2388"/>
    <s v="CA-2017-145065"/>
    <x v="295"/>
    <d v="2017-12-15T00:00:00"/>
    <s v="First Class"/>
    <s v="DK-13375"/>
    <s v="Dennis Kane"/>
    <s v="Consumer"/>
    <s v="United States"/>
    <x v="70"/>
    <x v="1"/>
    <n v="92105"/>
    <x v="1"/>
    <s v="OFF-FA-10001229"/>
    <s v="Office Supplies"/>
    <s v="Fasteners"/>
    <s v="Staples"/>
    <n v="7.86"/>
    <n v="2"/>
    <n v="0"/>
    <n v="3.6155999999999997"/>
    <s v="Anna Andreadi"/>
    <s v="No"/>
    <n v="0.5"/>
    <n v="0"/>
  </r>
  <r>
    <n v="2389"/>
    <s v="CA-2017-145065"/>
    <x v="295"/>
    <d v="2017-12-15T00:00:00"/>
    <s v="First Class"/>
    <s v="DK-13375"/>
    <s v="Dennis Kane"/>
    <s v="Consumer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  <n v="0.5"/>
    <n v="0"/>
  </r>
  <r>
    <n v="2390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OFF-PA-10004255"/>
    <s v="Office Supplies"/>
    <s v="Paper"/>
    <s v="Xerox 219"/>
    <n v="6.48"/>
    <n v="1"/>
    <n v="0"/>
    <n v="3.1104000000000003"/>
    <s v="Chuck Magee"/>
    <s v="No"/>
    <n v="0.25"/>
    <n v="0"/>
  </r>
  <r>
    <n v="2391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OFF-PA-10001184"/>
    <s v="Office Supplies"/>
    <s v="Paper"/>
    <s v="Xerox 1903"/>
    <n v="41.86"/>
    <n v="7"/>
    <n v="0"/>
    <n v="20.511400000000002"/>
    <s v="Chuck Magee"/>
    <s v="No"/>
    <n v="0.25"/>
    <n v="0"/>
  </r>
  <r>
    <n v="2392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  <n v="0.25"/>
    <n v="0"/>
  </r>
  <r>
    <n v="2393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  <n v="0.25"/>
    <n v="0"/>
  </r>
  <r>
    <n v="2394"/>
    <s v="CA-2018-128111"/>
    <x v="716"/>
    <d v="2018-03-23T00:00:00"/>
    <s v="Standard Class"/>
    <s v="CS-12355"/>
    <s v="Christine Sundaresam"/>
    <s v="Consumer"/>
    <s v="United States"/>
    <x v="303"/>
    <x v="31"/>
    <n v="2148"/>
    <x v="3"/>
    <s v="OFF-AR-10000588"/>
    <s v="Office Supplies"/>
    <s v="Art"/>
    <s v="Newell 345"/>
    <n v="39.68"/>
    <n v="2"/>
    <n v="0"/>
    <n v="10.316800000000001"/>
    <s v="Chuck Magee"/>
    <s v="No"/>
    <n v="1"/>
    <n v="0"/>
  </r>
  <r>
    <n v="2395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  <n v="0.33333333333333331"/>
    <n v="0"/>
  </r>
  <r>
    <n v="2396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  <n v="0.33333333333333331"/>
    <n v="0"/>
  </r>
  <r>
    <n v="2397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  <n v="0.33333333333333331"/>
    <n v="0"/>
  </r>
  <r>
    <n v="2398"/>
    <s v="CA-2019-169264"/>
    <x v="718"/>
    <d v="2019-08-16T00:00:00"/>
    <s v="Second Class"/>
    <s v="NP-18700"/>
    <s v="Nora Preis"/>
    <s v="Consumer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  <s v="Anna Andreadi"/>
    <s v="No"/>
    <n v="0.5"/>
    <n v="0"/>
  </r>
  <r>
    <n v="2399"/>
    <s v="CA-2019-169264"/>
    <x v="718"/>
    <d v="2019-08-16T00:00:00"/>
    <s v="Second Class"/>
    <s v="NP-18700"/>
    <s v="Nora Preis"/>
    <s v="Consumer"/>
    <s v="United States"/>
    <x v="8"/>
    <x v="1"/>
    <n v="94109"/>
    <x v="1"/>
    <s v="OFF-AR-10000246"/>
    <s v="Office Supplies"/>
    <s v="Art"/>
    <s v="Newell 318"/>
    <n v="16.68"/>
    <n v="6"/>
    <n v="0"/>
    <n v="4.3367999999999993"/>
    <s v="Anna Andreadi"/>
    <s v="No"/>
    <n v="0.5"/>
    <n v="0"/>
  </r>
  <r>
    <n v="2400"/>
    <s v="CA-2019-147361"/>
    <x v="428"/>
    <d v="2019-09-15T00:00:00"/>
    <s v="Standard Class"/>
    <s v="SB-20290"/>
    <s v="Sean Braxton"/>
    <s v="Corporate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  <n v="0.5"/>
    <n v="0"/>
  </r>
  <r>
    <n v="2401"/>
    <s v="CA-2019-147361"/>
    <x v="428"/>
    <d v="2019-09-15T00:00:00"/>
    <s v="Standard Class"/>
    <s v="SB-20290"/>
    <s v="Sean Braxton"/>
    <s v="Corporate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  <n v="0.5"/>
    <n v="0"/>
  </r>
  <r>
    <n v="2402"/>
    <s v="CA-2019-145877"/>
    <x v="719"/>
    <d v="2019-04-04T00:00:00"/>
    <s v="Second Class"/>
    <s v="AS-10090"/>
    <s v="Adam Shillingsburg"/>
    <s v="Consumer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  <n v="0.5"/>
    <n v="0"/>
  </r>
  <r>
    <n v="2403"/>
    <s v="CA-2019-145877"/>
    <x v="719"/>
    <d v="2019-04-04T00:00:00"/>
    <s v="Second Class"/>
    <s v="AS-10090"/>
    <s v="Adam Shillingsburg"/>
    <s v="Consumer"/>
    <s v="United States"/>
    <x v="24"/>
    <x v="25"/>
    <n v="65807"/>
    <x v="2"/>
    <s v="OFF-EN-10001990"/>
    <s v="Office Supplies"/>
    <s v="Envelopes"/>
    <s v="Staple envelope"/>
    <n v="28.4"/>
    <n v="5"/>
    <n v="0"/>
    <n v="13.347999999999997"/>
    <s v="Kelly Williams"/>
    <s v="No"/>
    <n v="0.5"/>
    <n v="0"/>
  </r>
  <r>
    <n v="2404"/>
    <s v="US-2018-110170"/>
    <x v="720"/>
    <d v="2018-10-03T00:00:00"/>
    <s v="Standard Class"/>
    <s v="HM-14860"/>
    <s v="Harry Marie"/>
    <s v="Corporate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n v="1"/>
    <n v="0"/>
  </r>
  <r>
    <n v="2405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  <n v="0.33333333333333331"/>
    <n v="0"/>
  </r>
  <r>
    <n v="2406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  <n v="0.33333333333333331"/>
    <n v="0"/>
  </r>
  <r>
    <n v="2407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  <n v="0.33333333333333331"/>
    <n v="0"/>
  </r>
  <r>
    <n v="2408"/>
    <s v="CA-2019-144589"/>
    <x v="176"/>
    <d v="2019-01-25T00:00:00"/>
    <s v="Standard Class"/>
    <s v="TM-21010"/>
    <s v="Tamara Manning"/>
    <s v="Consumer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  <s v="Anna Andreadi"/>
    <s v="No"/>
    <n v="0.5"/>
    <n v="0"/>
  </r>
  <r>
    <n v="2409"/>
    <s v="CA-2019-144589"/>
    <x v="176"/>
    <d v="2019-01-25T00:00:00"/>
    <s v="Standard Class"/>
    <s v="TM-21010"/>
    <s v="Tamara Manning"/>
    <s v="Consumer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n v="0.5"/>
    <n v="0"/>
  </r>
  <r>
    <n v="2410"/>
    <s v="CA-2019-155985"/>
    <x v="721"/>
    <d v="2019-03-25T00:00:00"/>
    <s v="First Class"/>
    <s v="BE-11335"/>
    <s v="Bill Eplett"/>
    <s v="Home Office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  <n v="1"/>
    <n v="0"/>
  </r>
  <r>
    <n v="2411"/>
    <s v="CA-2016-162684"/>
    <x v="601"/>
    <d v="2016-08-06T00:00:00"/>
    <s v="Standard Class"/>
    <s v="AS-10630"/>
    <s v="Ann Steele"/>
    <s v="Home Office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  <n v="1"/>
    <n v="0"/>
  </r>
  <r>
    <n v="2412"/>
    <s v="CA-2017-142041"/>
    <x v="722"/>
    <d v="2017-06-09T00:00:00"/>
    <s v="Second Class"/>
    <s v="EM-13810"/>
    <s v="Eleni McCrary"/>
    <s v="Corporate"/>
    <s v="United States"/>
    <x v="1"/>
    <x v="1"/>
    <n v="90036"/>
    <x v="1"/>
    <s v="OFF-BI-10004187"/>
    <s v="Office Supplies"/>
    <s v="Binders"/>
    <s v="3-ring staple pack"/>
    <n v="7.52"/>
    <n v="5"/>
    <n v="0.2"/>
    <n v="2.6319999999999997"/>
    <s v="Anna Andreadi"/>
    <s v="No"/>
    <n v="1"/>
    <n v="0"/>
  </r>
  <r>
    <n v="2413"/>
    <s v="CA-2016-151295"/>
    <x v="607"/>
    <d v="2016-11-16T00:00:00"/>
    <s v="Standard Class"/>
    <s v="JA-15970"/>
    <s v="Joseph Airdo"/>
    <s v="Consumer"/>
    <s v="United States"/>
    <x v="1"/>
    <x v="1"/>
    <n v="90045"/>
    <x v="1"/>
    <s v="OFF-PA-10001947"/>
    <s v="Office Supplies"/>
    <s v="Paper"/>
    <s v="Xerox 1974"/>
    <n v="11.96"/>
    <n v="2"/>
    <n v="0"/>
    <n v="5.8604000000000003"/>
    <s v="Anna Andreadi"/>
    <s v="No"/>
    <n v="0.5"/>
    <n v="0"/>
  </r>
  <r>
    <n v="2414"/>
    <s v="CA-2016-151295"/>
    <x v="607"/>
    <d v="2016-11-16T00:00:00"/>
    <s v="Standard Class"/>
    <s v="JA-15970"/>
    <s v="Joseph Airdo"/>
    <s v="Consumer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  <n v="0.5"/>
    <n v="0"/>
  </r>
  <r>
    <n v="2415"/>
    <s v="CA-2018-156300"/>
    <x v="723"/>
    <d v="2019-01-02T00:00:00"/>
    <s v="Standard Class"/>
    <s v="TB-21595"/>
    <s v="Troy Blackwell"/>
    <s v="Consumer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  <n v="1"/>
    <n v="0"/>
  </r>
  <r>
    <n v="2416"/>
    <s v="CA-2017-146087"/>
    <x v="380"/>
    <d v="2017-07-11T00:00:00"/>
    <s v="Standard Class"/>
    <s v="PP-18955"/>
    <s v="Paul Prost"/>
    <s v="Home Office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  <n v="1"/>
    <n v="0"/>
  </r>
  <r>
    <n v="2417"/>
    <s v="CA-2019-168655"/>
    <x v="386"/>
    <d v="2019-10-18T00:00:00"/>
    <s v="Standard Class"/>
    <s v="ML-18040"/>
    <s v="Michelle Lonsdale"/>
    <s v="Corporate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  <n v="0.5"/>
    <n v="0"/>
  </r>
  <r>
    <n v="2418"/>
    <s v="CA-2019-168655"/>
    <x v="386"/>
    <d v="2019-10-18T00:00:00"/>
    <s v="Standard Class"/>
    <s v="ML-18040"/>
    <s v="Michelle Lonsdale"/>
    <s v="Corporate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  <n v="0.5"/>
    <n v="0"/>
  </r>
  <r>
    <n v="2419"/>
    <s v="CA-2018-107202"/>
    <x v="206"/>
    <d v="2018-05-28T00:00:00"/>
    <s v="Standard Class"/>
    <s v="LC-16930"/>
    <s v="Linda Cazamias"/>
    <s v="Corporate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  <n v="1"/>
    <n v="0"/>
  </r>
  <r>
    <n v="2420"/>
    <s v="CA-2019-159597"/>
    <x v="45"/>
    <d v="2019-11-14T00:00:00"/>
    <s v="Standard Class"/>
    <s v="MC-17590"/>
    <s v="Matt Collister"/>
    <s v="Corporate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  <n v="0.5"/>
    <n v="0"/>
  </r>
  <r>
    <n v="2421"/>
    <s v="CA-2019-159597"/>
    <x v="45"/>
    <d v="2019-11-14T00:00:00"/>
    <s v="Standard Class"/>
    <s v="MC-17590"/>
    <s v="Matt Collister"/>
    <s v="Corporate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  <n v="0.5"/>
    <n v="0"/>
  </r>
  <r>
    <n v="2422"/>
    <s v="CA-2018-155551"/>
    <x v="724"/>
    <d v="2018-04-23T00:00:00"/>
    <s v="Standard Class"/>
    <s v="CR-12580"/>
    <s v="Clay Rozendal"/>
    <s v="Home Office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  <n v="0.5"/>
    <n v="0"/>
  </r>
  <r>
    <n v="2423"/>
    <s v="CA-2018-155551"/>
    <x v="724"/>
    <d v="2018-04-23T00:00:00"/>
    <s v="Standard Class"/>
    <s v="CR-12580"/>
    <s v="Clay Rozendal"/>
    <s v="Home Office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  <n v="0.5"/>
    <n v="0"/>
  </r>
  <r>
    <n v="2424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TEC-AC-10002473"/>
    <s v="Technology"/>
    <s v="Accessories"/>
    <s v="Maxell 4.7GB DVD-R"/>
    <n v="158.928"/>
    <n v="7"/>
    <n v="0.2"/>
    <n v="41.718599999999995"/>
    <s v="Chuck Magee"/>
    <s v="No"/>
    <n v="0.25"/>
    <n v="0"/>
  </r>
  <r>
    <n v="2425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  <n v="0.25"/>
    <n v="0"/>
  </r>
  <r>
    <n v="2426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  <n v="0.25"/>
    <n v="0"/>
  </r>
  <r>
    <n v="2427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  <n v="0.25"/>
    <n v="0"/>
  </r>
  <r>
    <n v="2428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  <n v="0.33333333333333331"/>
    <n v="0"/>
  </r>
  <r>
    <n v="2429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  <n v="0.33333333333333331"/>
    <n v="0"/>
  </r>
  <r>
    <n v="2430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  <n v="0.33333333333333331"/>
    <n v="0"/>
  </r>
  <r>
    <n v="2431"/>
    <s v="CA-2019-100748"/>
    <x v="726"/>
    <d v="2019-05-20T00:00:00"/>
    <s v="Standard Class"/>
    <s v="RB-19795"/>
    <s v="Ross Baird"/>
    <s v="Home Office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  <n v="1"/>
    <n v="0"/>
  </r>
  <r>
    <n v="2432"/>
    <s v="CA-2019-129805"/>
    <x v="116"/>
    <d v="2020-01-02T00:00:00"/>
    <s v="Standard Class"/>
    <s v="HM-14860"/>
    <s v="Harry Marie"/>
    <s v="Corporate"/>
    <s v="United States"/>
    <x v="4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  <n v="1"/>
    <n v="0"/>
  </r>
  <r>
    <n v="2433"/>
    <s v="CA-2016-148586"/>
    <x v="727"/>
    <d v="2016-04-01T00:00:00"/>
    <s v="Standard Class"/>
    <s v="AZ-10750"/>
    <s v="Annie Zypern"/>
    <s v="Consumer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  <n v="1"/>
    <n v="0"/>
  </r>
  <r>
    <n v="2434"/>
    <s v="US-2019-112613"/>
    <x v="39"/>
    <d v="2019-06-01T00:00:00"/>
    <s v="Standard Class"/>
    <s v="JH-15910"/>
    <s v="Jonathan Howell"/>
    <s v="Consumer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  <n v="1"/>
    <n v="0"/>
  </r>
  <r>
    <n v="2435"/>
    <s v="CA-2017-154746"/>
    <x v="717"/>
    <d v="2017-11-17T00:00:00"/>
    <s v="First Class"/>
    <s v="PJ-18835"/>
    <s v="Patrick Jones"/>
    <s v="Corporate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  <n v="0.5"/>
    <n v="0"/>
  </r>
  <r>
    <n v="2436"/>
    <s v="CA-2017-154746"/>
    <x v="717"/>
    <d v="2017-11-17T00:00:00"/>
    <s v="First Class"/>
    <s v="PJ-18835"/>
    <s v="Patrick Jones"/>
    <s v="Corporate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  <n v="0.5"/>
    <n v="0"/>
  </r>
  <r>
    <n v="2437"/>
    <s v="CA-2019-140053"/>
    <x v="445"/>
    <d v="2019-07-10T00:00:00"/>
    <s v="Standard Class"/>
    <s v="CA-12265"/>
    <s v="Christina Anderson"/>
    <s v="Consumer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  <n v="1"/>
    <n v="1"/>
  </r>
  <r>
    <n v="2438"/>
    <s v="CA-2016-164210"/>
    <x v="728"/>
    <d v="2016-11-20T00:00:00"/>
    <s v="Second Class"/>
    <s v="PW-19240"/>
    <s v="Pierre Wener"/>
    <s v="Consumer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  <n v="0.5"/>
    <n v="0"/>
  </r>
  <r>
    <n v="2439"/>
    <s v="CA-2016-164210"/>
    <x v="728"/>
    <d v="2016-11-20T00:00:00"/>
    <s v="Second Class"/>
    <s v="PW-19240"/>
    <s v="Pierre Wener"/>
    <s v="Consumer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  <n v="0.5"/>
    <n v="0"/>
  </r>
  <r>
    <n v="2440"/>
    <s v="CA-2019-139948"/>
    <x v="729"/>
    <d v="2019-07-22T00:00:00"/>
    <s v="Standard Class"/>
    <s v="SW-20455"/>
    <s v="Shaun Weien"/>
    <s v="Consumer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  <n v="1"/>
    <n v="0"/>
  </r>
  <r>
    <n v="2441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PH-10004614"/>
    <s v="Technology"/>
    <s v="Phones"/>
    <s v="AT&amp;T 841000 Phone"/>
    <n v="345"/>
    <n v="5"/>
    <n v="0"/>
    <n v="86.25"/>
    <s v="Chuck Magee"/>
    <s v="No"/>
    <n v="0.16666666666666666"/>
    <n v="0"/>
  </r>
  <r>
    <n v="2442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  <n v="0.16666666666666666"/>
    <n v="0"/>
  </r>
  <r>
    <n v="2443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  <n v="0.16666666666666666"/>
    <n v="0"/>
  </r>
  <r>
    <n v="2444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  <n v="0.16666666666666666"/>
    <n v="0"/>
  </r>
  <r>
    <n v="2445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  <n v="0.16666666666666666"/>
    <n v="0"/>
  </r>
  <r>
    <n v="2446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PH-10001336"/>
    <s v="Technology"/>
    <s v="Phones"/>
    <s v="Digium D40 VoIP phone"/>
    <n v="257.98"/>
    <n v="2"/>
    <n v="0"/>
    <n v="74.8142"/>
    <s v="Chuck Magee"/>
    <s v="No"/>
    <n v="0.16666666666666666"/>
    <n v="0"/>
  </r>
  <r>
    <n v="2447"/>
    <s v="CA-2017-100573"/>
    <x v="12"/>
    <d v="2017-10-01T00:00:00"/>
    <s v="Standard Class"/>
    <s v="AM-10705"/>
    <s v="Anne McFarland"/>
    <s v="Consumer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  <n v="1"/>
    <n v="0"/>
  </r>
  <r>
    <n v="2448"/>
    <s v="CA-2018-119165"/>
    <x v="731"/>
    <d v="2018-11-06T00:00:00"/>
    <s v="Standard Class"/>
    <s v="BD-11320"/>
    <s v="Bill Donatelli"/>
    <s v="Consumer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  <n v="1"/>
    <n v="0"/>
  </r>
  <r>
    <n v="2449"/>
    <s v="CA-2017-128027"/>
    <x v="471"/>
    <d v="2017-09-17T00:00:00"/>
    <s v="Second Class"/>
    <s v="CM-12385"/>
    <s v="Christopher Martinez"/>
    <s v="Consumer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  <n v="1"/>
    <n v="0"/>
  </r>
  <r>
    <n v="2450"/>
    <s v="CA-2018-140207"/>
    <x v="732"/>
    <d v="2018-11-10T00:00:00"/>
    <s v="Standard Class"/>
    <s v="CS-12400"/>
    <s v="Christopher Schild"/>
    <s v="Home Office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  <n v="1"/>
    <n v="0"/>
  </r>
  <r>
    <n v="2451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LA-10000081"/>
    <s v="Office Supplies"/>
    <s v="Labels"/>
    <s v="Avery 496"/>
    <n v="18.75"/>
    <n v="5"/>
    <n v="0"/>
    <n v="9"/>
    <s v="Chuck Magee"/>
    <s v="No"/>
    <n v="0.1111111111111111"/>
    <n v="0"/>
  </r>
  <r>
    <n v="2452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  <n v="0.1111111111111111"/>
    <n v="0"/>
  </r>
  <r>
    <n v="2453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  <n v="0.1111111111111111"/>
    <n v="0"/>
  </r>
  <r>
    <n v="2454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s v="No"/>
    <n v="0.1111111111111111"/>
    <n v="0"/>
  </r>
  <r>
    <n v="2455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  <n v="0.1111111111111111"/>
    <n v="0"/>
  </r>
  <r>
    <n v="2456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  <n v="0.1111111111111111"/>
    <n v="0"/>
  </r>
  <r>
    <n v="2457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LA-10004093"/>
    <s v="Office Supplies"/>
    <s v="Labels"/>
    <s v="Avery 486"/>
    <n v="7.31"/>
    <n v="1"/>
    <n v="0"/>
    <n v="3.4356999999999998"/>
    <s v="Chuck Magee"/>
    <s v="No"/>
    <n v="0.1111111111111111"/>
    <n v="0"/>
  </r>
  <r>
    <n v="2458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s v="No"/>
    <n v="0.1111111111111111"/>
    <n v="0"/>
  </r>
  <r>
    <n v="2459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  <n v="0.1111111111111111"/>
    <n v="0"/>
  </r>
  <r>
    <n v="2460"/>
    <s v="CA-2019-138548"/>
    <x v="733"/>
    <d v="2019-08-21T00:00:00"/>
    <s v="Standard Class"/>
    <s v="JG-15160"/>
    <s v="James Galang"/>
    <s v="Consumer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  <n v="1"/>
    <n v="0"/>
  </r>
  <r>
    <n v="2461"/>
    <s v="CA-2017-142419"/>
    <x v="655"/>
    <d v="2017-07-13T00:00:00"/>
    <s v="Second Class"/>
    <s v="SC-20380"/>
    <s v="Shahid Collister"/>
    <s v="Consumer"/>
    <s v="United States"/>
    <x v="4"/>
    <x v="4"/>
    <n v="98115"/>
    <x v="1"/>
    <s v="OFF-PA-10001763"/>
    <s v="Office Supplies"/>
    <s v="Paper"/>
    <s v="Xerox 1896"/>
    <n v="29.97"/>
    <n v="3"/>
    <n v="0"/>
    <n v="13.486499999999999"/>
    <s v="Anna Andreadi"/>
    <s v="No"/>
    <n v="0.5"/>
    <n v="0"/>
  </r>
  <r>
    <n v="2462"/>
    <s v="CA-2017-142419"/>
    <x v="655"/>
    <d v="2017-07-13T00:00:00"/>
    <s v="Second Class"/>
    <s v="SC-20380"/>
    <s v="Shahid Collister"/>
    <s v="Consumer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  <n v="0.5"/>
    <n v="0"/>
  </r>
  <r>
    <n v="2463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  <n v="0.25"/>
    <n v="0"/>
  </r>
  <r>
    <n v="2464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  <n v="0.25"/>
    <n v="0"/>
  </r>
  <r>
    <n v="2465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TEC-PH-10000576"/>
    <s v="Technology"/>
    <s v="Phones"/>
    <s v="AT&amp;T 1080 Corded phone"/>
    <n v="136.99"/>
    <n v="1"/>
    <n v="0"/>
    <n v="36.987300000000005"/>
    <s v="Chuck Magee"/>
    <s v="No"/>
    <n v="0.25"/>
    <n v="0"/>
  </r>
  <r>
    <n v="2466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LA-10001317"/>
    <s v="Office Supplies"/>
    <s v="Labels"/>
    <s v="Avery 520"/>
    <n v="3.15"/>
    <n v="1"/>
    <n v="0"/>
    <n v="1.512"/>
    <s v="Chuck Magee"/>
    <s v="No"/>
    <n v="0.25"/>
    <n v="0"/>
  </r>
  <r>
    <n v="2467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  <n v="0.25"/>
    <n v="0"/>
  </r>
  <r>
    <n v="2468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  <n v="0.25"/>
    <n v="0"/>
  </r>
  <r>
    <n v="2469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  <n v="0.25"/>
    <n v="0"/>
  </r>
  <r>
    <n v="2470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  <n v="0.25"/>
    <n v="0"/>
  </r>
  <r>
    <n v="2471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  <n v="0.33333333333333331"/>
    <n v="0"/>
  </r>
  <r>
    <n v="2472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  <n v="0.33333333333333331"/>
    <n v="0"/>
  </r>
  <r>
    <n v="2473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  <n v="0.33333333333333331"/>
    <n v="0"/>
  </r>
  <r>
    <n v="2474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  <n v="0.25"/>
    <n v="0"/>
  </r>
  <r>
    <n v="2475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  <n v="0.25"/>
    <n v="0"/>
  </r>
  <r>
    <n v="2476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OFF-LA-10004545"/>
    <s v="Office Supplies"/>
    <s v="Labels"/>
    <s v="Avery 50"/>
    <n v="87.71"/>
    <n v="7"/>
    <n v="0"/>
    <n v="41.223699999999994"/>
    <s v="Anna Andreadi"/>
    <s v="No"/>
    <n v="0.25"/>
    <n v="0"/>
  </r>
  <r>
    <n v="2477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  <n v="0.25"/>
    <n v="0"/>
  </r>
  <r>
    <n v="2478"/>
    <s v="CA-2019-102750"/>
    <x v="507"/>
    <d v="2019-09-08T00:00:00"/>
    <s v="Second Class"/>
    <s v="GM-14695"/>
    <s v="Greg Maxwell"/>
    <s v="Corporate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  <n v="1"/>
    <n v="0"/>
  </r>
  <r>
    <n v="2479"/>
    <s v="CA-2016-145212"/>
    <x v="103"/>
    <d v="2016-09-19T00:00:00"/>
    <s v="Standard Class"/>
    <s v="DC-12850"/>
    <s v="Dan Campbell"/>
    <s v="Consumer"/>
    <s v="United States"/>
    <x v="20"/>
    <x v="15"/>
    <n v="10011"/>
    <x v="3"/>
    <s v="OFF-AR-10002833"/>
    <s v="Office Supplies"/>
    <s v="Art"/>
    <s v="Newell 322"/>
    <n v="5.46"/>
    <n v="3"/>
    <n v="0"/>
    <n v="1.4742000000000002"/>
    <s v="Chuck Magee"/>
    <s v="No"/>
    <n v="1"/>
    <n v="0"/>
  </r>
  <r>
    <n v="2480"/>
    <s v="CA-2019-141992"/>
    <x v="249"/>
    <d v="2019-06-25T00:00:00"/>
    <s v="Standard Class"/>
    <s v="FO-14305"/>
    <s v="Frank Olsen"/>
    <s v="Consumer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  <n v="0.5"/>
    <n v="0"/>
  </r>
  <r>
    <n v="2481"/>
    <s v="CA-2019-141992"/>
    <x v="249"/>
    <d v="2019-06-25T00:00:00"/>
    <s v="Standard Class"/>
    <s v="FO-14305"/>
    <s v="Frank Olsen"/>
    <s v="Consumer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  <n v="0.5"/>
    <n v="0"/>
  </r>
  <r>
    <n v="2482"/>
    <s v="CA-2019-147956"/>
    <x v="165"/>
    <d v="2019-12-31T00:00:00"/>
    <s v="Standard Class"/>
    <s v="AH-10210"/>
    <s v="Alan Hwang"/>
    <s v="Consumer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  <n v="1"/>
    <n v="0"/>
  </r>
  <r>
    <n v="2483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  <n v="0.25"/>
    <n v="0"/>
  </r>
  <r>
    <n v="2484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  <n v="0.25"/>
    <n v="0"/>
  </r>
  <r>
    <n v="2485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  <n v="0.25"/>
    <n v="0"/>
  </r>
  <r>
    <n v="2486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OFF-AR-10003856"/>
    <s v="Office Supplies"/>
    <s v="Art"/>
    <s v="Newell 344"/>
    <n v="5.56"/>
    <n v="2"/>
    <n v="0"/>
    <n v="1.4455999999999998"/>
    <s v="Anna Andreadi"/>
    <s v="No"/>
    <n v="0.25"/>
    <n v="0"/>
  </r>
  <r>
    <n v="2487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  <n v="0.33333333333333331"/>
    <n v="0"/>
  </r>
  <r>
    <n v="2488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AR-10001473"/>
    <s v="Office Supplies"/>
    <s v="Art"/>
    <s v="Newell 313"/>
    <n v="9.84"/>
    <n v="3"/>
    <n v="0"/>
    <n v="2.6568000000000005"/>
    <s v="Chuck Magee"/>
    <s v="No"/>
    <n v="0.33333333333333331"/>
    <n v="0"/>
  </r>
  <r>
    <n v="2489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  <s v="Chuck Magee"/>
    <s v="No"/>
    <n v="0.33333333333333331"/>
    <n v="0"/>
  </r>
  <r>
    <n v="2490"/>
    <s v="CA-2017-141040"/>
    <x v="330"/>
    <d v="2017-10-13T00:00:00"/>
    <s v="Second Class"/>
    <s v="TB-21250"/>
    <s v="Tim Brockman"/>
    <s v="Consumer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  <n v="0.5"/>
    <n v="0"/>
  </r>
  <r>
    <n v="2491"/>
    <s v="CA-2017-141040"/>
    <x v="330"/>
    <d v="2017-10-13T00:00:00"/>
    <s v="Second Class"/>
    <s v="TB-21250"/>
    <s v="Tim Brockman"/>
    <s v="Consumer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  <s v="Chuck Magee"/>
    <s v="No"/>
    <n v="0.5"/>
    <n v="0"/>
  </r>
  <r>
    <n v="2492"/>
    <s v="CA-2016-113579"/>
    <x v="736"/>
    <d v="2016-12-15T00:00:00"/>
    <s v="Second Class"/>
    <s v="KD-16345"/>
    <s v="Katherine Ducich"/>
    <s v="Consumer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  <n v="1"/>
    <n v="0"/>
  </r>
  <r>
    <n v="2493"/>
    <s v="CA-2016-144624"/>
    <x v="84"/>
    <d v="2016-11-23T00:00:00"/>
    <s v="Standard Class"/>
    <s v="JM-15865"/>
    <s v="John Murray"/>
    <s v="Consumer"/>
    <s v="United States"/>
    <x v="312"/>
    <x v="15"/>
    <n v="14701"/>
    <x v="3"/>
    <s v="TEC-PH-10002885"/>
    <s v="Technology"/>
    <s v="Phones"/>
    <s v="Apple iPhone 5"/>
    <n v="4548.8100000000004"/>
    <n v="7"/>
    <n v="0"/>
    <n v="1228.1787000000004"/>
    <s v="Chuck Magee"/>
    <s v="No"/>
    <n v="1"/>
    <n v="0"/>
  </r>
  <r>
    <n v="2494"/>
    <s v="CA-2018-146206"/>
    <x v="545"/>
    <d v="2018-09-14T00:00:00"/>
    <s v="Second Class"/>
    <s v="KT-16480"/>
    <s v="Kean Thornton"/>
    <s v="Consumer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  <n v="0.5"/>
    <n v="0"/>
  </r>
  <r>
    <n v="2495"/>
    <s v="CA-2018-146206"/>
    <x v="545"/>
    <d v="2018-09-14T00:00:00"/>
    <s v="Second Class"/>
    <s v="KT-16480"/>
    <s v="Kean Thornton"/>
    <s v="Consumer"/>
    <s v="United States"/>
    <x v="12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  <n v="0.5"/>
    <n v="0"/>
  </r>
  <r>
    <n v="2496"/>
    <s v="CA-2016-136644"/>
    <x v="737"/>
    <d v="2016-06-22T00:00:00"/>
    <s v="Standard Class"/>
    <s v="SC-20575"/>
    <s v="Sonia Cooley"/>
    <s v="Consumer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  <n v="1"/>
    <n v="0"/>
  </r>
  <r>
    <n v="2497"/>
    <s v="CA-2017-122371"/>
    <x v="120"/>
    <d v="2017-10-01T00:00:00"/>
    <s v="Standard Class"/>
    <s v="BS-11800"/>
    <s v="Bryan Spruell"/>
    <s v="Home Office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  <n v="0.5"/>
    <n v="0"/>
  </r>
  <r>
    <n v="2498"/>
    <s v="CA-2017-122371"/>
    <x v="120"/>
    <d v="2017-10-01T00:00:00"/>
    <s v="Standard Class"/>
    <s v="BS-11800"/>
    <s v="Bryan Spruell"/>
    <s v="Home Office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  <n v="0.5"/>
    <n v="0"/>
  </r>
  <r>
    <n v="2499"/>
    <s v="CA-2018-126935"/>
    <x v="288"/>
    <d v="2018-05-24T00:00:00"/>
    <s v="Standard Class"/>
    <s v="BT-11395"/>
    <s v="Bill Tyler"/>
    <s v="Corporate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  <n v="1"/>
    <n v="0"/>
  </r>
  <r>
    <n v="2500"/>
    <s v="US-2019-133781"/>
    <x v="738"/>
    <d v="2019-06-23T00:00:00"/>
    <s v="First Class"/>
    <s v="DC-12850"/>
    <s v="Dan Campbell"/>
    <s v="Consumer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  <n v="1"/>
    <n v="0"/>
  </r>
  <r>
    <n v="2501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  <n v="0.33333333333333331"/>
    <n v="0.33333333333333331"/>
  </r>
  <r>
    <n v="2502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  <n v="0.33333333333333331"/>
    <n v="0.33333333333333331"/>
  </r>
  <r>
    <n v="2503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  <n v="0.33333333333333331"/>
    <n v="0.33333333333333331"/>
  </r>
  <r>
    <n v="2504"/>
    <s v="CA-2018-149482"/>
    <x v="696"/>
    <d v="2018-11-19T00:00:00"/>
    <s v="Standard Class"/>
    <s v="RR-19315"/>
    <s v="Ralph Ritter"/>
    <s v="Consumer"/>
    <s v="United States"/>
    <x v="8"/>
    <x v="1"/>
    <n v="94110"/>
    <x v="1"/>
    <s v="OFF-LA-10000248"/>
    <s v="Office Supplies"/>
    <s v="Labels"/>
    <s v="Avery 52"/>
    <n v="7.38"/>
    <n v="2"/>
    <n v="0"/>
    <n v="3.4685999999999999"/>
    <s v="Anna Andreadi"/>
    <s v="No"/>
    <n v="1"/>
    <n v="0"/>
  </r>
  <r>
    <n v="2505"/>
    <s v="CA-2016-143917"/>
    <x v="739"/>
    <d v="2016-07-27T00:00:00"/>
    <s v="Second Class"/>
    <s v="KL-16645"/>
    <s v="Ken Lonsdale"/>
    <s v="Consumer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  <n v="0.33333333333333331"/>
    <n v="0"/>
  </r>
  <r>
    <n v="2506"/>
    <s v="CA-2016-143917"/>
    <x v="739"/>
    <d v="2016-07-27T00:00:00"/>
    <s v="Second Class"/>
    <s v="KL-16645"/>
    <s v="Ken Lonsdale"/>
    <s v="Consumer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  <n v="0.33333333333333331"/>
    <n v="0"/>
  </r>
  <r>
    <n v="2507"/>
    <s v="CA-2016-143917"/>
    <x v="739"/>
    <d v="2016-07-27T00:00:00"/>
    <s v="Second Class"/>
    <s v="KL-16645"/>
    <s v="Ken Lonsdale"/>
    <s v="Consumer"/>
    <s v="United States"/>
    <x v="8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  <n v="0.33333333333333331"/>
    <n v="0"/>
  </r>
  <r>
    <n v="2508"/>
    <s v="CA-2017-120397"/>
    <x v="740"/>
    <d v="2017-07-02T00:00:00"/>
    <s v="Same Day"/>
    <s v="RB-19435"/>
    <s v="Richard Bierner"/>
    <s v="Consumer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  <n v="1"/>
    <n v="0"/>
  </r>
  <r>
    <n v="2509"/>
    <s v="CA-2019-163902"/>
    <x v="580"/>
    <d v="2019-03-08T00:00:00"/>
    <s v="Standard Class"/>
    <s v="MY-17380"/>
    <s v="Maribeth Yedwab"/>
    <s v="Corporate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  <n v="0.5"/>
    <n v="0"/>
  </r>
  <r>
    <n v="2510"/>
    <s v="CA-2019-163902"/>
    <x v="580"/>
    <d v="2019-03-08T00:00:00"/>
    <s v="Standard Class"/>
    <s v="MY-17380"/>
    <s v="Maribeth Yedwab"/>
    <s v="Corporate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  <n v="0.5"/>
    <n v="0"/>
  </r>
  <r>
    <n v="2511"/>
    <s v="CA-2018-136812"/>
    <x v="741"/>
    <d v="2018-11-23T00:00:00"/>
    <s v="Standard Class"/>
    <s v="AW-10930"/>
    <s v="Arthur Wiediger"/>
    <s v="Home Office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  <n v="1"/>
    <n v="0"/>
  </r>
  <r>
    <n v="2512"/>
    <s v="CA-2017-102722"/>
    <x v="24"/>
    <d v="2017-04-19T00:00:00"/>
    <s v="First Class"/>
    <s v="KW-16570"/>
    <s v="Kelly Williams"/>
    <s v="Consumer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  <n v="1"/>
    <n v="0"/>
  </r>
  <r>
    <n v="2513"/>
    <s v="CA-2019-155089"/>
    <x v="574"/>
    <d v="2019-12-06T00:00:00"/>
    <s v="Standard Class"/>
    <s v="DB-12910"/>
    <s v="Daniel Byrd"/>
    <s v="Home Office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  <n v="1"/>
    <n v="0"/>
  </r>
  <r>
    <n v="2514"/>
    <s v="CA-2018-124506"/>
    <x v="583"/>
    <d v="2018-11-17T00:00:00"/>
    <s v="Standard Class"/>
    <s v="BB-11545"/>
    <s v="Brenda Bowman"/>
    <s v="Corporate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  <n v="0.5"/>
    <n v="0"/>
  </r>
  <r>
    <n v="2515"/>
    <s v="CA-2018-124506"/>
    <x v="583"/>
    <d v="2018-11-17T00:00:00"/>
    <s v="Standard Class"/>
    <s v="BB-11545"/>
    <s v="Brenda Bowman"/>
    <s v="Corporate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  <n v="0.5"/>
    <n v="0"/>
  </r>
  <r>
    <n v="2516"/>
    <s v="CA-2016-106572"/>
    <x v="742"/>
    <d v="2016-09-10T00:00:00"/>
    <s v="Standard Class"/>
    <s v="NP-18700"/>
    <s v="Nora Preis"/>
    <s v="Consumer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  <n v="1"/>
    <n v="0"/>
  </r>
  <r>
    <n v="2517"/>
    <s v="CA-2016-128888"/>
    <x v="647"/>
    <d v="2016-11-22T00:00:00"/>
    <s v="Standard Class"/>
    <s v="PB-19105"/>
    <s v="Peter Bühler"/>
    <s v="Consumer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  <n v="1"/>
    <n v="0"/>
  </r>
  <r>
    <n v="2518"/>
    <s v="CA-2019-123134"/>
    <x v="743"/>
    <d v="2019-05-07T00:00:00"/>
    <s v="Standard Class"/>
    <s v="DW-13585"/>
    <s v="Dorothy Wardle"/>
    <s v="Corporate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  <n v="1"/>
    <n v="0"/>
  </r>
  <r>
    <n v="2519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  <s v="Kelly Williams"/>
    <s v="No"/>
    <n v="0.16666666666666666"/>
    <n v="0"/>
  </r>
  <r>
    <n v="2520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LA-10003223"/>
    <s v="Office Supplies"/>
    <s v="Labels"/>
    <s v="Avery 508"/>
    <n v="29.46"/>
    <n v="6"/>
    <n v="0"/>
    <n v="14.4354"/>
    <s v="Kelly Williams"/>
    <s v="No"/>
    <n v="0.16666666666666666"/>
    <n v="0"/>
  </r>
  <r>
    <n v="2521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  <n v="0.16666666666666666"/>
    <n v="0"/>
  </r>
  <r>
    <n v="2522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PA-10003177"/>
    <s v="Office Supplies"/>
    <s v="Paper"/>
    <s v="Xerox 1999"/>
    <n v="12.96"/>
    <n v="2"/>
    <n v="0"/>
    <n v="6.2208000000000006"/>
    <s v="Kelly Williams"/>
    <s v="No"/>
    <n v="0.16666666666666666"/>
    <n v="0"/>
  </r>
  <r>
    <n v="2523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  <n v="0.16666666666666666"/>
    <n v="0"/>
  </r>
  <r>
    <n v="2524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  <n v="0.16666666666666666"/>
    <n v="0"/>
  </r>
  <r>
    <n v="2525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s v="No"/>
    <n v="0.2"/>
    <n v="0"/>
  </r>
  <r>
    <n v="2526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  <n v="0.2"/>
    <n v="0"/>
  </r>
  <r>
    <n v="2527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  <n v="0.2"/>
    <n v="0"/>
  </r>
  <r>
    <n v="2528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  <n v="0.2"/>
    <n v="0"/>
  </r>
  <r>
    <n v="2529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  <n v="0.2"/>
    <n v="0"/>
  </r>
  <r>
    <n v="2530"/>
    <s v="CA-2016-108707"/>
    <x v="745"/>
    <d v="2016-10-29T00:00:00"/>
    <s v="Standard Class"/>
    <s v="DB-12910"/>
    <s v="Daniel Byrd"/>
    <s v="Home Office"/>
    <s v="United States"/>
    <x v="2"/>
    <x v="2"/>
    <n v="33311"/>
    <x v="0"/>
    <s v="OFF-PA-10000788"/>
    <s v="Office Supplies"/>
    <s v="Paper"/>
    <s v="Xerox 210"/>
    <n v="10.368000000000002"/>
    <n v="2"/>
    <n v="0.2"/>
    <n v="3.6288"/>
    <s v="Cassandra Brandow"/>
    <s v="No"/>
    <n v="1"/>
    <n v="0"/>
  </r>
  <r>
    <n v="2531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  <s v="Cassandra Brandow"/>
    <s v="No"/>
    <n v="0.25"/>
    <n v="0"/>
  </r>
  <r>
    <n v="2532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  <n v="0.25"/>
    <n v="0"/>
  </r>
  <r>
    <n v="2533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  <n v="0.25"/>
    <n v="0"/>
  </r>
  <r>
    <n v="2534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  <n v="0.25"/>
    <n v="0"/>
  </r>
  <r>
    <n v="2535"/>
    <s v="US-2019-117723"/>
    <x v="733"/>
    <d v="2019-08-18T00:00:00"/>
    <s v="Second Class"/>
    <s v="DL-13495"/>
    <s v="Dionis Lloyd"/>
    <s v="Corporate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  <n v="1"/>
    <n v="0"/>
  </r>
  <r>
    <n v="2536"/>
    <s v="CA-2017-143238"/>
    <x v="684"/>
    <d v="2017-09-08T00:00:00"/>
    <s v="First Class"/>
    <s v="LO-17170"/>
    <s v="Lori Olson"/>
    <s v="Corporate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  <n v="1"/>
    <n v="1"/>
  </r>
  <r>
    <n v="2537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  <n v="0.33333333333333331"/>
    <n v="0"/>
  </r>
  <r>
    <n v="2538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  <s v="Chuck Magee"/>
    <s v="No"/>
    <n v="0.33333333333333331"/>
    <n v="0"/>
  </r>
  <r>
    <n v="2539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  <n v="0.33333333333333331"/>
    <n v="0"/>
  </r>
  <r>
    <n v="2540"/>
    <s v="CA-2017-113404"/>
    <x v="747"/>
    <d v="2017-07-16T00:00:00"/>
    <s v="Same Day"/>
    <s v="EM-13810"/>
    <s v="Eleni McCrary"/>
    <s v="Corporate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  <n v="0.5"/>
    <n v="0"/>
  </r>
  <r>
    <n v="2541"/>
    <s v="CA-2017-113404"/>
    <x v="747"/>
    <d v="2017-07-16T00:00:00"/>
    <s v="Same Day"/>
    <s v="EM-13810"/>
    <s v="Eleni McCrary"/>
    <s v="Corporate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  <n v="0.5"/>
    <n v="0"/>
  </r>
  <r>
    <n v="2542"/>
    <s v="CA-2018-144792"/>
    <x v="567"/>
    <d v="2018-05-04T00:00:00"/>
    <s v="Standard Class"/>
    <s v="KD-16615"/>
    <s v="Ken Dana"/>
    <s v="Corporate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  <n v="1"/>
    <n v="0"/>
  </r>
  <r>
    <n v="2543"/>
    <s v="CA-2016-164385"/>
    <x v="467"/>
    <d v="2016-10-01T00:00:00"/>
    <s v="Second Class"/>
    <s v="NB-18580"/>
    <s v="Nicole Brennan"/>
    <s v="Corporate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  <n v="1"/>
    <n v="0"/>
  </r>
  <r>
    <n v="2544"/>
    <s v="US-2018-114174"/>
    <x v="162"/>
    <d v="2018-09-14T00:00:00"/>
    <s v="Standard Class"/>
    <s v="AP-10720"/>
    <s v="Anne Pryor"/>
    <s v="Home Office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  <n v="0.5"/>
    <n v="0"/>
  </r>
  <r>
    <n v="2545"/>
    <s v="US-2018-114174"/>
    <x v="162"/>
    <d v="2018-09-14T00:00:00"/>
    <s v="Standard Class"/>
    <s v="AP-10720"/>
    <s v="Anne Pryor"/>
    <s v="Home Office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  <s v="Chuck Magee"/>
    <s v="No"/>
    <n v="0.5"/>
    <n v="0"/>
  </r>
  <r>
    <n v="2546"/>
    <s v="CA-2019-108070"/>
    <x v="513"/>
    <d v="2019-04-20T00:00:00"/>
    <s v="Standard Class"/>
    <s v="JE-15745"/>
    <s v="Joel Eaton"/>
    <s v="Consumer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  <n v="0.5"/>
    <n v="0"/>
  </r>
  <r>
    <n v="2547"/>
    <s v="CA-2019-108070"/>
    <x v="513"/>
    <d v="2019-04-20T00:00:00"/>
    <s v="Standard Class"/>
    <s v="JE-15745"/>
    <s v="Joel Eaton"/>
    <s v="Consumer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  <n v="0.5"/>
    <n v="0"/>
  </r>
  <r>
    <n v="2548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  <n v="0.25"/>
    <n v="0.25"/>
  </r>
  <r>
    <n v="2549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s v="Yes"/>
    <n v="0.25"/>
    <n v="0.25"/>
  </r>
  <r>
    <n v="2550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PA-10001878"/>
    <s v="Office Supplies"/>
    <s v="Paper"/>
    <s v="Xerox 1891"/>
    <n v="313.024"/>
    <n v="8"/>
    <n v="0.2"/>
    <n v="105.64559999999997"/>
    <s v="Anna Andreadi"/>
    <s v="Yes"/>
    <n v="0.25"/>
    <n v="0.25"/>
  </r>
  <r>
    <n v="2551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LA-10000452"/>
    <s v="Office Supplies"/>
    <s v="Labels"/>
    <s v="Avery 488"/>
    <n v="5.04"/>
    <n v="2"/>
    <n v="0.2"/>
    <n v="1.764"/>
    <s v="Anna Andreadi"/>
    <s v="Yes"/>
    <n v="0.25"/>
    <n v="0.25"/>
  </r>
  <r>
    <n v="2552"/>
    <s v="CA-2019-101042"/>
    <x v="123"/>
    <d v="2019-11-23T00:00:00"/>
    <s v="Standard Class"/>
    <s v="AB-10105"/>
    <s v="Adrian Barton"/>
    <s v="Consumer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  <n v="0.5"/>
    <n v="0"/>
  </r>
  <r>
    <n v="2553"/>
    <s v="CA-2019-101042"/>
    <x v="123"/>
    <d v="2019-11-23T00:00:00"/>
    <s v="Standard Class"/>
    <s v="AB-10105"/>
    <s v="Adrian Barton"/>
    <s v="Consumer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  <n v="0.5"/>
    <n v="0"/>
  </r>
  <r>
    <n v="2554"/>
    <s v="CA-2018-155439"/>
    <x v="749"/>
    <d v="2018-09-18T00:00:00"/>
    <s v="Standard Class"/>
    <s v="PN-18775"/>
    <s v="Parhena Norris"/>
    <s v="Home Office"/>
    <s v="United States"/>
    <x v="29"/>
    <x v="20"/>
    <n v="29203"/>
    <x v="0"/>
    <s v="OFF-PA-10000029"/>
    <s v="Office Supplies"/>
    <s v="Paper"/>
    <s v="Xerox 224"/>
    <n v="25.92"/>
    <n v="4"/>
    <n v="0"/>
    <n v="12.441600000000001"/>
    <s v="Cassandra Brandow"/>
    <s v="No"/>
    <n v="1"/>
    <n v="0"/>
  </r>
  <r>
    <n v="2555"/>
    <s v="CA-2018-118626"/>
    <x v="243"/>
    <d v="2018-08-20T00:00:00"/>
    <s v="Standard Class"/>
    <s v="JC-15775"/>
    <s v="John Castell"/>
    <s v="Consumer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  <n v="1"/>
    <n v="0"/>
  </r>
  <r>
    <n v="2556"/>
    <s v="CA-2017-111458"/>
    <x v="120"/>
    <d v="2017-09-30T00:00:00"/>
    <s v="Standard Class"/>
    <s v="PF-19165"/>
    <s v="Philip Fox"/>
    <s v="Consumer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  <s v="Chuck Magee"/>
    <s v="No"/>
    <n v="1"/>
    <n v="0"/>
  </r>
  <r>
    <n v="2557"/>
    <s v="US-2018-126844"/>
    <x v="750"/>
    <d v="2018-10-14T00:00:00"/>
    <s v="Standard Class"/>
    <s v="BW-11110"/>
    <s v="Bart Watters"/>
    <s v="Corporate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  <n v="1"/>
    <n v="0"/>
  </r>
  <r>
    <n v="2558"/>
    <s v="US-2017-112508"/>
    <x v="539"/>
    <d v="2017-03-30T00:00:00"/>
    <s v="Standard Class"/>
    <s v="BP-11185"/>
    <s v="Ben Peterman"/>
    <s v="Corporate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  <n v="1"/>
    <n v="0"/>
  </r>
  <r>
    <n v="2559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  <n v="0.33333333333333331"/>
    <n v="0"/>
  </r>
  <r>
    <n v="2560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  <n v="0.33333333333333331"/>
    <n v="0"/>
  </r>
  <r>
    <n v="2561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0.33333333333333331"/>
    <n v="0"/>
  </r>
  <r>
    <n v="2562"/>
    <s v="CA-2017-144288"/>
    <x v="707"/>
    <d v="2017-12-31T00:00:00"/>
    <s v="Standard Class"/>
    <s v="MB-17305"/>
    <s v="Maria Bertelson"/>
    <s v="Consumer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  <n v="0.5"/>
    <n v="0"/>
  </r>
  <r>
    <n v="2563"/>
    <s v="CA-2017-144288"/>
    <x v="707"/>
    <d v="2017-12-31T00:00:00"/>
    <s v="Standard Class"/>
    <s v="MB-17305"/>
    <s v="Maria Bertelson"/>
    <s v="Consumer"/>
    <s v="United States"/>
    <x v="316"/>
    <x v="18"/>
    <n v="37211"/>
    <x v="0"/>
    <s v="OFF-PA-10002787"/>
    <s v="Office Supplies"/>
    <s v="Paper"/>
    <s v="Xerox 227"/>
    <n v="10.368000000000002"/>
    <n v="2"/>
    <n v="0.2"/>
    <n v="3.6288"/>
    <s v="Cassandra Brandow"/>
    <s v="No"/>
    <n v="0.5"/>
    <n v="0"/>
  </r>
  <r>
    <n v="2564"/>
    <s v="CA-2017-110632"/>
    <x v="751"/>
    <d v="2017-03-22T00:00:00"/>
    <s v="Second Class"/>
    <s v="HR-14830"/>
    <s v="Harold Ryan"/>
    <s v="Corporate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  <n v="0.5"/>
    <n v="0"/>
  </r>
  <r>
    <n v="2565"/>
    <s v="CA-2017-110632"/>
    <x v="751"/>
    <d v="2017-03-22T00:00:00"/>
    <s v="Second Class"/>
    <s v="HR-14830"/>
    <s v="Harold Ryan"/>
    <s v="Corporate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  <n v="0.5"/>
    <n v="0"/>
  </r>
  <r>
    <n v="2566"/>
    <s v="CA-2019-109589"/>
    <x v="202"/>
    <d v="2019-12-24T00:00:00"/>
    <s v="First Class"/>
    <s v="BD-11635"/>
    <s v="Brian Derr"/>
    <s v="Consumer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  <n v="1"/>
    <n v="0"/>
  </r>
  <r>
    <n v="2567"/>
    <s v="CA-2019-123967"/>
    <x v="752"/>
    <d v="2019-11-03T00:00:00"/>
    <s v="Second Class"/>
    <s v="SF-20200"/>
    <s v="Sarah Foster"/>
    <s v="Consumer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  <n v="0.5"/>
    <n v="0"/>
  </r>
  <r>
    <n v="2568"/>
    <s v="CA-2019-123967"/>
    <x v="752"/>
    <d v="2019-11-03T00:00:00"/>
    <s v="Second Class"/>
    <s v="SF-20200"/>
    <s v="Sarah Foster"/>
    <s v="Consumer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  <n v="0.5"/>
    <n v="0"/>
  </r>
  <r>
    <n v="2569"/>
    <s v="CA-2019-148929"/>
    <x v="210"/>
    <d v="2019-09-11T00:00:00"/>
    <s v="Standard Class"/>
    <s v="SP-20620"/>
    <s v="Stefania Perrino"/>
    <s v="Corporate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  <n v="1"/>
    <n v="0"/>
  </r>
  <r>
    <n v="2570"/>
    <s v="CA-2019-134404"/>
    <x v="753"/>
    <d v="2019-12-27T00:00:00"/>
    <s v="Same Day"/>
    <s v="DR-12880"/>
    <s v="Dan Reichenbach"/>
    <s v="Corporate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  <n v="0.5"/>
    <n v="0"/>
  </r>
  <r>
    <n v="2571"/>
    <s v="CA-2019-134404"/>
    <x v="753"/>
    <d v="2019-12-27T00:00:00"/>
    <s v="Same Day"/>
    <s v="DR-12880"/>
    <s v="Dan Reichenbach"/>
    <s v="Corporate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  <n v="0.5"/>
    <n v="0"/>
  </r>
  <r>
    <n v="2572"/>
    <s v="CA-2019-109778"/>
    <x v="11"/>
    <d v="2019-07-21T00:00:00"/>
    <s v="Standard Class"/>
    <s v="VM-21685"/>
    <s v="Valerie Mitchum"/>
    <s v="Home Office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  <n v="1"/>
    <n v="0"/>
  </r>
  <r>
    <n v="2573"/>
    <s v="CA-2018-155845"/>
    <x v="399"/>
    <d v="2018-08-15T00:00:00"/>
    <s v="Second Class"/>
    <s v="CM-12235"/>
    <s v="Chris McAfee"/>
    <s v="Consumer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  <n v="1"/>
    <n v="0"/>
  </r>
  <r>
    <n v="2574"/>
    <s v="CA-2019-145128"/>
    <x v="362"/>
    <d v="2019-07-14T00:00:00"/>
    <s v="Standard Class"/>
    <s v="SM-20320"/>
    <s v="Sean Miller"/>
    <s v="Home Office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  <n v="1"/>
    <n v="1"/>
  </r>
  <r>
    <n v="2575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  <n v="0.25"/>
    <n v="0"/>
  </r>
  <r>
    <n v="2576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  <n v="0.25"/>
    <n v="0"/>
  </r>
  <r>
    <n v="2577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s v="No"/>
    <n v="0.25"/>
    <n v="0"/>
  </r>
  <r>
    <n v="2578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  <n v="0.25"/>
    <n v="0"/>
  </r>
  <r>
    <n v="2579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  <n v="0.14285714285714285"/>
    <n v="0"/>
  </r>
  <r>
    <n v="2580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  <n v="0.14285714285714285"/>
    <n v="0"/>
  </r>
  <r>
    <n v="2581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  <n v="0.14285714285714285"/>
    <n v="0"/>
  </r>
  <r>
    <n v="2582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  <n v="0.14285714285714285"/>
    <n v="0"/>
  </r>
  <r>
    <n v="2583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TEC-PH-10004833"/>
    <s v="Technology"/>
    <s v="Phones"/>
    <s v="Macally Suction Cup Mount"/>
    <n v="155.35"/>
    <n v="13"/>
    <n v="0"/>
    <n v="0"/>
    <s v="Cassandra Brandow"/>
    <s v="No"/>
    <n v="0.14285714285714285"/>
    <n v="0"/>
  </r>
  <r>
    <n v="2584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  <n v="0.14285714285714285"/>
    <n v="0"/>
  </r>
  <r>
    <n v="2585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  <s v="Cassandra Brandow"/>
    <s v="No"/>
    <n v="0.14285714285714285"/>
    <n v="0"/>
  </r>
  <r>
    <n v="2586"/>
    <s v="CA-2017-121041"/>
    <x v="502"/>
    <d v="2017-11-10T00:00:00"/>
    <s v="Standard Class"/>
    <s v="CS-12250"/>
    <s v="Chris Selesnick"/>
    <s v="Corporate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  <n v="1"/>
    <n v="0"/>
  </r>
  <r>
    <n v="2587"/>
    <s v="CA-2019-131695"/>
    <x v="160"/>
    <d v="2019-07-06T00:00:00"/>
    <s v="Standard Class"/>
    <s v="RA-19285"/>
    <s v="Ralph Arnett"/>
    <s v="Consumer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  <n v="0.5"/>
    <n v="0"/>
  </r>
  <r>
    <n v="2588"/>
    <s v="CA-2019-131695"/>
    <x v="160"/>
    <d v="2019-07-06T00:00:00"/>
    <s v="Standard Class"/>
    <s v="RA-19285"/>
    <s v="Ralph Arnett"/>
    <s v="Consumer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  <n v="0.5"/>
    <n v="0"/>
  </r>
  <r>
    <n v="2589"/>
    <s v="CA-2018-137729"/>
    <x v="465"/>
    <d v="2018-05-09T00:00:00"/>
    <s v="Standard Class"/>
    <s v="BF-11005"/>
    <s v="Barry Franz"/>
    <s v="Home Office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  <n v="0.5"/>
    <n v="0"/>
  </r>
  <r>
    <n v="2590"/>
    <s v="CA-2018-137729"/>
    <x v="465"/>
    <d v="2018-05-09T00:00:00"/>
    <s v="Standard Class"/>
    <s v="BF-11005"/>
    <s v="Barry Franz"/>
    <s v="Home Office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  <n v="0.5"/>
    <n v="0"/>
  </r>
  <r>
    <n v="2591"/>
    <s v="US-2018-115455"/>
    <x v="162"/>
    <d v="2018-09-14T00:00:00"/>
    <s v="Standard Class"/>
    <s v="SE-20110"/>
    <s v="Sanjit Engle"/>
    <s v="Consumer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  <n v="0.5"/>
    <n v="0"/>
  </r>
  <r>
    <n v="2592"/>
    <s v="US-2018-115455"/>
    <x v="162"/>
    <d v="2018-09-14T00:00:00"/>
    <s v="Standard Class"/>
    <s v="SE-20110"/>
    <s v="Sanjit Engle"/>
    <s v="Consumer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  <n v="0.5"/>
    <n v="0"/>
  </r>
  <r>
    <n v="2593"/>
    <s v="CA-2019-128300"/>
    <x v="221"/>
    <d v="2019-11-26T00:00:00"/>
    <s v="Second Class"/>
    <s v="RS-19765"/>
    <s v="Roland Schwarz"/>
    <s v="Corporate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  <n v="0.5"/>
    <n v="0"/>
  </r>
  <r>
    <n v="2594"/>
    <s v="CA-2019-128300"/>
    <x v="221"/>
    <d v="2019-11-26T00:00:00"/>
    <s v="Second Class"/>
    <s v="RS-19765"/>
    <s v="Roland Schwarz"/>
    <s v="Corporate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  <n v="0.5"/>
    <n v="0"/>
  </r>
  <r>
    <n v="2595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n v="0.2"/>
    <n v="0"/>
  </r>
  <r>
    <n v="2596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  <n v="0.2"/>
    <n v="0"/>
  </r>
  <r>
    <n v="2597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  <n v="0.2"/>
    <n v="0"/>
  </r>
  <r>
    <n v="2598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  <n v="0.2"/>
    <n v="0"/>
  </r>
  <r>
    <n v="2599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  <n v="0.2"/>
    <n v="0"/>
  </r>
  <r>
    <n v="2600"/>
    <s v="CA-2019-108553"/>
    <x v="756"/>
    <d v="2019-04-29T00:00:00"/>
    <s v="Standard Class"/>
    <s v="SK-19990"/>
    <s v="Sally Knutson"/>
    <s v="Consumer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  <n v="0.5"/>
    <n v="0"/>
  </r>
  <r>
    <n v="2601"/>
    <s v="CA-2019-108553"/>
    <x v="756"/>
    <d v="2019-04-29T00:00:00"/>
    <s v="Standard Class"/>
    <s v="SK-19990"/>
    <s v="Sally Knutson"/>
    <s v="Consumer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  <n v="0.5"/>
    <n v="0"/>
  </r>
  <r>
    <n v="2602"/>
    <s v="CA-2018-165848"/>
    <x v="30"/>
    <d v="2018-06-04T00:00:00"/>
    <s v="Same Day"/>
    <s v="EN-13780"/>
    <s v="Edward Nazzal"/>
    <s v="Consumer"/>
    <s v="United States"/>
    <x v="20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  <n v="0.25"/>
    <n v="0"/>
  </r>
  <r>
    <n v="2603"/>
    <s v="CA-2018-165848"/>
    <x v="30"/>
    <d v="2018-06-04T00:00:00"/>
    <s v="Same Day"/>
    <s v="EN-13780"/>
    <s v="Edward Nazzal"/>
    <s v="Consumer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  <n v="0.25"/>
    <n v="0"/>
  </r>
  <r>
    <n v="2604"/>
    <s v="CA-2018-165848"/>
    <x v="30"/>
    <d v="2018-06-04T00:00:00"/>
    <s v="Same Day"/>
    <s v="EN-13780"/>
    <s v="Edward Nazzal"/>
    <s v="Consumer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  <n v="0.25"/>
    <n v="0"/>
  </r>
  <r>
    <n v="2605"/>
    <s v="CA-2018-165848"/>
    <x v="30"/>
    <d v="2018-06-04T00:00:00"/>
    <s v="Same Day"/>
    <s v="EN-13780"/>
    <s v="Edward Nazzal"/>
    <s v="Consumer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  <n v="0.25"/>
    <n v="0"/>
  </r>
  <r>
    <n v="2606"/>
    <s v="CA-2016-112718"/>
    <x v="757"/>
    <d v="2016-12-21T00:00:00"/>
    <s v="Standard Class"/>
    <s v="KN-16450"/>
    <s v="Kean Nguyen"/>
    <s v="Corporate"/>
    <s v="United States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  <n v="1"/>
    <n v="0"/>
  </r>
  <r>
    <n v="2607"/>
    <s v="CA-2018-154053"/>
    <x v="758"/>
    <d v="2018-03-10T00:00:00"/>
    <s v="Standard Class"/>
    <s v="MG-17890"/>
    <s v="Michael Granlund"/>
    <s v="Home Office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  <n v="1"/>
    <n v="0"/>
  </r>
  <r>
    <n v="2608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  <n v="0.16666666666666666"/>
    <n v="0"/>
  </r>
  <r>
    <n v="2609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  <s v="Kelly Williams"/>
    <s v="No"/>
    <n v="0.16666666666666666"/>
    <n v="0"/>
  </r>
  <r>
    <n v="2610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  <n v="0.16666666666666666"/>
    <n v="0"/>
  </r>
  <r>
    <n v="2611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  <n v="0.16666666666666666"/>
    <n v="0"/>
  </r>
  <r>
    <n v="2612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  <n v="0.16666666666666666"/>
    <n v="0"/>
  </r>
  <r>
    <n v="2613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  <n v="0.16666666666666666"/>
    <n v="0"/>
  </r>
  <r>
    <n v="2614"/>
    <s v="CA-2018-137204"/>
    <x v="236"/>
    <d v="2018-05-05T00:00:00"/>
    <s v="Standard Class"/>
    <s v="BO-11350"/>
    <s v="Bill Overfelt"/>
    <s v="Corporate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  <n v="1"/>
    <n v="0"/>
  </r>
  <r>
    <n v="2615"/>
    <s v="CA-2016-147298"/>
    <x v="759"/>
    <d v="2016-05-03T00:00:00"/>
    <s v="Standard Class"/>
    <s v="AG-10300"/>
    <s v="Aleksandra Gannaway"/>
    <s v="Corporate"/>
    <s v="United States"/>
    <x v="1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2616"/>
    <s v="CA-2016-147298"/>
    <x v="759"/>
    <d v="2016-05-03T00:00:00"/>
    <s v="Standard Class"/>
    <s v="AG-10300"/>
    <s v="Aleksandra Gannaway"/>
    <s v="Corporate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  <n v="0.5"/>
    <n v="0"/>
  </r>
  <r>
    <n v="2617"/>
    <s v="CA-2019-147942"/>
    <x v="719"/>
    <d v="2019-04-05T00:00:00"/>
    <s v="Standard Class"/>
    <s v="MS-17365"/>
    <s v="Maribeth Schnelling"/>
    <s v="Consumer"/>
    <s v="United States"/>
    <x v="8"/>
    <x v="1"/>
    <n v="94110"/>
    <x v="1"/>
    <s v="OFF-LA-10003663"/>
    <s v="Office Supplies"/>
    <s v="Labels"/>
    <s v="Avery 498"/>
    <n v="5.78"/>
    <n v="2"/>
    <n v="0"/>
    <n v="2.7166000000000001"/>
    <s v="Anna Andreadi"/>
    <s v="No"/>
    <n v="0.5"/>
    <n v="0"/>
  </r>
  <r>
    <n v="2618"/>
    <s v="CA-2019-147942"/>
    <x v="719"/>
    <d v="2019-04-05T00:00:00"/>
    <s v="Standard Class"/>
    <s v="MS-17365"/>
    <s v="Maribeth Schnelling"/>
    <s v="Consumer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  <n v="0.5"/>
    <n v="0"/>
  </r>
  <r>
    <n v="2619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  <n v="0.25"/>
    <n v="0"/>
  </r>
  <r>
    <n v="2620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n v="0.25"/>
    <n v="0"/>
  </r>
  <r>
    <n v="2621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  <s v="Anna Andreadi"/>
    <s v="No"/>
    <n v="0.25"/>
    <n v="0"/>
  </r>
  <r>
    <n v="2622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LA-10001404"/>
    <s v="Office Supplies"/>
    <s v="Labels"/>
    <s v="Avery 517"/>
    <n v="18.45"/>
    <n v="5"/>
    <n v="0"/>
    <n v="8.6715"/>
    <s v="Anna Andreadi"/>
    <s v="No"/>
    <n v="0.25"/>
    <n v="0"/>
  </r>
  <r>
    <n v="2623"/>
    <s v="CA-2016-164861"/>
    <x v="640"/>
    <d v="2016-12-06T00:00:00"/>
    <s v="Second Class"/>
    <s v="MC-17635"/>
    <s v="Matthew Clasen"/>
    <s v="Corporate"/>
    <s v="United States"/>
    <x v="285"/>
    <x v="25"/>
    <n v="63116"/>
    <x v="2"/>
    <s v="OFF-PA-10001972"/>
    <s v="Office Supplies"/>
    <s v="Paper"/>
    <s v="Xerox 214"/>
    <n v="25.92"/>
    <n v="4"/>
    <n v="0"/>
    <n v="12.441600000000001"/>
    <s v="Kelly Williams"/>
    <s v="Yes"/>
    <n v="1"/>
    <n v="1"/>
  </r>
  <r>
    <n v="2624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  <n v="0.25"/>
    <n v="0"/>
  </r>
  <r>
    <n v="2625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  <n v="0.25"/>
    <n v="0"/>
  </r>
  <r>
    <n v="2626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  <n v="0.25"/>
    <n v="0"/>
  </r>
  <r>
    <n v="2627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  <n v="0.25"/>
    <n v="0"/>
  </r>
  <r>
    <n v="2628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  <n v="0.33333333333333331"/>
    <n v="0"/>
  </r>
  <r>
    <n v="2629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  <n v="0.33333333333333331"/>
    <n v="0"/>
  </r>
  <r>
    <n v="2630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  <n v="0.33333333333333331"/>
    <n v="0"/>
  </r>
  <r>
    <n v="2631"/>
    <s v="CA-2017-168186"/>
    <x v="229"/>
    <d v="2017-09-15T00:00:00"/>
    <s v="Standard Class"/>
    <s v="AB-10150"/>
    <s v="Aimee Bixby"/>
    <s v="Consumer"/>
    <s v="United States"/>
    <x v="251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s v="No"/>
    <n v="1"/>
    <n v="0"/>
  </r>
  <r>
    <n v="2632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s v="No"/>
    <n v="0.33333333333333331"/>
    <n v="0"/>
  </r>
  <r>
    <n v="2633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  <n v="0.33333333333333331"/>
    <n v="0"/>
  </r>
  <r>
    <n v="2634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CH-10004287"/>
    <s v="Furniture"/>
    <s v="Chairs"/>
    <s v="SAFCO Arco Folding Chair"/>
    <n v="220.96"/>
    <n v="1"/>
    <n v="0.2"/>
    <n v="24.857999999999983"/>
    <s v="Anna Andreadi"/>
    <s v="No"/>
    <n v="0.33333333333333331"/>
    <n v="0"/>
  </r>
  <r>
    <n v="2635"/>
    <s v="CA-2017-116750"/>
    <x v="761"/>
    <d v="2017-07-10T00:00:00"/>
    <s v="Second Class"/>
    <s v="BF-10975"/>
    <s v="Barbara Fisher"/>
    <s v="Corporate"/>
    <s v="United States"/>
    <x v="115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  <n v="0.5"/>
    <n v="0"/>
  </r>
  <r>
    <n v="2636"/>
    <s v="CA-2017-116750"/>
    <x v="761"/>
    <d v="2017-07-10T00:00:00"/>
    <s v="Second Class"/>
    <s v="BF-10975"/>
    <s v="Barbara Fisher"/>
    <s v="Corporate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n v="0.5"/>
    <n v="0"/>
  </r>
  <r>
    <n v="2637"/>
    <s v="CA-2017-162369"/>
    <x v="762"/>
    <d v="2017-08-19T00:00:00"/>
    <s v="Standard Class"/>
    <s v="TT-21265"/>
    <s v="Tim Taslimi"/>
    <s v="Corporate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1"/>
    <n v="0"/>
  </r>
  <r>
    <n v="2638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  <n v="0.25"/>
    <n v="0"/>
  </r>
  <r>
    <n v="2639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s v="No"/>
    <n v="0.25"/>
    <n v="0"/>
  </r>
  <r>
    <n v="2640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  <n v="0.25"/>
    <n v="0"/>
  </r>
  <r>
    <n v="2641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  <n v="0.25"/>
    <n v="0"/>
  </r>
  <r>
    <n v="2642"/>
    <s v="CA-2017-169740"/>
    <x v="763"/>
    <d v="2017-02-25T00:00:00"/>
    <s v="Standard Class"/>
    <s v="LM-17065"/>
    <s v="Liz MacKendrick"/>
    <s v="Consumer"/>
    <s v="United States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  <n v="1"/>
    <n v="0"/>
  </r>
  <r>
    <n v="2643"/>
    <s v="CA-2018-124051"/>
    <x v="723"/>
    <d v="2018-12-30T00:00:00"/>
    <s v="First Class"/>
    <s v="KA-16525"/>
    <s v="Kelly Andreada"/>
    <s v="Consumer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  <n v="1"/>
    <n v="0"/>
  </r>
  <r>
    <n v="2644"/>
    <s v="CA-2018-149111"/>
    <x v="764"/>
    <d v="2018-04-21T00:00:00"/>
    <s v="Second Class"/>
    <s v="BF-11170"/>
    <s v="Ben Ferrer"/>
    <s v="Home Office"/>
    <s v="United States"/>
    <x v="253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  <n v="0.5"/>
    <n v="0"/>
  </r>
  <r>
    <n v="2645"/>
    <s v="CA-2018-149111"/>
    <x v="764"/>
    <d v="2018-04-21T00:00:00"/>
    <s v="Second Class"/>
    <s v="BF-11170"/>
    <s v="Ben Ferrer"/>
    <s v="Home Office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  <n v="0.5"/>
    <n v="0"/>
  </r>
  <r>
    <n v="2646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  <n v="0.2"/>
    <n v="0"/>
  </r>
  <r>
    <n v="2647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  <n v="0.2"/>
    <n v="0"/>
  </r>
  <r>
    <n v="2648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OFF-PA-10000223"/>
    <s v="Office Supplies"/>
    <s v="Paper"/>
    <s v="Xerox 2000"/>
    <n v="12.96"/>
    <n v="2"/>
    <n v="0"/>
    <n v="6.2208000000000006"/>
    <s v="Kelly Williams"/>
    <s v="No"/>
    <n v="0.2"/>
    <n v="0"/>
  </r>
  <r>
    <n v="2649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  <n v="0.2"/>
    <n v="0"/>
  </r>
  <r>
    <n v="2650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  <n v="0.2"/>
    <n v="0"/>
  </r>
  <r>
    <n v="2651"/>
    <s v="US-2018-146794"/>
    <x v="182"/>
    <d v="2018-10-01T00:00:00"/>
    <s v="Standard Class"/>
    <s v="SH-19975"/>
    <s v="Sally Hughsby"/>
    <s v="Corporate"/>
    <s v="United States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  <n v="1"/>
    <n v="0"/>
  </r>
  <r>
    <n v="2652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  <n v="0.14285714285714285"/>
    <n v="0"/>
  </r>
  <r>
    <n v="2653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  <n v="0.14285714285714285"/>
    <n v="0"/>
  </r>
  <r>
    <n v="2654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  <n v="0.14285714285714285"/>
    <n v="0"/>
  </r>
  <r>
    <n v="2655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  <n v="0.14285714285714285"/>
    <n v="0"/>
  </r>
  <r>
    <n v="2656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  <n v="0.14285714285714285"/>
    <n v="0"/>
  </r>
  <r>
    <n v="2657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  <n v="0.14285714285714285"/>
    <n v="0"/>
  </r>
  <r>
    <n v="2658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LA-10001175"/>
    <s v="Office Supplies"/>
    <s v="Labels"/>
    <s v="Avery 514"/>
    <n v="14.399999999999999"/>
    <n v="5"/>
    <n v="0"/>
    <n v="7.056"/>
    <s v="Anna Andreadi"/>
    <s v="No"/>
    <n v="0.14285714285714285"/>
    <n v="0"/>
  </r>
  <r>
    <n v="2659"/>
    <s v="CA-2018-150343"/>
    <x v="765"/>
    <d v="2018-08-20T00:00:00"/>
    <s v="Standard Class"/>
    <s v="PK-19075"/>
    <s v="Pete Kriz"/>
    <s v="Consumer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  <n v="1"/>
    <n v="0"/>
  </r>
  <r>
    <n v="2660"/>
    <s v="CA-2017-135538"/>
    <x v="100"/>
    <d v="2017-12-28T00:00:00"/>
    <s v="Standard Class"/>
    <s v="HR-14830"/>
    <s v="Harold Ryan"/>
    <s v="Corporate"/>
    <s v="United States"/>
    <x v="23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s v="No"/>
    <n v="1"/>
    <n v="0"/>
  </r>
  <r>
    <n v="2661"/>
    <s v="CA-2019-123372"/>
    <x v="354"/>
    <d v="2019-12-02T00:00:00"/>
    <s v="Standard Class"/>
    <s v="DG-13300"/>
    <s v="Deirdre Greer"/>
    <s v="Corporate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  <s v="Chuck Magee"/>
    <s v="No"/>
    <n v="0.5"/>
    <n v="0"/>
  </r>
  <r>
    <n v="2662"/>
    <s v="CA-2019-123372"/>
    <x v="354"/>
    <d v="2019-12-02T00:00:00"/>
    <s v="Standard Class"/>
    <s v="DG-13300"/>
    <s v="Deirdre Greer"/>
    <s v="Corporate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2663"/>
    <s v="CA-2019-159604"/>
    <x v="349"/>
    <d v="2019-04-15T00:00:00"/>
    <s v="First Class"/>
    <s v="CL-12700"/>
    <s v="Craig Leslie"/>
    <s v="Home Office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  <s v="Kelly Williams"/>
    <s v="No"/>
    <n v="1"/>
    <n v="0"/>
  </r>
  <r>
    <n v="2664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OFF-LA-10001569"/>
    <s v="Office Supplies"/>
    <s v="Labels"/>
    <s v="Avery 499"/>
    <n v="3.9840000000000004"/>
    <n v="1"/>
    <n v="0.2"/>
    <n v="1.2948"/>
    <s v="Cassandra Brandow"/>
    <s v="No"/>
    <n v="0.33333333333333331"/>
    <n v="0"/>
  </r>
  <r>
    <n v="2665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  <n v="0.33333333333333331"/>
    <n v="0"/>
  </r>
  <r>
    <n v="2666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  <n v="0.33333333333333331"/>
    <n v="0"/>
  </r>
  <r>
    <n v="2667"/>
    <s v="CA-2018-111794"/>
    <x v="393"/>
    <d v="2018-10-01T00:00:00"/>
    <s v="Same Day"/>
    <s v="HG-15025"/>
    <s v="Hunter Glantz"/>
    <s v="Consumer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n v="0.5"/>
    <n v="0"/>
  </r>
  <r>
    <n v="2668"/>
    <s v="CA-2018-111794"/>
    <x v="393"/>
    <d v="2018-10-01T00:00:00"/>
    <s v="Same Day"/>
    <s v="HG-15025"/>
    <s v="Hunter Glantz"/>
    <s v="Consumer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6"/>
    <s v="Kelly Williams"/>
    <s v="No"/>
    <n v="0.5"/>
    <n v="0"/>
  </r>
  <r>
    <n v="2669"/>
    <s v="US-2017-139759"/>
    <x v="767"/>
    <d v="2017-08-30T00:00:00"/>
    <s v="Standard Class"/>
    <s v="NL-18310"/>
    <s v="Nancy Lomonaco"/>
    <s v="Home Office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  <n v="0.5"/>
    <n v="0"/>
  </r>
  <r>
    <n v="2670"/>
    <s v="US-2017-139759"/>
    <x v="767"/>
    <d v="2017-08-30T00:00:00"/>
    <s v="Standard Class"/>
    <s v="NL-18310"/>
    <s v="Nancy Lomonaco"/>
    <s v="Home Office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  <n v="0.5"/>
    <n v="0"/>
  </r>
  <r>
    <n v="2671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  <s v="Chuck Magee"/>
    <s v="Yes"/>
    <n v="0.25"/>
    <n v="0.25"/>
  </r>
  <r>
    <n v="2672"/>
    <s v="CA-2016-126403"/>
    <x v="340"/>
    <d v="2016-09-12T00:00:00"/>
    <s v="Second Class"/>
    <s v="RR-19525"/>
    <s v="Rick Reed"/>
    <s v="Corporate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  <n v="0.25"/>
    <n v="0.25"/>
  </r>
  <r>
    <n v="2673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  <n v="0.25"/>
    <n v="0.25"/>
  </r>
  <r>
    <n v="2674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  <n v="0.25"/>
    <n v="0.25"/>
  </r>
  <r>
    <n v="2675"/>
    <s v="CA-2019-136875"/>
    <x v="734"/>
    <d v="2019-12-03T00:00:00"/>
    <s v="Same Day"/>
    <s v="TC-21295"/>
    <s v="Toby Carlisle"/>
    <s v="Consumer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  <s v="Anna Andreadi"/>
    <s v="No"/>
    <n v="1"/>
    <n v="0"/>
  </r>
  <r>
    <n v="2676"/>
    <s v="CA-2019-132185"/>
    <x v="344"/>
    <d v="2019-12-02T00:00:00"/>
    <s v="Standard Class"/>
    <s v="DB-13615"/>
    <s v="Doug Bickford"/>
    <s v="Consumer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  <n v="0.5"/>
    <n v="0"/>
  </r>
  <r>
    <n v="2677"/>
    <s v="CA-2019-132185"/>
    <x v="344"/>
    <d v="2019-12-02T00:00:00"/>
    <s v="Standard Class"/>
    <s v="DB-13615"/>
    <s v="Doug Bickford"/>
    <s v="Consumer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  <n v="0.5"/>
    <n v="0"/>
  </r>
  <r>
    <n v="2678"/>
    <s v="US-2016-160780"/>
    <x v="261"/>
    <d v="2016-06-21T00:00:00"/>
    <s v="Same Day"/>
    <s v="SV-20785"/>
    <s v="Stewart Visinsky"/>
    <s v="Consumer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  <n v="0.5"/>
    <n v="0"/>
  </r>
  <r>
    <n v="2679"/>
    <s v="US-2016-160780"/>
    <x v="261"/>
    <d v="2016-06-21T00:00:00"/>
    <s v="Same Day"/>
    <s v="SV-20785"/>
    <s v="Stewart Visinsky"/>
    <s v="Consumer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  <n v="0.5"/>
    <n v="0"/>
  </r>
  <r>
    <n v="2680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s v="No"/>
    <n v="0.2"/>
    <n v="0"/>
  </r>
  <r>
    <n v="2681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n v="0.2"/>
    <n v="0"/>
  </r>
  <r>
    <n v="2682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  <n v="0.2"/>
    <n v="0"/>
  </r>
  <r>
    <n v="2683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  <n v="0.2"/>
    <n v="0"/>
  </r>
  <r>
    <n v="2684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n v="0.2"/>
    <n v="0"/>
  </r>
  <r>
    <n v="2685"/>
    <s v="CA-2019-137085"/>
    <x v="222"/>
    <d v="2019-07-06T00:00:00"/>
    <s v="Standard Class"/>
    <s v="CT-11995"/>
    <s v="Carol Triggs"/>
    <s v="Consumer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  <n v="1"/>
    <n v="1"/>
  </r>
  <r>
    <n v="2686"/>
    <s v="CA-2018-133123"/>
    <x v="47"/>
    <d v="2018-09-11T00:00:00"/>
    <s v="Standard Class"/>
    <s v="KB-16315"/>
    <s v="Karl Braun"/>
    <s v="Consumer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  <n v="0.5"/>
    <n v="0"/>
  </r>
  <r>
    <n v="2687"/>
    <s v="CA-2018-133123"/>
    <x v="47"/>
    <d v="2018-09-11T00:00:00"/>
    <s v="Standard Class"/>
    <s v="KB-16315"/>
    <s v="Karl Braun"/>
    <s v="Consumer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  <n v="0.5"/>
    <n v="0"/>
  </r>
  <r>
    <n v="2688"/>
    <s v="US-2018-128195"/>
    <x v="578"/>
    <d v="2018-08-05T00:00:00"/>
    <s v="First Class"/>
    <s v="RA-19285"/>
    <s v="Ralph Arnett"/>
    <s v="Consumer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  <n v="1"/>
    <n v="0"/>
  </r>
  <r>
    <n v="2689"/>
    <s v="CA-2017-153220"/>
    <x v="768"/>
    <d v="2017-11-14T00:00:00"/>
    <s v="First Class"/>
    <s v="YC-21895"/>
    <s v="Yoseph Carroll"/>
    <s v="Corporate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  <n v="1"/>
    <n v="1"/>
  </r>
  <r>
    <n v="2690"/>
    <s v="CA-2016-123064"/>
    <x v="479"/>
    <d v="2016-07-02T00:00:00"/>
    <s v="First Class"/>
    <s v="RA-19915"/>
    <s v="Russell Applegate"/>
    <s v="Consumer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  <n v="1"/>
    <n v="0"/>
  </r>
  <r>
    <n v="2691"/>
    <s v="CA-2019-156412"/>
    <x v="769"/>
    <d v="2019-12-08T00:00:00"/>
    <s v="Standard Class"/>
    <s v="CM-12160"/>
    <s v="Charles McCrossin"/>
    <s v="Consumer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  <n v="1"/>
    <n v="0"/>
  </r>
  <r>
    <n v="2692"/>
    <s v="US-2018-144211"/>
    <x v="770"/>
    <d v="2018-09-02T00:00:00"/>
    <s v="Standard Class"/>
    <s v="CS-12130"/>
    <s v="Chad Sievert"/>
    <s v="Consumer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  <n v="0.5"/>
    <n v="0"/>
  </r>
  <r>
    <n v="2693"/>
    <s v="US-2018-144211"/>
    <x v="770"/>
    <d v="2018-09-02T00:00:00"/>
    <s v="Standard Class"/>
    <s v="CS-12130"/>
    <s v="Chad Sievert"/>
    <s v="Consumer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  <n v="0.5"/>
    <n v="0"/>
  </r>
  <r>
    <n v="2694"/>
    <s v="CA-2018-138079"/>
    <x v="115"/>
    <d v="2018-01-28T00:00:00"/>
    <s v="Standard Class"/>
    <s v="AJ-10795"/>
    <s v="Anthony Johnson"/>
    <s v="Corporate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  <s v="Anna Andreadi"/>
    <s v="No"/>
    <n v="1"/>
    <n v="0"/>
  </r>
  <r>
    <n v="2695"/>
    <s v="CA-2016-143182"/>
    <x v="771"/>
    <d v="2016-10-20T00:00:00"/>
    <s v="Standard Class"/>
    <s v="DL-12865"/>
    <s v="Dan Lawera"/>
    <s v="Consumer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  <n v="1"/>
    <n v="0"/>
  </r>
  <r>
    <n v="2696"/>
    <s v="CA-2018-161662"/>
    <x v="569"/>
    <d v="2018-02-09T00:00:00"/>
    <s v="First Class"/>
    <s v="BE-11410"/>
    <s v="Bobby Elias"/>
    <s v="Consumer"/>
    <s v="United States"/>
    <x v="152"/>
    <x v="24"/>
    <n v="43130"/>
    <x v="3"/>
    <s v="OFF-PA-10003465"/>
    <s v="Office Supplies"/>
    <s v="Paper"/>
    <s v="Xerox 1912"/>
    <n v="30.352"/>
    <n v="2"/>
    <n v="0.2"/>
    <n v="10.623199999999997"/>
    <s v="Chuck Magee"/>
    <s v="No"/>
    <n v="1"/>
    <n v="0"/>
  </r>
  <r>
    <n v="2697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  <n v="0.14285714285714285"/>
    <n v="0"/>
  </r>
  <r>
    <n v="2698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  <n v="0.14285714285714285"/>
    <n v="0"/>
  </r>
  <r>
    <n v="2699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  <n v="0.14285714285714285"/>
    <n v="0"/>
  </r>
  <r>
    <n v="2700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  <n v="0.14285714285714285"/>
    <n v="0"/>
  </r>
  <r>
    <n v="2701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  <n v="0.14285714285714285"/>
    <n v="0"/>
  </r>
  <r>
    <n v="2702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FA-10003112"/>
    <s v="Office Supplies"/>
    <s v="Fasteners"/>
    <s v="Staples"/>
    <n v="18.936"/>
    <n v="3"/>
    <n v="0.2"/>
    <n v="5.9174999999999986"/>
    <s v="Cassandra Brandow"/>
    <s v="No"/>
    <n v="0.14285714285714285"/>
    <n v="0"/>
  </r>
  <r>
    <n v="2703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  <n v="0.14285714285714285"/>
    <n v="0"/>
  </r>
  <r>
    <n v="2704"/>
    <s v="CA-2016-143413"/>
    <x v="773"/>
    <d v="2016-05-30T00:00:00"/>
    <s v="Standard Class"/>
    <s v="RP-19390"/>
    <s v="Resi Pölking"/>
    <s v="Consumer"/>
    <s v="United States"/>
    <x v="248"/>
    <x v="39"/>
    <n v="21215"/>
    <x v="3"/>
    <s v="OFF-PA-10002319"/>
    <s v="Office Supplies"/>
    <s v="Paper"/>
    <s v="Xerox 1944"/>
    <n v="116.28"/>
    <n v="3"/>
    <n v="0"/>
    <n v="56.977199999999996"/>
    <s v="Chuck Magee"/>
    <s v="No"/>
    <n v="1"/>
    <n v="0"/>
  </r>
  <r>
    <n v="2705"/>
    <s v="CA-2019-156818"/>
    <x v="497"/>
    <d v="2019-07-13T00:00:00"/>
    <s v="Second Class"/>
    <s v="JD-16015"/>
    <s v="Joy Daniels"/>
    <s v="Consumer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  <n v="1"/>
    <n v="0"/>
  </r>
  <r>
    <n v="2706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  <n v="0.33333333333333331"/>
    <n v="0"/>
  </r>
  <r>
    <n v="2707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s v="No"/>
    <n v="0.33333333333333331"/>
    <n v="0"/>
  </r>
  <r>
    <n v="2708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PA-10001815"/>
    <s v="Office Supplies"/>
    <s v="Paper"/>
    <s v="Xerox 1885"/>
    <n v="192.16"/>
    <n v="4"/>
    <n v="0"/>
    <n v="92.236799999999988"/>
    <s v="Anna Andreadi"/>
    <s v="No"/>
    <n v="0.33333333333333331"/>
    <n v="0"/>
  </r>
  <r>
    <n v="2709"/>
    <s v="CA-2017-121797"/>
    <x v="564"/>
    <d v="2017-02-06T00:00:00"/>
    <s v="Standard Class"/>
    <s v="CC-12145"/>
    <s v="Charles Crestani"/>
    <s v="Consumer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  <n v="0.5"/>
    <n v="0"/>
  </r>
  <r>
    <n v="2710"/>
    <s v="CA-2017-121797"/>
    <x v="564"/>
    <d v="2017-02-06T00:00:00"/>
    <s v="Standard Class"/>
    <s v="CC-12145"/>
    <s v="Charles Crestani"/>
    <s v="Consumer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  <n v="0.5"/>
    <n v="0"/>
  </r>
  <r>
    <n v="2711"/>
    <s v="US-2017-120572"/>
    <x v="555"/>
    <d v="2017-12-15T00:00:00"/>
    <s v="Standard Class"/>
    <s v="GH-14425"/>
    <s v="Gary Hwang"/>
    <s v="Consumer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  <n v="1"/>
    <n v="0"/>
  </r>
  <r>
    <n v="2712"/>
    <s v="CA-2019-132430"/>
    <x v="449"/>
    <d v="2019-10-11T00:00:00"/>
    <s v="First Class"/>
    <s v="CP-12085"/>
    <s v="Cathy Prescott"/>
    <s v="Corporate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  <n v="1"/>
    <n v="0"/>
  </r>
  <r>
    <n v="2713"/>
    <s v="CA-2019-146031"/>
    <x v="570"/>
    <d v="2019-08-01T00:00:00"/>
    <s v="Second Class"/>
    <s v="GM-14440"/>
    <s v="Gary McGarr"/>
    <s v="Consumer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  <n v="1"/>
    <n v="0"/>
  </r>
  <r>
    <n v="2714"/>
    <s v="CA-2016-110100"/>
    <x v="573"/>
    <d v="2016-04-29T00:00:00"/>
    <s v="Standard Class"/>
    <s v="LC-16885"/>
    <s v="Lena Creighton"/>
    <s v="Consumer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  <n v="1"/>
    <n v="0"/>
  </r>
  <r>
    <n v="2715"/>
    <s v="CA-2017-103723"/>
    <x v="494"/>
    <d v="2017-12-06T00:00:00"/>
    <s v="Standard Class"/>
    <s v="BT-11305"/>
    <s v="Beth Thompson"/>
    <s v="Home Office"/>
    <s v="United States"/>
    <x v="4"/>
    <x v="4"/>
    <n v="98105"/>
    <x v="1"/>
    <s v="OFF-AR-10003251"/>
    <s v="Office Supplies"/>
    <s v="Art"/>
    <s v="Prang Drawing Pencil Set"/>
    <n v="13.899999999999999"/>
    <n v="5"/>
    <n v="0"/>
    <n v="5.56"/>
    <s v="Anna Andreadi"/>
    <s v="No"/>
    <n v="1"/>
    <n v="0"/>
  </r>
  <r>
    <n v="2716"/>
    <s v="CA-2016-127187"/>
    <x v="774"/>
    <d v="2016-12-08T00:00:00"/>
    <s v="Standard Class"/>
    <s v="CP-12085"/>
    <s v="Cathy Prescott"/>
    <s v="Corporate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  <n v="1"/>
    <n v="0"/>
  </r>
  <r>
    <n v="2717"/>
    <s v="CA-2019-128475"/>
    <x v="775"/>
    <d v="2019-09-01T00:00:00"/>
    <s v="Standard Class"/>
    <s v="SC-20680"/>
    <s v="Steve Carroll"/>
    <s v="Home Office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  <n v="1"/>
    <n v="0"/>
  </r>
  <r>
    <n v="2718"/>
    <s v="CA-2016-100006"/>
    <x v="557"/>
    <d v="2016-09-13T00:00:00"/>
    <s v="Standard Class"/>
    <s v="DK-13375"/>
    <s v="Dennis Kane"/>
    <s v="Consumer"/>
    <s v="United States"/>
    <x v="20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  <n v="1"/>
    <n v="0"/>
  </r>
  <r>
    <n v="2719"/>
    <s v="CA-2019-144827"/>
    <x v="202"/>
    <d v="2019-12-27T00:00:00"/>
    <s v="Standard Class"/>
    <s v="SE-20110"/>
    <s v="Sanjit Engle"/>
    <s v="Consumer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  <n v="1"/>
    <n v="0"/>
  </r>
  <r>
    <n v="2720"/>
    <s v="CA-2016-110030"/>
    <x v="776"/>
    <d v="2016-12-08T00:00:00"/>
    <s v="Second Class"/>
    <s v="LF-17185"/>
    <s v="Luke Foster"/>
    <s v="Consumer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  <n v="1"/>
    <n v="0"/>
  </r>
  <r>
    <n v="2721"/>
    <s v="CA-2016-121286"/>
    <x v="130"/>
    <d v="2016-11-08T00:00:00"/>
    <s v="Second Class"/>
    <s v="ON-18715"/>
    <s v="Odella Nelson"/>
    <s v="Corporate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  <n v="0.5"/>
    <n v="0"/>
  </r>
  <r>
    <n v="2722"/>
    <s v="CA-2016-121286"/>
    <x v="130"/>
    <d v="2016-11-08T00:00:00"/>
    <s v="Second Class"/>
    <s v="ON-18715"/>
    <s v="Odella Nelson"/>
    <s v="Corporate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  <n v="0.5"/>
    <n v="0"/>
  </r>
  <r>
    <n v="2723"/>
    <s v="CA-2018-164735"/>
    <x v="167"/>
    <d v="2018-04-19T00:00:00"/>
    <s v="Second Class"/>
    <s v="TB-21400"/>
    <s v="Tom Boeckenhauer"/>
    <s v="Consumer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  <n v="1"/>
    <n v="0"/>
  </r>
  <r>
    <n v="2724"/>
    <s v="CA-2016-153479"/>
    <x v="777"/>
    <d v="2016-10-08T00:00:00"/>
    <s v="Standard Class"/>
    <s v="DF-13135"/>
    <s v="David Flashing"/>
    <s v="Consumer"/>
    <s v="United States"/>
    <x v="132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s v="No"/>
    <n v="0.5"/>
    <n v="0"/>
  </r>
  <r>
    <n v="2725"/>
    <s v="CA-2016-153479"/>
    <x v="777"/>
    <d v="2016-10-08T00:00:00"/>
    <s v="Standard Class"/>
    <s v="DF-13135"/>
    <s v="David Flashing"/>
    <s v="Consumer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  <n v="0.5"/>
    <n v="0"/>
  </r>
  <r>
    <n v="2726"/>
    <s v="CA-2019-149888"/>
    <x v="659"/>
    <d v="2019-11-13T00:00:00"/>
    <s v="Standard Class"/>
    <s v="EP-13915"/>
    <s v="Emily Phan"/>
    <s v="Consumer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  <n v="0.5"/>
    <n v="0"/>
  </r>
  <r>
    <n v="2727"/>
    <s v="CA-2019-149888"/>
    <x v="659"/>
    <d v="2019-11-13T00:00:00"/>
    <s v="Standard Class"/>
    <s v="EP-13915"/>
    <s v="Emily Phan"/>
    <s v="Consumer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  <n v="0.5"/>
    <n v="0"/>
  </r>
  <r>
    <n v="2728"/>
    <s v="CA-2019-119193"/>
    <x v="66"/>
    <d v="2019-12-24T00:00:00"/>
    <s v="First Class"/>
    <s v="SK-19990"/>
    <s v="Sally Knutson"/>
    <s v="Consumer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  <n v="0.5"/>
    <n v="0"/>
  </r>
  <r>
    <n v="2729"/>
    <s v="CA-2019-119193"/>
    <x v="66"/>
    <d v="2019-12-24T00:00:00"/>
    <s v="First Class"/>
    <s v="SK-19990"/>
    <s v="Sally Knutson"/>
    <s v="Consumer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  <n v="0.5"/>
    <n v="0"/>
  </r>
  <r>
    <n v="2730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OFF-AR-10001547"/>
    <s v="Office Supplies"/>
    <s v="Art"/>
    <s v="Newell 311"/>
    <n v="6.63"/>
    <n v="3"/>
    <n v="0"/>
    <n v="1.7901"/>
    <s v="Anna Andreadi"/>
    <s v="No"/>
    <n v="0.33333333333333331"/>
    <n v="0"/>
  </r>
  <r>
    <n v="2731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  <n v="0.33333333333333331"/>
    <n v="0"/>
  </r>
  <r>
    <n v="2732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  <n v="0.33333333333333331"/>
    <n v="0"/>
  </r>
  <r>
    <n v="2733"/>
    <s v="CA-2016-107594"/>
    <x v="779"/>
    <d v="2016-07-06T00:00:00"/>
    <s v="Standard Class"/>
    <s v="EH-13945"/>
    <s v="Eric Hoffmann"/>
    <s v="Consumer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  <n v="0.5"/>
    <n v="0"/>
  </r>
  <r>
    <n v="2734"/>
    <s v="CA-2016-107594"/>
    <x v="779"/>
    <d v="2016-07-06T00:00:00"/>
    <s v="Standard Class"/>
    <s v="EH-13945"/>
    <s v="Eric Hoffmann"/>
    <s v="Consumer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  <n v="0.5"/>
    <n v="0"/>
  </r>
  <r>
    <n v="2735"/>
    <s v="CA-2017-129770"/>
    <x v="780"/>
    <d v="2017-02-23T00:00:00"/>
    <s v="Second Class"/>
    <s v="JE-15715"/>
    <s v="Joe Elijah"/>
    <s v="Consumer"/>
    <s v="United States"/>
    <x v="324"/>
    <x v="27"/>
    <n v="88001"/>
    <x v="1"/>
    <s v="OFF-PA-10000249"/>
    <s v="Office Supplies"/>
    <s v="Paper"/>
    <s v="Easy-staple paper"/>
    <n v="49.12"/>
    <n v="4"/>
    <n v="0"/>
    <n v="23.086399999999998"/>
    <s v="Anna Andreadi"/>
    <s v="No"/>
    <n v="1"/>
    <n v="0"/>
  </r>
  <r>
    <n v="2736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TEC-PH-10003691"/>
    <s v="Technology"/>
    <s v="Phones"/>
    <s v="BlackBerry Q10"/>
    <n v="377.96999999999997"/>
    <n v="3"/>
    <n v="0"/>
    <n v="94.492500000000007"/>
    <s v="Chuck Magee"/>
    <s v="No"/>
    <n v="0.25"/>
    <n v="0"/>
  </r>
  <r>
    <n v="2737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  <n v="0.25"/>
    <n v="0"/>
  </r>
  <r>
    <n v="2738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  <n v="0.25"/>
    <n v="0"/>
  </r>
  <r>
    <n v="2739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  <n v="0.25"/>
    <n v="0"/>
  </r>
  <r>
    <n v="2740"/>
    <s v="CA-2019-122707"/>
    <x v="513"/>
    <d v="2019-04-18T00:00:00"/>
    <s v="First Class"/>
    <s v="EB-13750"/>
    <s v="Edward Becker"/>
    <s v="Corporate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  <n v="0.5"/>
    <n v="0"/>
  </r>
  <r>
    <n v="2741"/>
    <s v="CA-2019-122707"/>
    <x v="513"/>
    <d v="2019-04-18T00:00:00"/>
    <s v="First Class"/>
    <s v="EB-13750"/>
    <s v="Edward Becker"/>
    <s v="Corporate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  <n v="0.5"/>
    <n v="0"/>
  </r>
  <r>
    <n v="2742"/>
    <s v="CA-2018-165015"/>
    <x v="781"/>
    <d v="2018-02-27T00:00:00"/>
    <s v="Second Class"/>
    <s v="BD-11725"/>
    <s v="Bruce Degenhardt"/>
    <s v="Consumer"/>
    <s v="United States"/>
    <x v="46"/>
    <x v="24"/>
    <n v="43055"/>
    <x v="3"/>
    <s v="OFF-EN-10003134"/>
    <s v="Office Supplies"/>
    <s v="Envelopes"/>
    <s v="Staple envelope"/>
    <n v="46.72"/>
    <n v="5"/>
    <n v="0.2"/>
    <n v="17.52"/>
    <s v="Chuck Magee"/>
    <s v="No"/>
    <n v="1"/>
    <n v="0"/>
  </r>
  <r>
    <n v="2743"/>
    <s v="CA-2016-149244"/>
    <x v="130"/>
    <d v="2016-11-08T00:00:00"/>
    <s v="Standard Class"/>
    <s v="MS-17530"/>
    <s v="MaryBeth Skach"/>
    <s v="Consumer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  <n v="1"/>
    <n v="0"/>
  </r>
  <r>
    <n v="2744"/>
    <s v="CA-2017-140144"/>
    <x v="782"/>
    <d v="2017-06-25T00:00:00"/>
    <s v="Second Class"/>
    <s v="SC-20770"/>
    <s v="Stewart Carmichael"/>
    <s v="Corporate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  <n v="0.5"/>
    <n v="0"/>
  </r>
  <r>
    <n v="2745"/>
    <s v="CA-2017-140144"/>
    <x v="782"/>
    <d v="2017-06-25T00:00:00"/>
    <s v="Second Class"/>
    <s v="SC-20770"/>
    <s v="Stewart Carmichael"/>
    <s v="Corporate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  <n v="0.5"/>
    <n v="0"/>
  </r>
  <r>
    <n v="2746"/>
    <s v="CA-2019-163321"/>
    <x v="783"/>
    <d v="2019-08-11T00:00:00"/>
    <s v="Second Class"/>
    <s v="FM-14380"/>
    <s v="Fred McMath"/>
    <s v="Consumer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  <n v="1"/>
    <n v="0"/>
  </r>
  <r>
    <n v="2747"/>
    <s v="CA-2016-155887"/>
    <x v="552"/>
    <d v="2016-05-17T00:00:00"/>
    <s v="Standard Class"/>
    <s v="KT-16480"/>
    <s v="Kean Thornton"/>
    <s v="Consumer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  <n v="1"/>
    <n v="0"/>
  </r>
  <r>
    <n v="2748"/>
    <s v="US-2017-165449"/>
    <x v="6"/>
    <d v="2017-11-26T00:00:00"/>
    <s v="Standard Class"/>
    <s v="AP-10720"/>
    <s v="Anne Pryor"/>
    <s v="Home Office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  <n v="1"/>
    <n v="0"/>
  </r>
  <r>
    <n v="2749"/>
    <s v="CA-2017-110247"/>
    <x v="784"/>
    <d v="2017-12-08T00:00:00"/>
    <s v="Standard Class"/>
    <s v="RH-19555"/>
    <s v="Ritsa Hightower"/>
    <s v="Consumer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  <n v="1"/>
    <n v="0"/>
  </r>
  <r>
    <n v="2750"/>
    <s v="US-2016-141257"/>
    <x v="785"/>
    <d v="2016-06-14T00:00:00"/>
    <s v="Standard Class"/>
    <s v="CS-11950"/>
    <s v="Carlos Soltero"/>
    <s v="Consumer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  <n v="1"/>
    <n v="0"/>
  </r>
  <r>
    <n v="2751"/>
    <s v="CA-2016-154669"/>
    <x v="233"/>
    <d v="2016-08-11T00:00:00"/>
    <s v="Second Class"/>
    <s v="TM-21010"/>
    <s v="Tamara Manning"/>
    <s v="Consumer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  <n v="1"/>
    <n v="0"/>
  </r>
  <r>
    <n v="2752"/>
    <s v="CA-2016-158029"/>
    <x v="542"/>
    <d v="2016-05-30T00:00:00"/>
    <s v="Standard Class"/>
    <s v="HF-14995"/>
    <s v="Herbert Flentye"/>
    <s v="Consumer"/>
    <s v="United States"/>
    <x v="1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  <n v="1"/>
    <n v="0"/>
  </r>
  <r>
    <n v="2753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  <n v="0.2"/>
    <n v="0"/>
  </r>
  <r>
    <n v="2754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  <n v="0.2"/>
    <n v="0"/>
  </r>
  <r>
    <n v="2755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  <n v="0.2"/>
    <n v="0"/>
  </r>
  <r>
    <n v="2756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  <n v="0.2"/>
    <n v="0"/>
  </r>
  <r>
    <n v="2757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PA-10001184"/>
    <s v="Office Supplies"/>
    <s v="Paper"/>
    <s v="Xerox 1903"/>
    <n v="11.96"/>
    <n v="2"/>
    <n v="0"/>
    <n v="5.8604000000000003"/>
    <s v="Anna Andreadi"/>
    <s v="No"/>
    <n v="0.2"/>
    <n v="0"/>
  </r>
  <r>
    <n v="2758"/>
    <s v="CA-2018-127775"/>
    <x v="725"/>
    <d v="2018-06-13T00:00:00"/>
    <s v="Second Class"/>
    <s v="ES-14020"/>
    <s v="Erica Smith"/>
    <s v="Consumer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n v="1"/>
    <n v="0"/>
  </r>
  <r>
    <n v="2759"/>
    <s v="CA-2018-146171"/>
    <x v="21"/>
    <d v="2018-03-15T00:00:00"/>
    <s v="Standard Class"/>
    <s v="JP-16135"/>
    <s v="Julie Prescott"/>
    <s v="Home Office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  <n v="0.5"/>
    <n v="0"/>
  </r>
  <r>
    <n v="2760"/>
    <s v="CA-2018-146171"/>
    <x v="21"/>
    <d v="2018-03-15T00:00:00"/>
    <s v="Standard Class"/>
    <s v="JP-16135"/>
    <s v="Julie Prescott"/>
    <s v="Home Office"/>
    <s v="United States"/>
    <x v="38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  <n v="0.5"/>
    <n v="0"/>
  </r>
  <r>
    <n v="2761"/>
    <s v="CA-2016-129574"/>
    <x v="542"/>
    <d v="2016-05-29T00:00:00"/>
    <s v="First Class"/>
    <s v="Dp-13240"/>
    <s v="Dean percer"/>
    <s v="Home Office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  <n v="1"/>
    <n v="0"/>
  </r>
  <r>
    <n v="2762"/>
    <s v="CA-2019-126536"/>
    <x v="386"/>
    <d v="2019-10-14T00:00:00"/>
    <s v="First Class"/>
    <s v="NK-18490"/>
    <s v="Neil Knudson"/>
    <s v="Home Office"/>
    <s v="United States"/>
    <x v="8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  <n v="0.5"/>
    <n v="0"/>
  </r>
  <r>
    <n v="2763"/>
    <s v="CA-2019-126536"/>
    <x v="386"/>
    <d v="2019-10-14T00:00:00"/>
    <s v="First Class"/>
    <s v="NK-18490"/>
    <s v="Neil Knudson"/>
    <s v="Home Office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  <n v="0.5"/>
    <n v="0"/>
  </r>
  <r>
    <n v="2764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  <n v="0.33333333333333331"/>
    <n v="0"/>
  </r>
  <r>
    <n v="2765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  <n v="0.33333333333333331"/>
    <n v="0"/>
  </r>
  <r>
    <n v="2766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  <n v="0.33333333333333331"/>
    <n v="0"/>
  </r>
  <r>
    <n v="2767"/>
    <s v="CA-2019-167752"/>
    <x v="787"/>
    <d v="2019-01-18T00:00:00"/>
    <s v="First Class"/>
    <s v="RW-19690"/>
    <s v="Robert Waldorf"/>
    <s v="Consumer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  <n v="0.5"/>
    <n v="0"/>
  </r>
  <r>
    <n v="2768"/>
    <s v="CA-2019-167752"/>
    <x v="787"/>
    <d v="2019-01-18T00:00:00"/>
    <s v="First Class"/>
    <s v="RW-19690"/>
    <s v="Robert Waldorf"/>
    <s v="Consumer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  <n v="0.5"/>
    <n v="0"/>
  </r>
  <r>
    <n v="2769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  <n v="0.33333333333333331"/>
    <n v="0"/>
  </r>
  <r>
    <n v="2770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n v="0.33333333333333331"/>
    <n v="0"/>
  </r>
  <r>
    <n v="2771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  <n v="0.33333333333333331"/>
    <n v="0"/>
  </r>
  <r>
    <n v="2772"/>
    <s v="CA-2018-163986"/>
    <x v="323"/>
    <d v="2018-09-10T00:00:00"/>
    <s v="Standard Class"/>
    <s v="JJ-15445"/>
    <s v="Jennifer Jackson"/>
    <s v="Consumer"/>
    <s v="United States"/>
    <x v="328"/>
    <x v="6"/>
    <n v="53186"/>
    <x v="2"/>
    <s v="OFF-ST-10000918"/>
    <s v="Office Supplies"/>
    <s v="Storage"/>
    <s v="Crate-A-Files"/>
    <n v="54.5"/>
    <n v="5"/>
    <n v="0"/>
    <n v="14.169999999999998"/>
    <s v="Kelly Williams"/>
    <s v="No"/>
    <n v="1"/>
    <n v="0"/>
  </r>
  <r>
    <n v="2773"/>
    <s v="CA-2019-158967"/>
    <x v="389"/>
    <d v="2019-12-12T00:00:00"/>
    <s v="First Class"/>
    <s v="BT-11680"/>
    <s v="Brian Thompson"/>
    <s v="Consumer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  <n v="1"/>
    <n v="0"/>
  </r>
  <r>
    <n v="2774"/>
    <s v="CA-2018-131576"/>
    <x v="441"/>
    <d v="2018-11-26T00:00:00"/>
    <s v="Standard Class"/>
    <s v="RD-19585"/>
    <s v="Rob Dowd"/>
    <s v="Consumer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  <n v="1"/>
    <n v="0"/>
  </r>
  <r>
    <n v="2775"/>
    <s v="CA-2019-143455"/>
    <x v="343"/>
    <d v="2019-11-18T00:00:00"/>
    <s v="Standard Class"/>
    <s v="ML-17755"/>
    <s v="Max Ludwig"/>
    <s v="Home Office"/>
    <s v="United States"/>
    <x v="24"/>
    <x v="24"/>
    <n v="45503"/>
    <x v="3"/>
    <s v="OFF-PA-10004451"/>
    <s v="Office Supplies"/>
    <s v="Paper"/>
    <s v="Xerox 222"/>
    <n v="10.368000000000002"/>
    <n v="2"/>
    <n v="0.2"/>
    <n v="3.6288"/>
    <s v="Chuck Magee"/>
    <s v="No"/>
    <n v="1"/>
    <n v="0"/>
  </r>
  <r>
    <n v="2776"/>
    <s v="CA-2018-144729"/>
    <x v="147"/>
    <d v="2018-10-25T00:00:00"/>
    <s v="Standard Class"/>
    <s v="JE-15745"/>
    <s v="Joel Eaton"/>
    <s v="Consumer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  <n v="1"/>
    <n v="0"/>
  </r>
  <r>
    <n v="2777"/>
    <s v="CA-2017-127019"/>
    <x v="379"/>
    <d v="2017-12-25T00:00:00"/>
    <s v="Standard Class"/>
    <s v="ER-13855"/>
    <s v="Elpida Rittenbach"/>
    <s v="Corporate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  <n v="1"/>
    <n v="0"/>
  </r>
  <r>
    <n v="2778"/>
    <s v="CA-2017-138534"/>
    <x v="789"/>
    <d v="2017-07-19T00:00:00"/>
    <s v="Second Class"/>
    <s v="JM-15535"/>
    <s v="Jessica Myrick"/>
    <s v="Consumer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  <n v="1"/>
    <n v="0"/>
  </r>
  <r>
    <n v="2779"/>
    <s v="CA-2019-108322"/>
    <x v="504"/>
    <d v="2019-05-05T00:00:00"/>
    <s v="Standard Class"/>
    <s v="SS-20140"/>
    <s v="Saphhira Shifley"/>
    <s v="Corporate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  <n v="0.5"/>
    <n v="0"/>
  </r>
  <r>
    <n v="2780"/>
    <s v="CA-2019-108322"/>
    <x v="504"/>
    <d v="2019-05-05T00:00:00"/>
    <s v="Standard Class"/>
    <s v="SS-20140"/>
    <s v="Saphhira Shifley"/>
    <s v="Corporate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  <n v="0.5"/>
    <n v="0"/>
  </r>
  <r>
    <n v="2781"/>
    <s v="CA-2019-167668"/>
    <x v="636"/>
    <d v="2019-05-08T00:00:00"/>
    <s v="First Class"/>
    <s v="TC-21295"/>
    <s v="Toby Carlisle"/>
    <s v="Consumer"/>
    <s v="United States"/>
    <x v="20"/>
    <x v="15"/>
    <n v="10035"/>
    <x v="3"/>
    <s v="OFF-LA-10004544"/>
    <s v="Office Supplies"/>
    <s v="Labels"/>
    <s v="Avery 505"/>
    <n v="59.2"/>
    <n v="4"/>
    <n v="0"/>
    <n v="29.6"/>
    <s v="Chuck Magee"/>
    <s v="No"/>
    <n v="1"/>
    <n v="0"/>
  </r>
  <r>
    <n v="2782"/>
    <s v="CA-2019-146724"/>
    <x v="225"/>
    <d v="2019-11-27T00:00:00"/>
    <s v="Standard Class"/>
    <s v="HG-15025"/>
    <s v="Hunter Glantz"/>
    <s v="Consumer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  <n v="1"/>
    <n v="0"/>
  </r>
  <r>
    <n v="2783"/>
    <s v="CA-2018-139878"/>
    <x v="583"/>
    <d v="2018-11-16T00:00:00"/>
    <s v="Standard Class"/>
    <s v="LD-17005"/>
    <s v="Lisa DeCherney"/>
    <s v="Consumer"/>
    <s v="United States"/>
    <x v="66"/>
    <x v="12"/>
    <n v="48234"/>
    <x v="2"/>
    <s v="TEC-PH-10001336"/>
    <s v="Technology"/>
    <s v="Phones"/>
    <s v="Digium D40 VoIP phone"/>
    <n v="257.98"/>
    <n v="2"/>
    <n v="0"/>
    <n v="74.8142"/>
    <s v="Kelly Williams"/>
    <s v="No"/>
    <n v="1"/>
    <n v="0"/>
  </r>
  <r>
    <n v="2784"/>
    <s v="US-2018-106677"/>
    <x v="732"/>
    <d v="2018-11-10T00:00:00"/>
    <s v="Standard Class"/>
    <s v="AS-10285"/>
    <s v="Alejandro Savely"/>
    <s v="Corporate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  <n v="1"/>
    <n v="0"/>
  </r>
  <r>
    <n v="2785"/>
    <s v="CA-2018-116974"/>
    <x v="790"/>
    <d v="2018-10-15T00:00:00"/>
    <s v="Standard Class"/>
    <s v="MP-17965"/>
    <s v="Michael Paige"/>
    <s v="Corporate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  <n v="1"/>
    <n v="0"/>
  </r>
  <r>
    <n v="2786"/>
    <s v="CA-2017-149972"/>
    <x v="481"/>
    <d v="2017-09-23T00:00:00"/>
    <s v="First Class"/>
    <s v="CD-12790"/>
    <s v="Cynthia Delaney"/>
    <s v="Home Office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  <n v="0.5"/>
    <n v="0"/>
  </r>
  <r>
    <n v="2787"/>
    <s v="CA-2017-149972"/>
    <x v="481"/>
    <d v="2017-09-23T00:00:00"/>
    <s v="First Class"/>
    <s v="CD-12790"/>
    <s v="Cynthia Delaney"/>
    <s v="Home Office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  <n v="0.5"/>
    <n v="0"/>
  </r>
  <r>
    <n v="2788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  <n v="0.33333333333333331"/>
    <n v="0"/>
  </r>
  <r>
    <n v="2789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s v="No"/>
    <n v="0.33333333333333331"/>
    <n v="0"/>
  </r>
  <r>
    <n v="2790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  <n v="0.33333333333333331"/>
    <n v="0"/>
  </r>
  <r>
    <n v="2791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  <n v="0.33333333333333331"/>
    <n v="0"/>
  </r>
  <r>
    <n v="2792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  <n v="0.33333333333333331"/>
    <n v="0"/>
  </r>
  <r>
    <n v="2793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PA-10000029"/>
    <s v="Office Supplies"/>
    <s v="Paper"/>
    <s v="Xerox 224"/>
    <n v="6.48"/>
    <n v="1"/>
    <n v="0"/>
    <n v="3.1104000000000003"/>
    <s v="Kelly Williams"/>
    <s v="No"/>
    <n v="0.33333333333333331"/>
    <n v="0"/>
  </r>
  <r>
    <n v="2794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TEC-PH-10001557"/>
    <s v="Technology"/>
    <s v="Phones"/>
    <s v="Pyle PMP37LED"/>
    <n v="1075.088"/>
    <n v="14"/>
    <n v="0.2"/>
    <n v="94.070199999999943"/>
    <s v="Anna Andreadi"/>
    <s v="No"/>
    <n v="0.25"/>
    <n v="0"/>
  </r>
  <r>
    <n v="2795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  <n v="0.25"/>
    <n v="0"/>
  </r>
  <r>
    <n v="2796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n v="0.25"/>
    <n v="0"/>
  </r>
  <r>
    <n v="2797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  <n v="0.25"/>
    <n v="0"/>
  </r>
  <r>
    <n v="2798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  <n v="0.33333333333333331"/>
    <n v="0"/>
  </r>
  <r>
    <n v="2799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  <s v="Cassandra Brandow"/>
    <s v="No"/>
    <n v="0.33333333333333331"/>
    <n v="0"/>
  </r>
  <r>
    <n v="2800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  <n v="0.33333333333333331"/>
    <n v="0"/>
  </r>
  <r>
    <n v="2801"/>
    <s v="CA-2018-153318"/>
    <x v="792"/>
    <d v="2018-10-28T00:00:00"/>
    <s v="First Class"/>
    <s v="JS-15595"/>
    <s v="Jill Stevenson"/>
    <s v="Corporate"/>
    <s v="United States"/>
    <x v="100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  <n v="1"/>
    <n v="0"/>
  </r>
  <r>
    <n v="2802"/>
    <s v="US-2017-110163"/>
    <x v="549"/>
    <d v="2017-11-04T00:00:00"/>
    <s v="First Class"/>
    <s v="GA-14725"/>
    <s v="Guy Armstrong"/>
    <s v="Consumer"/>
    <s v="United States"/>
    <x v="127"/>
    <x v="21"/>
    <n v="97301"/>
    <x v="1"/>
    <s v="OFF-AR-10001683"/>
    <s v="Office Supplies"/>
    <s v="Art"/>
    <s v="Lumber Crayons"/>
    <n v="7.88"/>
    <n v="1"/>
    <n v="0.2"/>
    <n v="1.7730000000000004"/>
    <s v="Anna Andreadi"/>
    <s v="No"/>
    <n v="1"/>
    <n v="0"/>
  </r>
  <r>
    <n v="2803"/>
    <s v="CA-2019-143329"/>
    <x v="132"/>
    <d v="2019-11-08T00:00:00"/>
    <s v="Standard Class"/>
    <s v="DL-13330"/>
    <s v="Denise Leinenbach"/>
    <s v="Consumer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  <n v="1"/>
    <n v="0"/>
  </r>
  <r>
    <n v="2804"/>
    <s v="CA-2017-159380"/>
    <x v="793"/>
    <d v="2017-05-16T00:00:00"/>
    <s v="Standard Class"/>
    <s v="CS-12505"/>
    <s v="Cindy Stewart"/>
    <s v="Consumer"/>
    <s v="United States"/>
    <x v="8"/>
    <x v="1"/>
    <n v="94122"/>
    <x v="1"/>
    <s v="OFF-PA-10003893"/>
    <s v="Office Supplies"/>
    <s v="Paper"/>
    <s v="Xerox 1962"/>
    <n v="12.84"/>
    <n v="3"/>
    <n v="0"/>
    <n v="5.7779999999999987"/>
    <s v="Anna Andreadi"/>
    <s v="No"/>
    <n v="0.5"/>
    <n v="0"/>
  </r>
  <r>
    <n v="2805"/>
    <s v="CA-2017-159380"/>
    <x v="793"/>
    <d v="2017-05-16T00:00:00"/>
    <s v="Standard Class"/>
    <s v="CS-12505"/>
    <s v="Cindy Stewart"/>
    <s v="Consumer"/>
    <s v="United States"/>
    <x v="8"/>
    <x v="1"/>
    <n v="94122"/>
    <x v="1"/>
    <s v="OFF-PA-10004239"/>
    <s v="Office Supplies"/>
    <s v="Paper"/>
    <s v="Xerox 1953"/>
    <n v="25.68"/>
    <n v="6"/>
    <n v="0"/>
    <n v="11.555999999999997"/>
    <s v="Anna Andreadi"/>
    <s v="No"/>
    <n v="0.5"/>
    <n v="0"/>
  </r>
  <r>
    <n v="2806"/>
    <s v="CA-2017-122623"/>
    <x v="67"/>
    <d v="2017-09-11T00:00:00"/>
    <s v="Standard Class"/>
    <s v="CC-12145"/>
    <s v="Charles Crestani"/>
    <s v="Consumer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  <n v="1"/>
    <n v="0"/>
  </r>
  <r>
    <n v="2807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  <n v="0.25"/>
    <n v="0"/>
  </r>
  <r>
    <n v="2808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OFF-PA-10004782"/>
    <s v="Office Supplies"/>
    <s v="Paper"/>
    <s v="Xerox 228"/>
    <n v="12.96"/>
    <n v="2"/>
    <n v="0"/>
    <n v="6.2208000000000006"/>
    <s v="Anna Andreadi"/>
    <s v="No"/>
    <n v="0.25"/>
    <n v="0"/>
  </r>
  <r>
    <n v="2809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  <n v="0.25"/>
    <n v="0"/>
  </r>
  <r>
    <n v="2810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  <n v="0.25"/>
    <n v="0"/>
  </r>
  <r>
    <n v="2811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OFF-PA-10000157"/>
    <s v="Office Supplies"/>
    <s v="Paper"/>
    <s v="Xerox 191"/>
    <n v="179.82"/>
    <n v="9"/>
    <n v="0"/>
    <n v="84.5154"/>
    <s v="Kelly Williams"/>
    <s v="No"/>
    <n v="0.2"/>
    <n v="0"/>
  </r>
  <r>
    <n v="2812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  <n v="0.2"/>
    <n v="0"/>
  </r>
  <r>
    <n v="2813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  <n v="0.2"/>
    <n v="0"/>
  </r>
  <r>
    <n v="2814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  <n v="0.2"/>
    <n v="0"/>
  </r>
  <r>
    <n v="2815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  <n v="0.2"/>
    <n v="0"/>
  </r>
  <r>
    <n v="2816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  <n v="0.25"/>
    <n v="0"/>
  </r>
  <r>
    <n v="2817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s v="No"/>
    <n v="0.25"/>
    <n v="0"/>
  </r>
  <r>
    <n v="2818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  <n v="0.25"/>
    <n v="0"/>
  </r>
  <r>
    <n v="2819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  <n v="0.25"/>
    <n v="0"/>
  </r>
  <r>
    <n v="2820"/>
    <s v="CA-2018-160500"/>
    <x v="465"/>
    <d v="2018-05-08T00:00:00"/>
    <s v="First Class"/>
    <s v="DM-13015"/>
    <s v="Darrin Martin"/>
    <s v="Consumer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  <n v="0.5"/>
    <n v="0"/>
  </r>
  <r>
    <n v="2821"/>
    <s v="CA-2018-160500"/>
    <x v="465"/>
    <d v="2018-05-08T00:00:00"/>
    <s v="First Class"/>
    <s v="DM-13015"/>
    <s v="Darrin Martin"/>
    <s v="Consumer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  <n v="0.5"/>
    <n v="0"/>
  </r>
  <r>
    <n v="2822"/>
    <s v="CA-2018-100202"/>
    <x v="413"/>
    <d v="2019-01-05T00:00:00"/>
    <s v="Standard Class"/>
    <s v="BD-11620"/>
    <s v="Brian DeCherney"/>
    <s v="Consumer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  <n v="1"/>
    <n v="0"/>
  </r>
  <r>
    <n v="2823"/>
    <s v="CA-2019-131016"/>
    <x v="65"/>
    <d v="2019-09-20T00:00:00"/>
    <s v="First Class"/>
    <s v="DC-12850"/>
    <s v="Dan Campbell"/>
    <s v="Consumer"/>
    <s v="United States"/>
    <x v="81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  <n v="0.5"/>
    <n v="0"/>
  </r>
  <r>
    <n v="2824"/>
    <s v="CA-2019-131016"/>
    <x v="65"/>
    <d v="2019-09-20T00:00:00"/>
    <s v="First Class"/>
    <s v="DC-12850"/>
    <s v="Dan Campbell"/>
    <s v="Consumer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  <n v="0.5"/>
    <n v="0"/>
  </r>
  <r>
    <n v="2825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  <n v="0.25"/>
    <n v="0"/>
  </r>
  <r>
    <n v="2826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  <n v="0.25"/>
    <n v="0"/>
  </r>
  <r>
    <n v="2827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  <n v="0.25"/>
    <n v="0"/>
  </r>
  <r>
    <n v="2828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  <n v="0.25"/>
    <n v="0"/>
  </r>
  <r>
    <n v="2829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  <n v="0.33333333333333331"/>
    <n v="0"/>
  </r>
  <r>
    <n v="2830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  <n v="0.33333333333333331"/>
    <n v="0"/>
  </r>
  <r>
    <n v="2831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s v="No"/>
    <n v="0.33333333333333331"/>
    <n v="0"/>
  </r>
  <r>
    <n v="2832"/>
    <s v="CA-2016-148915"/>
    <x v="301"/>
    <d v="2016-11-05T00:00:00"/>
    <s v="Standard Class"/>
    <s v="ND-18370"/>
    <s v="Natalie DeCherney"/>
    <s v="Consumer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  <n v="0.5"/>
    <n v="0"/>
  </r>
  <r>
    <n v="2833"/>
    <s v="CA-2016-148915"/>
    <x v="301"/>
    <d v="2016-11-05T00:00:00"/>
    <s v="Standard Class"/>
    <s v="ND-18370"/>
    <s v="Natalie DeCherney"/>
    <s v="Consumer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  <n v="0.5"/>
    <n v="0"/>
  </r>
  <r>
    <n v="2834"/>
    <s v="CA-2019-134649"/>
    <x v="795"/>
    <d v="2019-01-31T00:00:00"/>
    <s v="Second Class"/>
    <s v="CA-11965"/>
    <s v="Carol Adams"/>
    <s v="Corporate"/>
    <s v="United States"/>
    <x v="325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  <n v="0.5"/>
    <n v="0"/>
  </r>
  <r>
    <n v="2835"/>
    <s v="CA-2019-134649"/>
    <x v="795"/>
    <d v="2019-01-31T00:00:00"/>
    <s v="Second Class"/>
    <s v="CA-11965"/>
    <s v="Carol Adams"/>
    <s v="Corporate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  <n v="0.5"/>
    <n v="0"/>
  </r>
  <r>
    <n v="2836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  <n v="0.33333333333333331"/>
    <n v="0"/>
  </r>
  <r>
    <n v="2837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  <s v="Anna Andreadi"/>
    <s v="No"/>
    <n v="0.33333333333333331"/>
    <n v="0"/>
  </r>
  <r>
    <n v="2838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  <n v="0.33333333333333331"/>
    <n v="0"/>
  </r>
  <r>
    <n v="2839"/>
    <s v="CA-2018-147368"/>
    <x v="632"/>
    <d v="2018-06-12T00:00:00"/>
    <s v="First Class"/>
    <s v="TC-21295"/>
    <s v="Toby Carlisle"/>
    <s v="Consumer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  <n v="1"/>
    <n v="0"/>
  </r>
  <r>
    <n v="2840"/>
    <s v="US-2017-104185"/>
    <x v="37"/>
    <d v="2017-09-08T00:00:00"/>
    <s v="Second Class"/>
    <s v="JB-15400"/>
    <s v="Jennifer Braxton"/>
    <s v="Corporate"/>
    <s v="United States"/>
    <x v="20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  <n v="1"/>
    <n v="0"/>
  </r>
  <r>
    <n v="2841"/>
    <s v="US-2016-125521"/>
    <x v="619"/>
    <d v="2016-03-19T00:00:00"/>
    <s v="Standard Class"/>
    <s v="CK-12325"/>
    <s v="Christine Kargatis"/>
    <s v="Home Office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  <n v="1"/>
    <n v="0"/>
  </r>
  <r>
    <n v="2842"/>
    <s v="US-2019-135062"/>
    <x v="515"/>
    <d v="2019-09-04T00:00:00"/>
    <s v="Second Class"/>
    <s v="RL-19615"/>
    <s v="Rob Lucas"/>
    <s v="Consumer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  <n v="1"/>
    <n v="0"/>
  </r>
  <r>
    <n v="2843"/>
    <s v="CA-2019-135650"/>
    <x v="721"/>
    <d v="2019-03-27T00:00:00"/>
    <s v="Standard Class"/>
    <s v="AC-10660"/>
    <s v="Anna Chung"/>
    <s v="Consumer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  <n v="1"/>
    <n v="0"/>
  </r>
  <r>
    <n v="2844"/>
    <s v="CA-2019-112865"/>
    <x v="796"/>
    <d v="2019-05-22T00:00:00"/>
    <s v="Standard Class"/>
    <s v="BH-11710"/>
    <s v="Brosina Hoffman"/>
    <s v="Consumer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  <n v="1"/>
    <n v="1"/>
  </r>
  <r>
    <n v="2845"/>
    <s v="US-2018-162852"/>
    <x v="797"/>
    <d v="2018-12-31T00:00:00"/>
    <s v="Standard Class"/>
    <s v="BG-11695"/>
    <s v="Brooke Gillingham"/>
    <s v="Corporate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  <n v="1"/>
    <n v="0"/>
  </r>
  <r>
    <n v="2846"/>
    <s v="CA-2019-138163"/>
    <x v="701"/>
    <d v="2019-11-20T00:00:00"/>
    <s v="First Class"/>
    <s v="XP-21865"/>
    <s v="Xylona Preis"/>
    <s v="Consumer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  <n v="1"/>
    <n v="1"/>
  </r>
  <r>
    <n v="2847"/>
    <s v="CA-2019-152093"/>
    <x v="18"/>
    <d v="2019-09-15T00:00:00"/>
    <s v="Standard Class"/>
    <s v="SN-20560"/>
    <s v="Skye Norling"/>
    <s v="Home Office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  <n v="1"/>
    <n v="0"/>
  </r>
  <r>
    <n v="2848"/>
    <s v="CA-2019-157854"/>
    <x v="798"/>
    <d v="2019-04-15T00:00:00"/>
    <s v="Standard Class"/>
    <s v="DM-13345"/>
    <s v="Denise Monton"/>
    <s v="Corporate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  <n v="0.5"/>
    <n v="0"/>
  </r>
  <r>
    <n v="2849"/>
    <s v="CA-2019-157854"/>
    <x v="798"/>
    <d v="2019-04-15T00:00:00"/>
    <s v="Standard Class"/>
    <s v="DM-13345"/>
    <s v="Denise Monton"/>
    <s v="Corporate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  <n v="0.5"/>
    <n v="0"/>
  </r>
  <r>
    <n v="2850"/>
    <s v="CA-2018-123617"/>
    <x v="85"/>
    <d v="2018-12-03T00:00:00"/>
    <s v="Standard Class"/>
    <s v="AJ-10780"/>
    <s v="Anthony Jacobs"/>
    <s v="Corporate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  <n v="1"/>
    <n v="0"/>
  </r>
  <r>
    <n v="2851"/>
    <s v="US-2018-128293"/>
    <x v="799"/>
    <d v="2018-06-05T00:00:00"/>
    <s v="First Class"/>
    <s v="KC-16255"/>
    <s v="Karen Carlisle"/>
    <s v="Corporate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  <n v="1"/>
    <n v="0"/>
  </r>
  <r>
    <n v="2852"/>
    <s v="CA-2019-107342"/>
    <x v="94"/>
    <d v="2019-12-22T00:00:00"/>
    <s v="Standard Class"/>
    <s v="VF-21715"/>
    <s v="Vicky Freymann"/>
    <s v="Home Office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  <n v="1"/>
    <n v="0"/>
  </r>
  <r>
    <n v="2853"/>
    <s v="CA-2018-136371"/>
    <x v="690"/>
    <d v="2018-03-21T00:00:00"/>
    <s v="Second Class"/>
    <s v="SV-20935"/>
    <s v="Susan Vittorini"/>
    <s v="Consumer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  <n v="0.5"/>
    <n v="0"/>
  </r>
  <r>
    <n v="2854"/>
    <s v="CA-2018-136371"/>
    <x v="690"/>
    <d v="2018-03-21T00:00:00"/>
    <s v="Second Class"/>
    <s v="SV-20935"/>
    <s v="Susan Vittorini"/>
    <s v="Consumer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  <n v="0.5"/>
    <n v="0"/>
  </r>
  <r>
    <n v="2855"/>
    <s v="CA-2019-137344"/>
    <x v="648"/>
    <d v="2019-08-20T00:00:00"/>
    <s v="Same Day"/>
    <s v="EM-13810"/>
    <s v="Eleni McCrary"/>
    <s v="Corporate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  <n v="1"/>
    <n v="0"/>
  </r>
  <r>
    <n v="2856"/>
    <s v="CA-2019-169810"/>
    <x v="800"/>
    <d v="2019-07-31T00:00:00"/>
    <s v="Standard Class"/>
    <s v="RB-19360"/>
    <s v="Raymond Buch"/>
    <s v="Consumer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  <s v="Kelly Williams"/>
    <s v="No"/>
    <n v="1"/>
    <n v="0"/>
  </r>
  <r>
    <n v="2857"/>
    <s v="CA-2018-128594"/>
    <x v="370"/>
    <d v="2018-08-29T00:00:00"/>
    <s v="First Class"/>
    <s v="DJ-13510"/>
    <s v="Don Jones"/>
    <s v="Corporate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  <n v="1"/>
    <n v="0"/>
  </r>
  <r>
    <n v="2858"/>
    <s v="CA-2018-154690"/>
    <x v="243"/>
    <d v="2018-08-17T00:00:00"/>
    <s v="Second Class"/>
    <s v="CC-12370"/>
    <s v="Christopher Conant"/>
    <s v="Consumer"/>
    <s v="United States"/>
    <x v="115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  <n v="1"/>
    <n v="0"/>
  </r>
  <r>
    <n v="2859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  <n v="0.25"/>
    <n v="0"/>
  </r>
  <r>
    <n v="2860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  <n v="0.25"/>
    <n v="0"/>
  </r>
  <r>
    <n v="2861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  <n v="0.25"/>
    <n v="0"/>
  </r>
  <r>
    <n v="2862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  <s v="Cassandra Brandow"/>
    <s v="No"/>
    <n v="0.25"/>
    <n v="0"/>
  </r>
  <r>
    <n v="2863"/>
    <s v="CA-2019-106537"/>
    <x v="801"/>
    <d v="2019-08-17T00:00:00"/>
    <s v="Standard Class"/>
    <s v="RH-19495"/>
    <s v="Rick Hansen"/>
    <s v="Consumer"/>
    <s v="United States"/>
    <x v="333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  <n v="1"/>
    <n v="0"/>
  </r>
  <r>
    <n v="2864"/>
    <s v="US-2019-103828"/>
    <x v="802"/>
    <d v="2019-08-13T00:00:00"/>
    <s v="Same Day"/>
    <s v="JK-15370"/>
    <s v="Jay Kimmel"/>
    <s v="Consumer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  <n v="0.25"/>
    <n v="0.25"/>
  </r>
  <r>
    <n v="2865"/>
    <s v="US-2019-103828"/>
    <x v="802"/>
    <d v="2019-08-13T00:00:00"/>
    <s v="Same Day"/>
    <s v="JK-15370"/>
    <s v="Jay Kimmel"/>
    <s v="Consumer"/>
    <s v="United States"/>
    <x v="8"/>
    <x v="1"/>
    <n v="94122"/>
    <x v="1"/>
    <s v="OFF-AP-10004249"/>
    <s v="Office Supplies"/>
    <s v="Appliances"/>
    <s v="Staple holder"/>
    <n v="83.79"/>
    <n v="7"/>
    <n v="0"/>
    <n v="22.623299999999997"/>
    <s v="Anna Andreadi"/>
    <s v="Yes"/>
    <n v="0.25"/>
    <n v="0.25"/>
  </r>
  <r>
    <n v="2866"/>
    <s v="US-2019-103828"/>
    <x v="802"/>
    <d v="2019-08-13T00:00:00"/>
    <s v="Same Day"/>
    <s v="JK-15370"/>
    <s v="Jay Kimmel"/>
    <s v="Consumer"/>
    <s v="United States"/>
    <x v="8"/>
    <x v="1"/>
    <n v="94122"/>
    <x v="1"/>
    <s v="OFF-AR-10000588"/>
    <s v="Office Supplies"/>
    <s v="Art"/>
    <s v="Newell 345"/>
    <n v="59.519999999999996"/>
    <n v="3"/>
    <n v="0"/>
    <n v="15.475200000000001"/>
    <s v="Anna Andreadi"/>
    <s v="Yes"/>
    <n v="0.25"/>
    <n v="0.25"/>
  </r>
  <r>
    <n v="2867"/>
    <s v="US-2019-103828"/>
    <x v="802"/>
    <d v="2019-08-13T00:00:00"/>
    <s v="Same Day"/>
    <s v="JK-15370"/>
    <s v="Jay Kimmel"/>
    <s v="Consumer"/>
    <s v="United States"/>
    <x v="8"/>
    <x v="1"/>
    <n v="94122"/>
    <x v="1"/>
    <s v="OFF-SU-10000946"/>
    <s v="Office Supplies"/>
    <s v="Supplies"/>
    <s v="Staple remover"/>
    <n v="31.92"/>
    <n v="4"/>
    <n v="0"/>
    <n v="9.2567999999999984"/>
    <s v="Anna Andreadi"/>
    <s v="Yes"/>
    <n v="0.25"/>
    <n v="0.25"/>
  </r>
  <r>
    <n v="2868"/>
    <s v="CA-2018-115588"/>
    <x v="338"/>
    <d v="2018-11-12T00:00:00"/>
    <s v="Second Class"/>
    <s v="AF-10885"/>
    <s v="Art Foster"/>
    <s v="Consumer"/>
    <s v="United States"/>
    <x v="167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  <n v="0.5"/>
    <n v="0"/>
  </r>
  <r>
    <n v="2869"/>
    <s v="CA-2018-115588"/>
    <x v="338"/>
    <d v="2018-11-12T00:00:00"/>
    <s v="Second Class"/>
    <s v="AF-10885"/>
    <s v="Art Foster"/>
    <s v="Consumer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n v="0.5"/>
    <n v="0"/>
  </r>
  <r>
    <n v="2870"/>
    <s v="CA-2019-143861"/>
    <x v="492"/>
    <d v="2019-06-19T00:00:00"/>
    <s v="Standard Class"/>
    <s v="LC-16885"/>
    <s v="Lena Creighton"/>
    <s v="Consumer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1"/>
    <n v="0"/>
  </r>
  <r>
    <n v="2871"/>
    <s v="CA-2016-148040"/>
    <x v="579"/>
    <d v="2016-03-26T00:00:00"/>
    <s v="Standard Class"/>
    <s v="BF-11275"/>
    <s v="Beth Fritzler"/>
    <s v="Corporate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  <n v="0.5"/>
    <n v="0"/>
  </r>
  <r>
    <n v="2872"/>
    <s v="CA-2016-148040"/>
    <x v="579"/>
    <d v="2016-03-26T00:00:00"/>
    <s v="Standard Class"/>
    <s v="BF-11275"/>
    <s v="Beth Fritzler"/>
    <s v="Corporate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  <n v="0.5"/>
    <n v="0"/>
  </r>
  <r>
    <n v="2873"/>
    <s v="CA-2019-135167"/>
    <x v="140"/>
    <d v="2019-06-20T00:00:00"/>
    <s v="Standard Class"/>
    <s v="SC-20800"/>
    <s v="Stuart Calhoun"/>
    <s v="Consumer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  <n v="1"/>
    <n v="0"/>
  </r>
  <r>
    <n v="2874"/>
    <s v="CA-2019-137022"/>
    <x v="673"/>
    <d v="2019-11-22T00:00:00"/>
    <s v="Standard Class"/>
    <s v="SW-20275"/>
    <s v="Scott Williamson"/>
    <s v="Consumer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  <n v="1"/>
    <n v="0"/>
  </r>
  <r>
    <n v="2875"/>
    <s v="US-2019-102638"/>
    <x v="614"/>
    <d v="2019-12-31T00:00:00"/>
    <s v="First Class"/>
    <s v="MC-17845"/>
    <s v="Michael Chen"/>
    <s v="Consumer"/>
    <s v="United States"/>
    <x v="20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  <n v="1"/>
    <n v="0"/>
  </r>
  <r>
    <n v="2876"/>
    <s v="US-2018-167339"/>
    <x v="803"/>
    <d v="2018-01-23T00:00:00"/>
    <s v="Second Class"/>
    <s v="TD-20995"/>
    <s v="Tamara Dahlen"/>
    <s v="Consumer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  <n v="0.5"/>
    <n v="0"/>
  </r>
  <r>
    <n v="2877"/>
    <s v="US-2018-167339"/>
    <x v="803"/>
    <d v="2018-01-23T00:00:00"/>
    <s v="Second Class"/>
    <s v="TD-20995"/>
    <s v="Tamara Dahlen"/>
    <s v="Consumer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  <n v="0.5"/>
    <n v="0"/>
  </r>
  <r>
    <n v="2878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  <n v="0.33333333333333331"/>
    <n v="0"/>
  </r>
  <r>
    <n v="2879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OFF-AR-10001573"/>
    <s v="Office Supplies"/>
    <s v="Art"/>
    <s v="American Pencil"/>
    <n v="4.66"/>
    <n v="2"/>
    <n v="0"/>
    <n v="1.3513999999999995"/>
    <s v="Chuck Magee"/>
    <s v="No"/>
    <n v="0.33333333333333331"/>
    <n v="0"/>
  </r>
  <r>
    <n v="2880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  <n v="0.33333333333333331"/>
    <n v="0"/>
  </r>
  <r>
    <n v="2881"/>
    <s v="CA-2018-102932"/>
    <x v="251"/>
    <d v="2018-09-23T00:00:00"/>
    <s v="Second Class"/>
    <s v="SD-20485"/>
    <s v="Shirley Daniels"/>
    <s v="Home Office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  <n v="0.5"/>
    <n v="0"/>
  </r>
  <r>
    <n v="2882"/>
    <s v="CA-2018-102932"/>
    <x v="251"/>
    <d v="2018-09-23T00:00:00"/>
    <s v="Second Class"/>
    <s v="SD-20485"/>
    <s v="Shirley Daniels"/>
    <s v="Home Office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  <n v="0.5"/>
    <n v="0"/>
  </r>
  <r>
    <n v="2883"/>
    <s v="CA-2016-165540"/>
    <x v="805"/>
    <d v="2016-02-25T00:00:00"/>
    <s v="Standard Class"/>
    <s v="TM-21010"/>
    <s v="Tamara Manning"/>
    <s v="Consumer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  <n v="1"/>
    <n v="0"/>
  </r>
  <r>
    <n v="2884"/>
    <s v="CA-2018-130799"/>
    <x v="583"/>
    <d v="2018-11-16T00:00:00"/>
    <s v="Second Class"/>
    <s v="BK-11260"/>
    <s v="Berenike Kampe"/>
    <s v="Consumer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  <n v="1"/>
    <n v="0"/>
  </r>
  <r>
    <n v="2885"/>
    <s v="CA-2018-164483"/>
    <x v="806"/>
    <d v="2018-02-03T00:00:00"/>
    <s v="Standard Class"/>
    <s v="JF-15490"/>
    <s v="Jeremy Farry"/>
    <s v="Consumer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  <s v="Anna Andreadi"/>
    <s v="No"/>
    <n v="1"/>
    <n v="0"/>
  </r>
  <r>
    <n v="2886"/>
    <s v="US-2018-159856"/>
    <x v="807"/>
    <d v="2018-10-22T00:00:00"/>
    <s v="Standard Class"/>
    <s v="EP-13915"/>
    <s v="Emily Phan"/>
    <s v="Consumer"/>
    <s v="United States"/>
    <x v="228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s v="No"/>
    <n v="1"/>
    <n v="0"/>
  </r>
  <r>
    <n v="2887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AR-10003811"/>
    <s v="Office Supplies"/>
    <s v="Art"/>
    <s v="Newell 327"/>
    <n v="6.63"/>
    <n v="3"/>
    <n v="0"/>
    <n v="1.7901"/>
    <s v="Anna Andreadi"/>
    <s v="No"/>
    <n v="0.33333333333333331"/>
    <n v="0"/>
  </r>
  <r>
    <n v="2888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PA-10003172"/>
    <s v="Office Supplies"/>
    <s v="Paper"/>
    <s v="Xerox 1996"/>
    <n v="12.96"/>
    <n v="2"/>
    <n v="0"/>
    <n v="6.2208000000000006"/>
    <s v="Anna Andreadi"/>
    <s v="No"/>
    <n v="0.33333333333333331"/>
    <n v="0"/>
  </r>
  <r>
    <n v="2889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PA-10000289"/>
    <s v="Office Supplies"/>
    <s v="Paper"/>
    <s v="Xerox 213"/>
    <n v="32.400000000000006"/>
    <n v="5"/>
    <n v="0"/>
    <n v="15.552000000000001"/>
    <s v="Anna Andreadi"/>
    <s v="No"/>
    <n v="0.33333333333333331"/>
    <n v="0"/>
  </r>
  <r>
    <n v="2890"/>
    <s v="CA-2019-164049"/>
    <x v="808"/>
    <d v="2019-11-06T00:00:00"/>
    <s v="Standard Class"/>
    <s v="KH-16630"/>
    <s v="Ken Heidel"/>
    <s v="Corporate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  <n v="1"/>
    <n v="0"/>
  </r>
  <r>
    <n v="2891"/>
    <s v="CA-2016-142727"/>
    <x v="333"/>
    <d v="2016-05-01T00:00:00"/>
    <s v="Second Class"/>
    <s v="HG-14845"/>
    <s v="Harry Greene"/>
    <s v="Consumer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  <n v="0.5"/>
    <n v="0"/>
  </r>
  <r>
    <n v="2892"/>
    <s v="CA-2016-142727"/>
    <x v="333"/>
    <d v="2016-05-01T00:00:00"/>
    <s v="Second Class"/>
    <s v="HG-14845"/>
    <s v="Harry Greene"/>
    <s v="Consumer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  <n v="0.5"/>
    <n v="0"/>
  </r>
  <r>
    <n v="2893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OFF-PA-10003739"/>
    <s v="Office Supplies"/>
    <s v="Paper"/>
    <s v="Xerox 1969"/>
    <n v="11.56"/>
    <n v="2"/>
    <n v="0"/>
    <n v="5.6644000000000005"/>
    <s v="Chuck Magee"/>
    <s v="No"/>
    <n v="0.25"/>
    <n v="0"/>
  </r>
  <r>
    <n v="2894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  <n v="0.25"/>
    <n v="0"/>
  </r>
  <r>
    <n v="2895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  <n v="0.25"/>
    <n v="0"/>
  </r>
  <r>
    <n v="2896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n v="0.25"/>
    <n v="0"/>
  </r>
  <r>
    <n v="2897"/>
    <s v="CA-2016-169033"/>
    <x v="809"/>
    <d v="2016-04-03T00:00:00"/>
    <s v="Standard Class"/>
    <s v="KM-16720"/>
    <s v="Kunst Miller"/>
    <s v="Consumer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  <s v="Chuck Magee"/>
    <s v="No"/>
    <n v="1"/>
    <n v="0"/>
  </r>
  <r>
    <n v="2898"/>
    <s v="US-2018-164630"/>
    <x v="810"/>
    <d v="2018-01-09T00:00:00"/>
    <s v="Standard Class"/>
    <s v="EB-13975"/>
    <s v="Erica Bern"/>
    <s v="Corporate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  <n v="1"/>
    <n v="0"/>
  </r>
  <r>
    <n v="2899"/>
    <s v="US-2017-114839"/>
    <x v="33"/>
    <d v="2017-04-30T00:00:00"/>
    <s v="Standard Class"/>
    <s v="PW-19240"/>
    <s v="Pierre Wener"/>
    <s v="Consumer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n v="1"/>
    <n v="0"/>
  </r>
  <r>
    <n v="2900"/>
    <s v="CA-2017-166464"/>
    <x v="811"/>
    <d v="2017-09-17T00:00:00"/>
    <s v="Standard Class"/>
    <s v="PG-18895"/>
    <s v="Paul Gonzalez"/>
    <s v="Consumer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  <n v="0.5"/>
    <n v="0"/>
  </r>
  <r>
    <n v="2901"/>
    <s v="CA-2017-166464"/>
    <x v="811"/>
    <d v="2017-09-17T00:00:00"/>
    <s v="Standard Class"/>
    <s v="PG-18895"/>
    <s v="Paul Gonzalez"/>
    <s v="Consumer"/>
    <s v="United States"/>
    <x v="20"/>
    <x v="15"/>
    <n v="10035"/>
    <x v="3"/>
    <s v="OFF-LA-10001317"/>
    <s v="Office Supplies"/>
    <s v="Labels"/>
    <s v="Avery 520"/>
    <n v="12.6"/>
    <n v="4"/>
    <n v="0"/>
    <n v="6.048"/>
    <s v="Chuck Magee"/>
    <s v="No"/>
    <n v="0.5"/>
    <n v="0"/>
  </r>
  <r>
    <n v="2902"/>
    <s v="CA-2019-124898"/>
    <x v="220"/>
    <d v="2019-09-15T00:00:00"/>
    <s v="Standard Class"/>
    <s v="DB-12910"/>
    <s v="Daniel Byrd"/>
    <s v="Home Office"/>
    <s v="United States"/>
    <x v="38"/>
    <x v="32"/>
    <n v="31907"/>
    <x v="0"/>
    <s v="OFF-PA-10003656"/>
    <s v="Office Supplies"/>
    <s v="Paper"/>
    <s v="Xerox 1935"/>
    <n v="184.66"/>
    <n v="7"/>
    <n v="0"/>
    <n v="84.943599999999989"/>
    <s v="Cassandra Brandow"/>
    <s v="No"/>
    <n v="1"/>
    <n v="0"/>
  </r>
  <r>
    <n v="2903"/>
    <s v="CA-2018-164035"/>
    <x v="1"/>
    <d v="2018-06-17T00:00:00"/>
    <s v="Standard Class"/>
    <s v="CR-12730"/>
    <s v="Craig Reiter"/>
    <s v="Consumer"/>
    <s v="United States"/>
    <x v="22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  <n v="1"/>
    <n v="0"/>
  </r>
  <r>
    <n v="2904"/>
    <s v="CA-2018-153577"/>
    <x v="812"/>
    <d v="2018-07-01T00:00:00"/>
    <s v="Standard Class"/>
    <s v="KH-16330"/>
    <s v="Katharine Harms"/>
    <s v="Corporate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  <n v="0.5"/>
    <n v="0"/>
  </r>
  <r>
    <n v="2905"/>
    <s v="CA-2018-153577"/>
    <x v="812"/>
    <d v="2018-07-01T00:00:00"/>
    <s v="Standard Class"/>
    <s v="KH-16330"/>
    <s v="Katharine Harms"/>
    <s v="Corporate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  <n v="0.5"/>
    <n v="0"/>
  </r>
  <r>
    <n v="2906"/>
    <s v="CA-2016-127586"/>
    <x v="467"/>
    <d v="2016-09-30T00:00:00"/>
    <s v="Standard Class"/>
    <s v="CS-12400"/>
    <s v="Christopher Schild"/>
    <s v="Home Office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  <n v="1"/>
    <n v="0"/>
  </r>
  <r>
    <n v="2907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PA-10000327"/>
    <s v="Office Supplies"/>
    <s v="Paper"/>
    <s v="Xerox 1971"/>
    <n v="8.56"/>
    <n v="2"/>
    <n v="0"/>
    <n v="3.8519999999999994"/>
    <s v="Kelly Williams"/>
    <s v="No"/>
    <n v="0.33333333333333331"/>
    <n v="0"/>
  </r>
  <r>
    <n v="2908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  <n v="0.33333333333333331"/>
    <n v="0"/>
  </r>
  <r>
    <n v="2909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s v="No"/>
    <n v="0.33333333333333331"/>
    <n v="0"/>
  </r>
  <r>
    <n v="2910"/>
    <s v="CA-2019-166415"/>
    <x v="600"/>
    <d v="2019-02-23T00:00:00"/>
    <s v="Standard Class"/>
    <s v="ME-17725"/>
    <s v="Max Engle"/>
    <s v="Consumer"/>
    <s v="United States"/>
    <x v="4"/>
    <x v="4"/>
    <n v="98103"/>
    <x v="1"/>
    <s v="OFF-FA-10004968"/>
    <s v="Office Supplies"/>
    <s v="Fasteners"/>
    <s v="Rubber Band Ball"/>
    <n v="11.22"/>
    <n v="3"/>
    <n v="0"/>
    <n v="0.2244000000000006"/>
    <s v="Anna Andreadi"/>
    <s v="No"/>
    <n v="1"/>
    <n v="0"/>
  </r>
  <r>
    <n v="2911"/>
    <s v="CA-2017-118444"/>
    <x v="599"/>
    <d v="2017-11-09T00:00:00"/>
    <s v="Standard Class"/>
    <s v="VD-21670"/>
    <s v="Valerie Dominguez"/>
    <s v="Consumer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  <n v="1"/>
    <n v="0"/>
  </r>
  <r>
    <n v="2912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  <s v="Chuck Magee"/>
    <s v="No"/>
    <n v="0.33333333333333331"/>
    <n v="0"/>
  </r>
  <r>
    <n v="2913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  <n v="0.33333333333333331"/>
    <n v="0"/>
  </r>
  <r>
    <n v="2914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  <n v="0.33333333333333331"/>
    <n v="0"/>
  </r>
  <r>
    <n v="2915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  <n v="0.33333333333333331"/>
    <n v="0"/>
  </r>
  <r>
    <n v="2916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  <n v="0.33333333333333331"/>
    <n v="0"/>
  </r>
  <r>
    <n v="2917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  <n v="0.33333333333333331"/>
    <n v="0"/>
  </r>
  <r>
    <n v="2918"/>
    <s v="CA-2019-155047"/>
    <x v="151"/>
    <d v="2019-08-30T00:00:00"/>
    <s v="First Class"/>
    <s v="SE-20110"/>
    <s v="Sanjit Engle"/>
    <s v="Consumer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  <n v="1"/>
    <n v="0"/>
  </r>
  <r>
    <n v="2919"/>
    <s v="CA-2018-160129"/>
    <x v="813"/>
    <d v="2018-11-23T00:00:00"/>
    <s v="Same Day"/>
    <s v="LS-17200"/>
    <s v="Luke Schmidt"/>
    <s v="Corporate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  <n v="0.33333333333333331"/>
    <n v="0"/>
  </r>
  <r>
    <n v="2920"/>
    <s v="CA-2018-160129"/>
    <x v="813"/>
    <d v="2018-11-23T00:00:00"/>
    <s v="Same Day"/>
    <s v="LS-17200"/>
    <s v="Luke Schmidt"/>
    <s v="Corporate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  <n v="0.33333333333333331"/>
    <n v="0"/>
  </r>
  <r>
    <n v="2921"/>
    <s v="CA-2018-160129"/>
    <x v="813"/>
    <d v="2018-11-23T00:00:00"/>
    <s v="Same Day"/>
    <s v="LS-17200"/>
    <s v="Luke Schmidt"/>
    <s v="Corporate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  <n v="0.33333333333333331"/>
    <n v="0"/>
  </r>
  <r>
    <n v="2922"/>
    <s v="CA-2019-164329"/>
    <x v="289"/>
    <d v="2019-01-30T00:00:00"/>
    <s v="Same Day"/>
    <s v="MM-17920"/>
    <s v="Michael Moore"/>
    <s v="Consumer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  <n v="1"/>
    <n v="0"/>
  </r>
  <r>
    <n v="2923"/>
    <s v="US-2017-141453"/>
    <x v="672"/>
    <d v="2017-12-03T00:00:00"/>
    <s v="Second Class"/>
    <s v="DB-13270"/>
    <s v="Deborah Brumfield"/>
    <s v="Home Office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  <n v="1"/>
    <n v="0"/>
  </r>
  <r>
    <n v="2924"/>
    <s v="CA-2016-156993"/>
    <x v="307"/>
    <d v="2016-07-04T00:00:00"/>
    <s v="Standard Class"/>
    <s v="RW-19630"/>
    <s v="Rob Williams"/>
    <s v="Corporate"/>
    <s v="United States"/>
    <x v="66"/>
    <x v="12"/>
    <n v="48234"/>
    <x v="2"/>
    <s v="OFF-FA-10003495"/>
    <s v="Office Supplies"/>
    <s v="Fasteners"/>
    <s v="Staples"/>
    <n v="6.08"/>
    <n v="1"/>
    <n v="0"/>
    <n v="3.04"/>
    <s v="Kelly Williams"/>
    <s v="No"/>
    <n v="1"/>
    <n v="0"/>
  </r>
  <r>
    <n v="2925"/>
    <s v="CA-2016-157721"/>
    <x v="814"/>
    <d v="2016-09-05T00:00:00"/>
    <s v="First Class"/>
    <s v="JM-16195"/>
    <s v="Justin MacKendrick"/>
    <s v="Consumer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n v="0.5"/>
    <n v="0"/>
  </r>
  <r>
    <n v="2926"/>
    <s v="CA-2016-157721"/>
    <x v="814"/>
    <d v="2016-09-05T00:00:00"/>
    <s v="First Class"/>
    <s v="JM-16195"/>
    <s v="Justin MacKendrick"/>
    <s v="Consumer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  <n v="0.5"/>
    <n v="0"/>
  </r>
  <r>
    <n v="2927"/>
    <s v="CA-2019-128629"/>
    <x v="815"/>
    <d v="2019-07-14T00:00:00"/>
    <s v="Second Class"/>
    <s v="BP-11155"/>
    <s v="Becky Pak"/>
    <s v="Consumer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  <n v="1"/>
    <n v="0"/>
  </r>
  <r>
    <n v="2928"/>
    <s v="CA-2019-158106"/>
    <x v="400"/>
    <d v="2019-06-10T00:00:00"/>
    <s v="Standard Class"/>
    <s v="CT-11995"/>
    <s v="Carol Triggs"/>
    <s v="Consumer"/>
    <s v="United States"/>
    <x v="339"/>
    <x v="11"/>
    <n v="55124"/>
    <x v="2"/>
    <s v="OFF-AR-10002255"/>
    <s v="Office Supplies"/>
    <s v="Art"/>
    <s v="Newell 346"/>
    <n v="8.64"/>
    <n v="3"/>
    <n v="0"/>
    <n v="2.5055999999999998"/>
    <s v="Kelly Williams"/>
    <s v="No"/>
    <n v="1"/>
    <n v="0"/>
  </r>
  <r>
    <n v="2929"/>
    <s v="US-2019-120390"/>
    <x v="15"/>
    <d v="2019-10-26T00:00:00"/>
    <s v="Standard Class"/>
    <s v="TH-21550"/>
    <s v="Tracy Hopkins"/>
    <s v="Home Office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  <n v="1"/>
    <n v="0"/>
  </r>
  <r>
    <n v="2930"/>
    <s v="CA-2019-143434"/>
    <x v="551"/>
    <d v="2019-11-24T00:00:00"/>
    <s v="Standard Class"/>
    <s v="ME-17320"/>
    <s v="Maria Etezadi"/>
    <s v="Home Office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  <n v="1"/>
    <n v="0"/>
  </r>
  <r>
    <n v="2931"/>
    <s v="CA-2017-168564"/>
    <x v="816"/>
    <d v="2017-08-08T00:00:00"/>
    <s v="Same Day"/>
    <s v="TT-21220"/>
    <s v="Thomas Thornton"/>
    <s v="Consumer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  <n v="0.33333333333333331"/>
    <n v="0.33333333333333331"/>
  </r>
  <r>
    <n v="2932"/>
    <s v="CA-2017-168564"/>
    <x v="816"/>
    <d v="2017-08-08T00:00:00"/>
    <s v="Same Day"/>
    <s v="TT-21220"/>
    <s v="Thomas Thornton"/>
    <s v="Consumer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  <n v="0.33333333333333331"/>
    <n v="0.33333333333333331"/>
  </r>
  <r>
    <n v="2933"/>
    <s v="CA-2017-168564"/>
    <x v="816"/>
    <d v="2017-08-08T00:00:00"/>
    <s v="Same Day"/>
    <s v="TT-21220"/>
    <s v="Thomas Thornton"/>
    <s v="Consumer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  <n v="0.33333333333333331"/>
    <n v="0.33333333333333331"/>
  </r>
  <r>
    <n v="2934"/>
    <s v="US-2018-169040"/>
    <x v="409"/>
    <d v="2018-12-12T00:00:00"/>
    <s v="Standard Class"/>
    <s v="GT-14710"/>
    <s v="Greg Tran"/>
    <s v="Consumer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  <n v="0.14285714285714285"/>
    <n v="0"/>
  </r>
  <r>
    <n v="2935"/>
    <s v="US-2018-169040"/>
    <x v="409"/>
    <d v="2018-12-12T00:00:00"/>
    <s v="Standard Class"/>
    <s v="GT-14710"/>
    <s v="Greg Tran"/>
    <s v="Consumer"/>
    <s v="United States"/>
    <x v="4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  <n v="0.14285714285714285"/>
    <n v="0"/>
  </r>
  <r>
    <n v="2936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  <n v="0.14285714285714285"/>
    <n v="0"/>
  </r>
  <r>
    <n v="2937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  <n v="0.14285714285714285"/>
    <n v="0"/>
  </r>
  <r>
    <n v="2938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s v="No"/>
    <n v="0.14285714285714285"/>
    <n v="0"/>
  </r>
  <r>
    <n v="2939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  <n v="0.14285714285714285"/>
    <n v="0"/>
  </r>
  <r>
    <n v="2940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  <n v="0.14285714285714285"/>
    <n v="0"/>
  </r>
  <r>
    <n v="2941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  <n v="0.33333333333333331"/>
    <n v="0"/>
  </r>
  <r>
    <n v="2942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  <n v="0.33333333333333331"/>
    <n v="0"/>
  </r>
  <r>
    <n v="2943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  <n v="0.33333333333333331"/>
    <n v="0"/>
  </r>
  <r>
    <n v="2944"/>
    <s v="CA-2019-126242"/>
    <x v="123"/>
    <d v="2019-11-24T00:00:00"/>
    <s v="Standard Class"/>
    <s v="MC-18100"/>
    <s v="Mick Crebagga"/>
    <s v="Consumer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  <n v="0.5"/>
    <n v="0"/>
  </r>
  <r>
    <n v="2945"/>
    <s v="CA-2019-126242"/>
    <x v="123"/>
    <d v="2019-11-24T00:00:00"/>
    <s v="Standard Class"/>
    <s v="MC-18100"/>
    <s v="Mick Crebagga"/>
    <s v="Consumer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  <n v="0.5"/>
    <n v="0"/>
  </r>
  <r>
    <n v="2946"/>
    <s v="CA-2018-166443"/>
    <x v="254"/>
    <d v="2018-11-05T00:00:00"/>
    <s v="First Class"/>
    <s v="LH-17020"/>
    <s v="Lisa Hazard"/>
    <s v="Consumer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  <n v="1"/>
    <n v="0"/>
  </r>
  <r>
    <n v="2947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  <n v="0.33333333333333331"/>
    <n v="0.33333333333333331"/>
  </r>
  <r>
    <n v="2948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  <n v="0.33333333333333331"/>
    <n v="0.33333333333333331"/>
  </r>
  <r>
    <n v="2949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  <n v="0.33333333333333331"/>
    <n v="0.33333333333333331"/>
  </r>
  <r>
    <n v="2950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  <n v="0.16666666666666666"/>
    <n v="0"/>
  </r>
  <r>
    <n v="2951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  <n v="0.16666666666666666"/>
    <n v="0"/>
  </r>
  <r>
    <n v="2952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16666666666666666"/>
    <n v="0"/>
  </r>
  <r>
    <n v="2953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  <n v="0.16666666666666666"/>
    <n v="0"/>
  </r>
  <r>
    <n v="2954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  <n v="0.16666666666666666"/>
    <n v="0"/>
  </r>
  <r>
    <n v="2955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  <n v="0.16666666666666666"/>
    <n v="0"/>
  </r>
  <r>
    <n v="2956"/>
    <s v="CA-2018-153353"/>
    <x v="298"/>
    <d v="2018-08-24T00:00:00"/>
    <s v="Standard Class"/>
    <s v="GG-14650"/>
    <s v="Greg Guthrie"/>
    <s v="Corporate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8"/>
    <s v="Chuck Magee"/>
    <s v="No"/>
    <n v="1"/>
    <n v="0"/>
  </r>
  <r>
    <n v="2957"/>
    <s v="CA-2019-123638"/>
    <x v="818"/>
    <d v="2019-07-04T00:00:00"/>
    <s v="Standard Class"/>
    <s v="MA-17995"/>
    <s v="Michelle Arnett"/>
    <s v="Home Office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  <n v="1"/>
    <n v="0"/>
  </r>
  <r>
    <n v="2958"/>
    <s v="CA-2019-168900"/>
    <x v="464"/>
    <d v="2019-05-09T00:00:00"/>
    <s v="Standard Class"/>
    <s v="SH-20395"/>
    <s v="Shahid Hopkins"/>
    <s v="Consumer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  <n v="1"/>
    <n v="0"/>
  </r>
  <r>
    <n v="2959"/>
    <s v="CA-2017-158456"/>
    <x v="100"/>
    <d v="2017-12-29T00:00:00"/>
    <s v="Standard Class"/>
    <s v="KT-16465"/>
    <s v="Kean Takahito"/>
    <s v="Consumer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5"/>
    <n v="0"/>
  </r>
  <r>
    <n v="2960"/>
    <s v="CA-2017-158456"/>
    <x v="100"/>
    <d v="2017-12-29T00:00:00"/>
    <s v="Standard Class"/>
    <s v="KT-16465"/>
    <s v="Kean Takahito"/>
    <s v="Consumer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  <n v="0.5"/>
    <n v="0"/>
  </r>
  <r>
    <n v="2961"/>
    <s v="CA-2019-143665"/>
    <x v="466"/>
    <d v="2019-05-01T00:00:00"/>
    <s v="Standard Class"/>
    <s v="PO-19180"/>
    <s v="Philisse Overcash"/>
    <s v="Home Office"/>
    <s v="United States"/>
    <x v="4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  <n v="0.5"/>
    <n v="0"/>
  </r>
  <r>
    <n v="2962"/>
    <s v="CA-2019-143665"/>
    <x v="466"/>
    <d v="2019-05-01T00:00:00"/>
    <s v="Standard Class"/>
    <s v="PO-19180"/>
    <s v="Philisse Overcash"/>
    <s v="Home Office"/>
    <s v="United States"/>
    <x v="4"/>
    <x v="4"/>
    <n v="98115"/>
    <x v="1"/>
    <s v="OFF-LA-10002034"/>
    <s v="Office Supplies"/>
    <s v="Labels"/>
    <s v="Avery 478"/>
    <n v="39.28"/>
    <n v="8"/>
    <n v="0"/>
    <n v="19.247199999999999"/>
    <s v="Anna Andreadi"/>
    <s v="No"/>
    <n v="0.5"/>
    <n v="0"/>
  </r>
  <r>
    <n v="2963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  <n v="0.25"/>
    <n v="0.25"/>
  </r>
  <r>
    <n v="2964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  <n v="0.25"/>
    <n v="0.25"/>
  </r>
  <r>
    <n v="2965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  <n v="0.25"/>
    <n v="0.25"/>
  </r>
  <r>
    <n v="2966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  <n v="0.25"/>
    <n v="0.25"/>
  </r>
  <r>
    <n v="2967"/>
    <s v="CA-2016-162866"/>
    <x v="422"/>
    <d v="2016-12-31T00:00:00"/>
    <s v="Standard Class"/>
    <s v="Co-12640"/>
    <s v="Corey-Lock"/>
    <s v="Consumer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  <n v="0.5"/>
    <n v="0"/>
  </r>
  <r>
    <n v="2968"/>
    <s v="CA-2016-162866"/>
    <x v="422"/>
    <d v="2016-12-31T00:00:00"/>
    <s v="Standard Class"/>
    <s v="Co-12640"/>
    <s v="Corey-Lock"/>
    <s v="Consumer"/>
    <s v="United States"/>
    <x v="242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  <n v="0.5"/>
    <n v="0"/>
  </r>
  <r>
    <n v="2969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  <n v="0.2"/>
    <n v="0"/>
  </r>
  <r>
    <n v="2970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PA-10001800"/>
    <s v="Office Supplies"/>
    <s v="Paper"/>
    <s v="Xerox 220"/>
    <n v="31.104000000000006"/>
    <n v="6"/>
    <n v="0.2"/>
    <n v="10.8864"/>
    <s v="Cassandra Brandow"/>
    <s v="No"/>
    <n v="0.2"/>
    <n v="0"/>
  </r>
  <r>
    <n v="2971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  <n v="0.2"/>
    <n v="0"/>
  </r>
  <r>
    <n v="2972"/>
    <s v="CA-2019-167941"/>
    <x v="44"/>
    <d v="2019-11-09T00:00:00"/>
    <s v="Second Class"/>
    <s v="JF-15565"/>
    <s v="Jill Fjeld"/>
    <s v="Consumer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  <n v="0.2"/>
    <n v="0"/>
  </r>
  <r>
    <n v="2973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  <n v="0.2"/>
    <n v="0"/>
  </r>
  <r>
    <n v="2974"/>
    <s v="CA-2019-111808"/>
    <x v="819"/>
    <d v="2019-12-20T00:00:00"/>
    <s v="Standard Class"/>
    <s v="AR-10510"/>
    <s v="Andrew Roberts"/>
    <s v="Consumer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  <n v="1"/>
    <n v="0"/>
  </r>
  <r>
    <n v="2975"/>
    <s v="CA-2017-137512"/>
    <x v="820"/>
    <d v="2017-05-12T00:00:00"/>
    <s v="Standard Class"/>
    <s v="AG-10675"/>
    <s v="Anna Gayman"/>
    <s v="Consumer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  <n v="0.5"/>
    <n v="0"/>
  </r>
  <r>
    <n v="2976"/>
    <s v="CA-2017-137512"/>
    <x v="820"/>
    <d v="2017-05-12T00:00:00"/>
    <s v="Standard Class"/>
    <s v="AG-10675"/>
    <s v="Anna Gayman"/>
    <s v="Consumer"/>
    <s v="United States"/>
    <x v="235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s v="No"/>
    <n v="0.5"/>
    <n v="0"/>
  </r>
  <r>
    <n v="2977"/>
    <s v="CA-2019-139773"/>
    <x v="769"/>
    <d v="2019-12-04T00:00:00"/>
    <s v="Same Day"/>
    <s v="DV-13045"/>
    <s v="Darrin Van Huff"/>
    <s v="Corporate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  <n v="1"/>
    <n v="0"/>
  </r>
  <r>
    <n v="2978"/>
    <s v="CA-2019-134607"/>
    <x v="621"/>
    <d v="2019-10-08T00:00:00"/>
    <s v="Second Class"/>
    <s v="HL-15040"/>
    <s v="Hunter Lopez"/>
    <s v="Consumer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  <n v="1"/>
    <n v="0"/>
  </r>
  <r>
    <n v="2979"/>
    <s v="CA-2016-109232"/>
    <x v="286"/>
    <d v="2016-01-16T00:00:00"/>
    <s v="Second Class"/>
    <s v="ND-18370"/>
    <s v="Natalie DeCherney"/>
    <s v="Consumer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  <n v="1"/>
    <n v="0"/>
  </r>
  <r>
    <n v="2980"/>
    <s v="CA-2017-139850"/>
    <x v="821"/>
    <d v="2017-06-17T00:00:00"/>
    <s v="Standard Class"/>
    <s v="GB-14575"/>
    <s v="Giulietta Baptist"/>
    <s v="Consumer"/>
    <s v="United States"/>
    <x v="10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s v="No"/>
    <n v="0.5"/>
    <n v="0"/>
  </r>
  <r>
    <n v="2981"/>
    <s v="CA-2017-139850"/>
    <x v="821"/>
    <d v="2017-06-17T00:00:00"/>
    <s v="Standard Class"/>
    <s v="GB-14575"/>
    <s v="Giulietta Baptist"/>
    <s v="Consumer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  <n v="0.5"/>
    <n v="0"/>
  </r>
  <r>
    <n v="2982"/>
    <s v="CA-2016-131310"/>
    <x v="136"/>
    <d v="2016-07-18T00:00:00"/>
    <s v="Standard Class"/>
    <s v="CL-12565"/>
    <s v="Clay Ludtke"/>
    <s v="Consumer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  <n v="0.5"/>
    <n v="0"/>
  </r>
  <r>
    <n v="2983"/>
    <s v="CA-2016-131310"/>
    <x v="136"/>
    <d v="2016-07-18T00:00:00"/>
    <s v="Standard Class"/>
    <s v="CL-12565"/>
    <s v="Clay Ludtke"/>
    <s v="Consumer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  <n v="0.5"/>
    <n v="0"/>
  </r>
  <r>
    <n v="2984"/>
    <s v="US-2016-112872"/>
    <x v="776"/>
    <d v="2016-12-11T00:00:00"/>
    <s v="Second Class"/>
    <s v="RC-19960"/>
    <s v="Ryan Crowe"/>
    <s v="Consumer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  <n v="0.5"/>
    <n v="0"/>
  </r>
  <r>
    <n v="2985"/>
    <s v="US-2016-112872"/>
    <x v="776"/>
    <d v="2016-12-11T00:00:00"/>
    <s v="Second Class"/>
    <s v="RC-19960"/>
    <s v="Ryan Crowe"/>
    <s v="Consumer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  <n v="0.5"/>
    <n v="0"/>
  </r>
  <r>
    <n v="2986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  <n v="0.33333333333333331"/>
    <n v="0.33333333333333331"/>
  </r>
  <r>
    <n v="2987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  <n v="0.33333333333333331"/>
    <n v="0.33333333333333331"/>
  </r>
  <r>
    <n v="2988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  <n v="0.33333333333333331"/>
    <n v="0.33333333333333331"/>
  </r>
  <r>
    <n v="2989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  <n v="0.25"/>
    <n v="0"/>
  </r>
  <r>
    <n v="2990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  <n v="0.25"/>
    <n v="0"/>
  </r>
  <r>
    <n v="2991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  <n v="0.25"/>
    <n v="0"/>
  </r>
  <r>
    <n v="2992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  <n v="0.25"/>
    <n v="0"/>
  </r>
  <r>
    <n v="2993"/>
    <s v="CA-2018-134376"/>
    <x v="824"/>
    <d v="2018-10-06T00:00:00"/>
    <s v="Standard Class"/>
    <s v="TT-21265"/>
    <s v="Tim Taslimi"/>
    <s v="Corporate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  <n v="1"/>
    <n v="0"/>
  </r>
  <r>
    <n v="2994"/>
    <s v="CA-2019-147291"/>
    <x v="825"/>
    <d v="2019-03-17T00:00:00"/>
    <s v="Standard Class"/>
    <s v="MJ-17740"/>
    <s v="Max Jones"/>
    <s v="Consumer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  <n v="1"/>
    <n v="0"/>
  </r>
  <r>
    <n v="2995"/>
    <s v="CA-2018-112893"/>
    <x v="369"/>
    <d v="2018-09-13T00:00:00"/>
    <s v="Second Class"/>
    <s v="AT-10735"/>
    <s v="Annie Thurman"/>
    <s v="Consumer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  <n v="1"/>
    <n v="0"/>
  </r>
  <r>
    <n v="2996"/>
    <s v="US-2016-150532"/>
    <x v="686"/>
    <d v="2016-07-21T00:00:00"/>
    <s v="Standard Class"/>
    <s v="PB-19150"/>
    <s v="Philip Brown"/>
    <s v="Consumer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  <n v="1"/>
    <n v="0"/>
  </r>
  <r>
    <n v="2997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  <n v="0.16666666666666666"/>
    <n v="0"/>
  </r>
  <r>
    <n v="2998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  <n v="0.16666666666666666"/>
    <n v="0"/>
  </r>
  <r>
    <n v="2999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  <n v="0.16666666666666666"/>
    <n v="0"/>
  </r>
  <r>
    <n v="3000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  <n v="0.16666666666666666"/>
    <n v="0"/>
  </r>
  <r>
    <n v="3001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  <n v="0.16666666666666666"/>
    <n v="0"/>
  </r>
  <r>
    <n v="3002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  <n v="0.16666666666666666"/>
    <n v="0"/>
  </r>
  <r>
    <n v="3003"/>
    <s v="CA-2017-130610"/>
    <x v="761"/>
    <d v="2017-07-10T00:00:00"/>
    <s v="Standard Class"/>
    <s v="VP-21730"/>
    <s v="Victor Preis"/>
    <s v="Home Office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  <s v="Kelly Williams"/>
    <s v="No"/>
    <n v="1"/>
    <n v="0"/>
  </r>
  <r>
    <n v="3004"/>
    <s v="CA-2019-104381"/>
    <x v="819"/>
    <d v="2019-12-23T00:00:00"/>
    <s v="Standard Class"/>
    <s v="RD-19810"/>
    <s v="Ross DeVincentis"/>
    <s v="Home Office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  <n v="1"/>
    <n v="0"/>
  </r>
  <r>
    <n v="3005"/>
    <s v="CA-2018-131499"/>
    <x v="162"/>
    <d v="2018-09-10T00:00:00"/>
    <s v="First Class"/>
    <s v="MG-17875"/>
    <s v="Michael Grace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  <n v="1"/>
    <n v="0"/>
  </r>
  <r>
    <n v="3006"/>
    <s v="CA-2016-148761"/>
    <x v="826"/>
    <d v="2016-05-21T00:00:00"/>
    <s v="Standard Class"/>
    <s v="PA-19060"/>
    <s v="Pete Armstrong"/>
    <s v="Home Office"/>
    <s v="United States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  <n v="1"/>
    <n v="0"/>
  </r>
  <r>
    <n v="3007"/>
    <s v="CA-2019-116519"/>
    <x v="119"/>
    <d v="2019-10-15T00:00:00"/>
    <s v="First Class"/>
    <s v="CR-12730"/>
    <s v="Craig Reiter"/>
    <s v="Consumer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  <n v="1"/>
    <n v="0"/>
  </r>
  <r>
    <n v="3008"/>
    <s v="CA-2016-130729"/>
    <x v="745"/>
    <d v="2016-10-29T00:00:00"/>
    <s v="Standard Class"/>
    <s v="AA-10375"/>
    <s v="Allen Armold"/>
    <s v="Consumer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  <n v="1"/>
    <n v="0"/>
  </r>
  <r>
    <n v="3009"/>
    <s v="CA-2018-124772"/>
    <x v="5"/>
    <d v="2018-12-06T00:00:00"/>
    <s v="First Class"/>
    <s v="JG-15160"/>
    <s v="James Galang"/>
    <s v="Consumer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  <n v="1"/>
    <n v="0"/>
  </r>
  <r>
    <n v="3010"/>
    <s v="CA-2018-115525"/>
    <x v="197"/>
    <d v="2018-07-29T00:00:00"/>
    <s v="Standard Class"/>
    <s v="RR-19525"/>
    <s v="Rick Reed"/>
    <s v="Corporate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  <n v="1"/>
    <n v="0"/>
  </r>
  <r>
    <n v="3011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  <n v="0.2"/>
    <n v="0"/>
  </r>
  <r>
    <n v="3012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  <n v="0.2"/>
    <n v="0"/>
  </r>
  <r>
    <n v="3013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  <n v="0.2"/>
    <n v="0"/>
  </r>
  <r>
    <n v="3014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  <n v="0.2"/>
    <n v="0"/>
  </r>
  <r>
    <n v="3015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s v="No"/>
    <n v="0.2"/>
    <n v="0"/>
  </r>
  <r>
    <n v="3016"/>
    <s v="US-2017-138919"/>
    <x v="14"/>
    <d v="2017-09-21T00:00:00"/>
    <s v="Standard Class"/>
    <s v="LS-16975"/>
    <s v="Lindsay Shagiari"/>
    <s v="Home Office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  <n v="1"/>
    <n v="0"/>
  </r>
  <r>
    <n v="3017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  <n v="0.33333333333333331"/>
    <n v="0"/>
  </r>
  <r>
    <n v="3018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33333333333333331"/>
    <n v="0"/>
  </r>
  <r>
    <n v="3019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  <n v="0.33333333333333331"/>
    <n v="0"/>
  </r>
  <r>
    <n v="3020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  <n v="0.25"/>
    <n v="0.25"/>
  </r>
  <r>
    <n v="3021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PA-10001125"/>
    <s v="Office Supplies"/>
    <s v="Paper"/>
    <s v="Xerox 1988"/>
    <n v="92.94"/>
    <n v="3"/>
    <n v="0"/>
    <n v="41.822999999999993"/>
    <s v="Anna Andreadi"/>
    <s v="Yes"/>
    <n v="0.25"/>
    <n v="0.25"/>
  </r>
  <r>
    <n v="3022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  <n v="0.25"/>
    <n v="0.25"/>
  </r>
  <r>
    <n v="3023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  <n v="0.25"/>
    <n v="0.25"/>
  </r>
  <r>
    <n v="3024"/>
    <s v="CA-2019-124674"/>
    <x v="701"/>
    <d v="2019-11-23T00:00:00"/>
    <s v="Standard Class"/>
    <s v="JB-16000"/>
    <s v="Joy Bell-"/>
    <s v="Consumer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  <n v="1"/>
    <n v="0"/>
  </r>
  <r>
    <n v="3025"/>
    <s v="CA-2017-164441"/>
    <x v="627"/>
    <d v="2017-11-13T00:00:00"/>
    <s v="Standard Class"/>
    <s v="AC-10450"/>
    <s v="Amy Cox"/>
    <s v="Consumer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  <n v="0.5"/>
    <n v="0"/>
  </r>
  <r>
    <n v="3026"/>
    <s v="CA-2017-164441"/>
    <x v="627"/>
    <d v="2017-11-13T00:00:00"/>
    <s v="Standard Class"/>
    <s v="AC-10450"/>
    <s v="Amy Cox"/>
    <s v="Consumer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  <n v="0.5"/>
    <n v="0"/>
  </r>
  <r>
    <n v="3027"/>
    <s v="CA-2019-169054"/>
    <x v="300"/>
    <d v="2019-04-26T00:00:00"/>
    <s v="Standard Class"/>
    <s v="MO-17800"/>
    <s v="Meg O'Connel"/>
    <s v="Home Office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n v="1"/>
    <n v="0"/>
  </r>
  <r>
    <n v="3028"/>
    <s v="CA-2016-106719"/>
    <x v="829"/>
    <d v="2016-08-24T00:00:00"/>
    <s v="Same Day"/>
    <s v="RB-19645"/>
    <s v="Robert Barroso"/>
    <s v="Corporate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  <n v="1"/>
    <n v="0"/>
  </r>
  <r>
    <n v="3029"/>
    <s v="CA-2019-116855"/>
    <x v="94"/>
    <d v="2019-12-21T00:00:00"/>
    <s v="Standard Class"/>
    <s v="AI-10855"/>
    <s v="Arianne Irving"/>
    <s v="Consumer"/>
    <s v="United States"/>
    <x v="269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  <n v="1"/>
    <n v="0"/>
  </r>
  <r>
    <n v="3030"/>
    <s v="US-2018-164189"/>
    <x v="830"/>
    <d v="2018-03-28T00:00:00"/>
    <s v="Standard Class"/>
    <s v="DR-12880"/>
    <s v="Dan Reichenbach"/>
    <s v="Corporate"/>
    <s v="United States"/>
    <x v="345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  <n v="1"/>
    <n v="0"/>
  </r>
  <r>
    <n v="3031"/>
    <s v="CA-2017-168480"/>
    <x v="481"/>
    <d v="2017-09-27T00:00:00"/>
    <s v="Standard Class"/>
    <s v="DM-12955"/>
    <s v="Dario Medina"/>
    <s v="Corporate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  <n v="0.5"/>
    <n v="0.5"/>
  </r>
  <r>
    <n v="3032"/>
    <s v="CA-2017-168480"/>
    <x v="481"/>
    <d v="2017-09-27T00:00:00"/>
    <s v="Standard Class"/>
    <s v="DM-12955"/>
    <s v="Dario Medina"/>
    <s v="Corporate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  <n v="0.5"/>
    <n v="0.5"/>
  </r>
  <r>
    <n v="3033"/>
    <s v="US-2018-114293"/>
    <x v="831"/>
    <d v="2018-11-26T00:00:00"/>
    <s v="Standard Class"/>
    <s v="JH-16180"/>
    <s v="Justin Hirsh"/>
    <s v="Consumer"/>
    <s v="United States"/>
    <x v="345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  <n v="1"/>
    <n v="1"/>
  </r>
  <r>
    <n v="3034"/>
    <s v="CA-2019-134173"/>
    <x v="118"/>
    <d v="2019-09-21T00:00:00"/>
    <s v="Standard Class"/>
    <s v="AB-10060"/>
    <s v="Adam Bellavance"/>
    <s v="Home Office"/>
    <s v="United States"/>
    <x v="10"/>
    <x v="9"/>
    <n v="19143"/>
    <x v="3"/>
    <s v="OFF-PA-10004355"/>
    <s v="Office Supplies"/>
    <s v="Paper"/>
    <s v="Xerox 231"/>
    <n v="20.736000000000004"/>
    <n v="4"/>
    <n v="0.2"/>
    <n v="7.2576000000000001"/>
    <s v="Chuck Magee"/>
    <s v="No"/>
    <n v="1"/>
    <n v="0"/>
  </r>
  <r>
    <n v="3035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  <n v="0.2"/>
    <n v="0"/>
  </r>
  <r>
    <n v="3036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  <n v="0.2"/>
    <n v="0"/>
  </r>
  <r>
    <n v="3037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n v="0.2"/>
    <n v="0"/>
  </r>
  <r>
    <n v="3038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  <n v="0.2"/>
    <n v="0"/>
  </r>
  <r>
    <n v="3039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  <n v="0.2"/>
    <n v="0"/>
  </r>
  <r>
    <n v="3040"/>
    <s v="CA-2019-101749"/>
    <x v="621"/>
    <d v="2019-10-08T00:00:00"/>
    <s v="Standard Class"/>
    <s v="AS-10045"/>
    <s v="Aaron Smayling"/>
    <s v="Corporate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  <n v="1"/>
    <n v="0"/>
  </r>
  <r>
    <n v="3041"/>
    <s v="US-2018-147991"/>
    <x v="465"/>
    <d v="2018-05-09T00:00:00"/>
    <s v="Standard Class"/>
    <s v="ZD-21925"/>
    <s v="Zuschuss Donatelli"/>
    <s v="Consumer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  <n v="1"/>
    <n v="0"/>
  </r>
  <r>
    <n v="3042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OFF-PA-10003172"/>
    <s v="Office Supplies"/>
    <s v="Paper"/>
    <s v="Xerox 1996"/>
    <n v="12.96"/>
    <n v="2"/>
    <n v="0"/>
    <n v="6.2208000000000006"/>
    <s v="Anna Andreadi"/>
    <s v="No"/>
    <n v="0.33333333333333331"/>
    <n v="0"/>
  </r>
  <r>
    <n v="3043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  <s v="Anna Andreadi"/>
    <s v="No"/>
    <n v="0.33333333333333331"/>
    <n v="0"/>
  </r>
  <r>
    <n v="3044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  <n v="0.33333333333333331"/>
    <n v="0"/>
  </r>
  <r>
    <n v="3045"/>
    <s v="CA-2017-135174"/>
    <x v="28"/>
    <d v="2017-05-02T00:00:00"/>
    <s v="Second Class"/>
    <s v="BP-11230"/>
    <s v="Benjamin Patterson"/>
    <s v="Consumer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  <n v="1"/>
    <n v="0"/>
  </r>
  <r>
    <n v="3046"/>
    <s v="CA-2019-125290"/>
    <x v="44"/>
    <d v="2019-11-10T00:00:00"/>
    <s v="Second Class"/>
    <s v="CC-12430"/>
    <s v="Chuck Clark"/>
    <s v="Home Office"/>
    <s v="United States"/>
    <x v="31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s v="No"/>
    <n v="0.5"/>
    <n v="0"/>
  </r>
  <r>
    <n v="3047"/>
    <s v="CA-2019-125290"/>
    <x v="44"/>
    <d v="2019-11-10T00:00:00"/>
    <s v="Second Class"/>
    <s v="CC-12430"/>
    <s v="Chuck Clark"/>
    <s v="Home Office"/>
    <s v="United States"/>
    <x v="31"/>
    <x v="11"/>
    <n v="55407"/>
    <x v="2"/>
    <s v="OFF-PA-10003127"/>
    <s v="Office Supplies"/>
    <s v="Paper"/>
    <s v="Easy-staple paper"/>
    <n v="26.38"/>
    <n v="1"/>
    <n v="0"/>
    <n v="12.134799999999998"/>
    <s v="Kelly Williams"/>
    <s v="No"/>
    <n v="0.5"/>
    <n v="0"/>
  </r>
  <r>
    <n v="3048"/>
    <s v="CA-2016-137351"/>
    <x v="587"/>
    <d v="2016-10-04T00:00:00"/>
    <s v="Standard Class"/>
    <s v="DB-13615"/>
    <s v="Doug Bickford"/>
    <s v="Consumer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  <n v="1"/>
    <n v="0"/>
  </r>
  <r>
    <n v="3049"/>
    <s v="CA-2019-121419"/>
    <x v="459"/>
    <d v="2019-04-04T00:00:00"/>
    <s v="First Class"/>
    <s v="TC-21475"/>
    <s v="Tony Chapman"/>
    <s v="Home Office"/>
    <s v="United States"/>
    <x v="38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  <n v="0.5"/>
    <n v="0"/>
  </r>
  <r>
    <n v="3050"/>
    <s v="CA-2019-121419"/>
    <x v="459"/>
    <d v="2019-04-04T00:00:00"/>
    <s v="First Class"/>
    <s v="TC-21475"/>
    <s v="Tony Chapman"/>
    <s v="Home Office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  <n v="0.5"/>
    <n v="0"/>
  </r>
  <r>
    <n v="3051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s v="No"/>
    <n v="0.33333333333333331"/>
    <n v="0"/>
  </r>
  <r>
    <n v="3052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  <n v="0.33333333333333331"/>
    <n v="0"/>
  </r>
  <r>
    <n v="3053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  <n v="0.33333333333333331"/>
    <n v="0"/>
  </r>
  <r>
    <n v="3054"/>
    <s v="CA-2018-128517"/>
    <x v="526"/>
    <d v="2018-04-14T00:00:00"/>
    <s v="Second Class"/>
    <s v="SW-20350"/>
    <s v="Sean Wendt"/>
    <s v="Home Office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  <s v="Kelly Williams"/>
    <s v="No"/>
    <n v="0.5"/>
    <n v="0"/>
  </r>
  <r>
    <n v="3055"/>
    <s v="CA-2018-128517"/>
    <x v="526"/>
    <d v="2018-04-14T00:00:00"/>
    <s v="Second Class"/>
    <s v="SW-20350"/>
    <s v="Sean Wendt"/>
    <s v="Home Office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  <n v="0.5"/>
    <n v="0"/>
  </r>
  <r>
    <n v="3056"/>
    <s v="US-2017-100377"/>
    <x v="834"/>
    <d v="2017-09-01T00:00:00"/>
    <s v="Standard Class"/>
    <s v="TS-21370"/>
    <s v="Todd Sumrall"/>
    <s v="Corporate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  <n v="1"/>
    <n v="0"/>
  </r>
  <r>
    <n v="3057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  <n v="0.25"/>
    <n v="0.25"/>
  </r>
  <r>
    <n v="3058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OFF-LA-10001641"/>
    <s v="Office Supplies"/>
    <s v="Labels"/>
    <s v="Avery 518"/>
    <n v="31.5"/>
    <n v="10"/>
    <n v="0"/>
    <n v="15.120000000000001"/>
    <s v="Anna Andreadi"/>
    <s v="Yes"/>
    <n v="0.25"/>
    <n v="0.25"/>
  </r>
  <r>
    <n v="3059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  <n v="0.25"/>
    <n v="0.25"/>
  </r>
  <r>
    <n v="3060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  <n v="0.25"/>
    <n v="0.25"/>
  </r>
  <r>
    <n v="3061"/>
    <s v="CA-2018-144554"/>
    <x v="77"/>
    <d v="2018-11-12T00:00:00"/>
    <s v="Standard Class"/>
    <s v="DM-13345"/>
    <s v="Denise Monton"/>
    <s v="Corporate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  <n v="1"/>
    <n v="0"/>
  </r>
  <r>
    <n v="3062"/>
    <s v="CA-2019-127621"/>
    <x v="448"/>
    <d v="2019-03-07T00:00:00"/>
    <s v="Standard Class"/>
    <s v="RE-19450"/>
    <s v="Richard Eichhorn"/>
    <s v="Consumer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  <n v="1"/>
    <n v="0"/>
  </r>
  <r>
    <n v="3063"/>
    <s v="CA-2017-145184"/>
    <x v="154"/>
    <d v="2017-11-29T00:00:00"/>
    <s v="First Class"/>
    <s v="JD-16150"/>
    <s v="Justin Deggeller"/>
    <s v="Corporate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  <n v="0.5"/>
    <n v="0"/>
  </r>
  <r>
    <n v="3064"/>
    <s v="CA-2017-145184"/>
    <x v="154"/>
    <d v="2017-11-29T00:00:00"/>
    <s v="First Class"/>
    <s v="JD-16150"/>
    <s v="Justin Deggeller"/>
    <s v="Corporate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  <n v="0.5"/>
    <n v="0"/>
  </r>
  <r>
    <n v="3065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  <n v="0.2"/>
    <n v="0"/>
  </r>
  <r>
    <n v="3066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  <n v="0.2"/>
    <n v="0"/>
  </r>
  <r>
    <n v="3067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  <n v="0.2"/>
    <n v="0"/>
  </r>
  <r>
    <n v="3068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PA-10001534"/>
    <s v="Office Supplies"/>
    <s v="Paper"/>
    <s v="Xerox 230"/>
    <n v="45.36"/>
    <n v="7"/>
    <n v="0"/>
    <n v="21.772800000000004"/>
    <s v="Anna Andreadi"/>
    <s v="No"/>
    <n v="0.2"/>
    <n v="0"/>
  </r>
  <r>
    <n v="3069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PA-10001815"/>
    <s v="Office Supplies"/>
    <s v="Paper"/>
    <s v="Xerox 1885"/>
    <n v="288.24"/>
    <n v="6"/>
    <n v="0"/>
    <n v="138.35519999999997"/>
    <s v="Anna Andreadi"/>
    <s v="No"/>
    <n v="0.2"/>
    <n v="0"/>
  </r>
  <r>
    <n v="3070"/>
    <s v="US-2019-120089"/>
    <x v="329"/>
    <d v="2019-11-30T00:00:00"/>
    <s v="Same Day"/>
    <s v="ML-17755"/>
    <s v="Max Ludwig"/>
    <s v="Home Office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  <n v="1"/>
    <n v="0"/>
  </r>
  <r>
    <n v="3071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  <n v="0.33333333333333331"/>
    <n v="0"/>
  </r>
  <r>
    <n v="3072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  <n v="0.33333333333333331"/>
    <n v="0"/>
  </r>
  <r>
    <n v="3073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  <n v="0.33333333333333331"/>
    <n v="0"/>
  </r>
  <r>
    <n v="3074"/>
    <s v="CA-2018-125206"/>
    <x v="835"/>
    <d v="2018-01-05T00:00:00"/>
    <s v="First Class"/>
    <s v="LR-16915"/>
    <s v="Lena Radford"/>
    <s v="Consumer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  <n v="1"/>
    <n v="0"/>
  </r>
  <r>
    <n v="3075"/>
    <s v="CA-2017-126137"/>
    <x v="292"/>
    <d v="2017-10-08T00:00:00"/>
    <s v="Standard Class"/>
    <s v="BS-11755"/>
    <s v="Bruce Stewart"/>
    <s v="Consumer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  <n v="1"/>
    <n v="0"/>
  </r>
  <r>
    <n v="3076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  <n v="0.33333333333333331"/>
    <n v="0"/>
  </r>
  <r>
    <n v="3077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  <n v="0.33333333333333331"/>
    <n v="0"/>
  </r>
  <r>
    <n v="3078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  <n v="0.33333333333333331"/>
    <n v="0"/>
  </r>
  <r>
    <n v="3079"/>
    <s v="CA-2016-104780"/>
    <x v="371"/>
    <d v="2016-05-25T00:00:00"/>
    <s v="Standard Class"/>
    <s v="BT-11530"/>
    <s v="Bradley Talbott"/>
    <s v="Home Office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  <n v="1"/>
    <n v="0"/>
  </r>
  <r>
    <n v="3080"/>
    <s v="CA-2019-101182"/>
    <x v="507"/>
    <d v="2019-09-05T00:00:00"/>
    <s v="First Class"/>
    <s v="KB-16405"/>
    <s v="Katrina Bavinger"/>
    <s v="Home Office"/>
    <s v="United States"/>
    <x v="339"/>
    <x v="1"/>
    <n v="92307"/>
    <x v="1"/>
    <s v="OFF-PA-10001800"/>
    <s v="Office Supplies"/>
    <s v="Paper"/>
    <s v="Xerox 220"/>
    <n v="12.96"/>
    <n v="2"/>
    <n v="0"/>
    <n v="6.2208000000000006"/>
    <s v="Anna Andreadi"/>
    <s v="No"/>
    <n v="0.5"/>
    <n v="0"/>
  </r>
  <r>
    <n v="3081"/>
    <s v="CA-2019-101182"/>
    <x v="507"/>
    <d v="2019-09-05T00:00:00"/>
    <s v="First Class"/>
    <s v="KB-16405"/>
    <s v="Katrina Bavinger"/>
    <s v="Home Office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n v="0.5"/>
    <n v="0"/>
  </r>
  <r>
    <n v="3082"/>
    <s v="US-2019-132297"/>
    <x v="837"/>
    <d v="2019-06-02T00:00:00"/>
    <s v="Standard Class"/>
    <s v="DW-13480"/>
    <s v="Dianna Wilson"/>
    <s v="Home Office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  <s v="Cassandra Brandow"/>
    <s v="No"/>
    <n v="0.5"/>
    <n v="0"/>
  </r>
  <r>
    <n v="3083"/>
    <s v="US-2019-132297"/>
    <x v="837"/>
    <d v="2019-06-02T00:00:00"/>
    <s v="Standard Class"/>
    <s v="DW-13480"/>
    <s v="Dianna Wilson"/>
    <s v="Home Office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  <s v="Cassandra Brandow"/>
    <s v="No"/>
    <n v="0.5"/>
    <n v="0"/>
  </r>
  <r>
    <n v="3084"/>
    <s v="CA-2016-100328"/>
    <x v="838"/>
    <d v="2016-02-03T00:00:00"/>
    <s v="Standard Class"/>
    <s v="JC-15340"/>
    <s v="Jasper Cacioppo"/>
    <s v="Consumer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  <n v="1"/>
    <n v="0"/>
  </r>
  <r>
    <n v="3085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  <n v="0.25"/>
    <n v="0"/>
  </r>
  <r>
    <n v="3086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  <n v="0.25"/>
    <n v="0"/>
  </r>
  <r>
    <n v="3087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  <n v="0.25"/>
    <n v="0"/>
  </r>
  <r>
    <n v="3088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  <n v="0.25"/>
    <n v="0"/>
  </r>
  <r>
    <n v="3089"/>
    <s v="US-2019-159205"/>
    <x v="185"/>
    <d v="2019-04-02T00:00:00"/>
    <s v="Second Class"/>
    <s v="DB-12910"/>
    <s v="Daniel Byrd"/>
    <s v="Home Office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  <n v="0.5"/>
    <n v="0"/>
  </r>
  <r>
    <n v="3090"/>
    <s v="US-2019-159205"/>
    <x v="185"/>
    <d v="2019-04-02T00:00:00"/>
    <s v="Second Class"/>
    <s v="DB-12910"/>
    <s v="Daniel Byrd"/>
    <s v="Home Office"/>
    <s v="United States"/>
    <x v="0"/>
    <x v="0"/>
    <n v="42420"/>
    <x v="0"/>
    <s v="TEC-PH-10000526"/>
    <s v="Technology"/>
    <s v="Phones"/>
    <s v="Vtech CS6719"/>
    <n v="671.93"/>
    <n v="7"/>
    <n v="0"/>
    <n v="188.1404"/>
    <s v="Cassandra Brandow"/>
    <s v="No"/>
    <n v="0.5"/>
    <n v="0"/>
  </r>
  <r>
    <n v="3091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  <n v="0.33333333333333331"/>
    <n v="0.33333333333333331"/>
  </r>
  <r>
    <n v="3092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TEC-PH-10001557"/>
    <s v="Technology"/>
    <s v="Phones"/>
    <s v="Pyle PMP37LED"/>
    <n v="479.95"/>
    <n v="5"/>
    <n v="0"/>
    <n v="129.5865"/>
    <s v="Chuck Magee"/>
    <s v="Yes"/>
    <n v="0.33333333333333331"/>
    <n v="0.33333333333333331"/>
  </r>
  <r>
    <n v="3093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  <s v="Chuck Magee"/>
    <s v="Yes"/>
    <n v="0.33333333333333331"/>
    <n v="0.33333333333333331"/>
  </r>
  <r>
    <n v="3094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3095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PA-10000809"/>
    <s v="Office Supplies"/>
    <s v="Paper"/>
    <s v="Xerox 206"/>
    <n v="10.368000000000002"/>
    <n v="2"/>
    <n v="0.2"/>
    <n v="3.6288"/>
    <s v="Kelly Williams"/>
    <s v="No"/>
    <n v="0.25"/>
    <n v="0"/>
  </r>
  <r>
    <n v="3096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FA-10003021"/>
    <s v="Office Supplies"/>
    <s v="Fasteners"/>
    <s v="Staples"/>
    <n v="12.032"/>
    <n v="8"/>
    <n v="0.2"/>
    <n v="2.2559999999999993"/>
    <s v="Kelly Williams"/>
    <s v="No"/>
    <n v="0.25"/>
    <n v="0"/>
  </r>
  <r>
    <n v="3097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  <n v="0.25"/>
    <n v="0"/>
  </r>
  <r>
    <n v="3098"/>
    <s v="CA-2019-135692"/>
    <x v="842"/>
    <d v="2019-05-01T00:00:00"/>
    <s v="Standard Class"/>
    <s v="CV-12805"/>
    <s v="Cynthia Voltz"/>
    <s v="Corporate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  <n v="0.5"/>
    <n v="0.5"/>
  </r>
  <r>
    <n v="3099"/>
    <s v="CA-2019-135692"/>
    <x v="842"/>
    <d v="2019-05-01T00:00:00"/>
    <s v="Standard Class"/>
    <s v="CV-12805"/>
    <s v="Cynthia Voltz"/>
    <s v="Corporate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  <n v="0.5"/>
    <n v="0.5"/>
  </r>
  <r>
    <n v="3100"/>
    <s v="CA-2019-131233"/>
    <x v="349"/>
    <d v="2019-04-19T00:00:00"/>
    <s v="Standard Class"/>
    <s v="CS-12355"/>
    <s v="Christine Sundaresam"/>
    <s v="Consumer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  <n v="0.5"/>
    <n v="0"/>
  </r>
  <r>
    <n v="3101"/>
    <s v="CA-2019-131233"/>
    <x v="349"/>
    <d v="2019-04-19T00:00:00"/>
    <s v="Standard Class"/>
    <s v="CS-12355"/>
    <s v="Christine Sundaresam"/>
    <s v="Consumer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  <n v="0.5"/>
    <n v="0"/>
  </r>
  <r>
    <n v="3102"/>
    <s v="CA-2019-119578"/>
    <x v="66"/>
    <d v="2019-12-27T00:00:00"/>
    <s v="Second Class"/>
    <s v="JG-15310"/>
    <s v="Jason Gross"/>
    <s v="Corporate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  <n v="0.5"/>
    <n v="0"/>
  </r>
  <r>
    <n v="3103"/>
    <s v="CA-2019-119578"/>
    <x v="66"/>
    <d v="2019-12-27T00:00:00"/>
    <s v="Second Class"/>
    <s v="JG-15310"/>
    <s v="Jason Gross"/>
    <s v="Corporate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  <n v="0.5"/>
    <n v="0"/>
  </r>
  <r>
    <n v="3104"/>
    <s v="CA-2018-124562"/>
    <x v="16"/>
    <d v="2018-12-12T00:00:00"/>
    <s v="Standard Class"/>
    <s v="JP-16135"/>
    <s v="Julie Prescott"/>
    <s v="Home Office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  <n v="1"/>
    <n v="0"/>
  </r>
  <r>
    <n v="3105"/>
    <s v="US-2019-140074"/>
    <x v="721"/>
    <d v="2019-03-29T00:00:00"/>
    <s v="Standard Class"/>
    <s v="EC-14050"/>
    <s v="Erin Creighton"/>
    <s v="Consumer"/>
    <s v="United States"/>
    <x v="20"/>
    <x v="15"/>
    <n v="10024"/>
    <x v="3"/>
    <s v="OFF-PA-10002741"/>
    <s v="Office Supplies"/>
    <s v="Paper"/>
    <s v="Xerox 1980"/>
    <n v="25.68"/>
    <n v="6"/>
    <n v="0"/>
    <n v="11.555999999999997"/>
    <s v="Chuck Magee"/>
    <s v="No"/>
    <n v="1"/>
    <n v="0"/>
  </r>
  <r>
    <n v="3106"/>
    <s v="CA-2018-103037"/>
    <x v="197"/>
    <d v="2018-07-29T00:00:00"/>
    <s v="Standard Class"/>
    <s v="KH-16630"/>
    <s v="Ken Heidel"/>
    <s v="Corporate"/>
    <s v="United States"/>
    <x v="12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  <n v="1"/>
    <n v="0"/>
  </r>
  <r>
    <n v="3107"/>
    <s v="CA-2019-127460"/>
    <x v="815"/>
    <d v="2019-07-14T00:00:00"/>
    <s v="Standard Class"/>
    <s v="FG-14260"/>
    <s v="Frank Gastineau"/>
    <s v="Home Office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  <n v="1"/>
    <n v="0"/>
  </r>
  <r>
    <n v="3108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  <n v="0.2"/>
    <n v="0"/>
  </r>
  <r>
    <n v="3109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  <n v="0.2"/>
    <n v="0"/>
  </r>
  <r>
    <n v="3110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  <n v="0.2"/>
    <n v="0"/>
  </r>
  <r>
    <n v="3111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934"/>
    <s v="Office Supplies"/>
    <s v="Paper"/>
    <s v="Xerox 1993"/>
    <n v="51.84"/>
    <n v="8"/>
    <n v="0"/>
    <n v="25.401600000000002"/>
    <s v="Kelly Williams"/>
    <s v="No"/>
    <n v="0.2"/>
    <n v="0"/>
  </r>
  <r>
    <n v="3112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  <n v="0.2"/>
    <n v="0"/>
  </r>
  <r>
    <n v="3113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  <n v="0.16666666666666666"/>
    <n v="0"/>
  </r>
  <r>
    <n v="3114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  <n v="0.16666666666666666"/>
    <n v="0"/>
  </r>
  <r>
    <n v="3115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PA-10002160"/>
    <s v="Office Supplies"/>
    <s v="Paper"/>
    <s v="Xerox 1978"/>
    <n v="34.68"/>
    <n v="6"/>
    <n v="0"/>
    <n v="16.993200000000002"/>
    <s v="Anna Andreadi"/>
    <s v="No"/>
    <n v="0.16666666666666666"/>
    <n v="0"/>
  </r>
  <r>
    <n v="3116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  <n v="0.16666666666666666"/>
    <n v="0"/>
  </r>
  <r>
    <n v="3117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  <n v="0.16666666666666666"/>
    <n v="0"/>
  </r>
  <r>
    <n v="3118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  <n v="0.16666666666666666"/>
    <n v="0"/>
  </r>
  <r>
    <n v="3119"/>
    <s v="CA-2017-121720"/>
    <x v="832"/>
    <d v="2017-06-12T00:00:00"/>
    <s v="First Class"/>
    <s v="JE-15610"/>
    <s v="Jim Epp"/>
    <s v="Corporate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  <n v="0.125"/>
    <n v="0"/>
  </r>
  <r>
    <n v="3120"/>
    <s v="CA-2017-121720"/>
    <x v="832"/>
    <d v="2017-06-12T00:00:00"/>
    <s v="First Class"/>
    <s v="JE-15610"/>
    <s v="Jim Epp"/>
    <s v="Corporate"/>
    <s v="United States"/>
    <x v="121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  <n v="0.125"/>
    <n v="0"/>
  </r>
  <r>
    <n v="3121"/>
    <s v="CA-2017-121720"/>
    <x v="832"/>
    <d v="2017-06-12T00:00:00"/>
    <s v="First Class"/>
    <s v="JE-15610"/>
    <s v="Jim Epp"/>
    <s v="Corporate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  <n v="0.125"/>
    <n v="0"/>
  </r>
  <r>
    <n v="3122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  <n v="0.125"/>
    <n v="0"/>
  </r>
  <r>
    <n v="3123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  <n v="0.125"/>
    <n v="0"/>
  </r>
  <r>
    <n v="3124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  <n v="0.125"/>
    <n v="0"/>
  </r>
  <r>
    <n v="3125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  <n v="0.125"/>
    <n v="0"/>
  </r>
  <r>
    <n v="3126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  <n v="0.125"/>
    <n v="0"/>
  </r>
  <r>
    <n v="3127"/>
    <s v="CA-2019-149895"/>
    <x v="565"/>
    <d v="2019-09-12T00:00:00"/>
    <s v="Standard Class"/>
    <s v="EB-14110"/>
    <s v="Eugene Barchas"/>
    <s v="Consumer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  <n v="1"/>
    <n v="0"/>
  </r>
  <r>
    <n v="3128"/>
    <s v="CA-2019-147564"/>
    <x v="280"/>
    <d v="2019-10-06T00:00:00"/>
    <s v="Standard Class"/>
    <s v="BP-11155"/>
    <s v="Becky Pak"/>
    <s v="Consumer"/>
    <s v="United States"/>
    <x v="20"/>
    <x v="15"/>
    <n v="10011"/>
    <x v="3"/>
    <s v="OFF-PA-10004438"/>
    <s v="Office Supplies"/>
    <s v="Paper"/>
    <s v="Xerox 1907"/>
    <n v="49.12"/>
    <n v="4"/>
    <n v="0"/>
    <n v="23.086399999999998"/>
    <s v="Chuck Magee"/>
    <s v="No"/>
    <n v="1"/>
    <n v="0"/>
  </r>
  <r>
    <n v="3129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  <n v="0.25"/>
    <n v="0"/>
  </r>
  <r>
    <n v="3130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3131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TEC-AC-10001142"/>
    <s v="Technology"/>
    <s v="Accessories"/>
    <s v="First Data FD10 PIN Pad"/>
    <n v="395"/>
    <n v="5"/>
    <n v="0"/>
    <n v="39.499999999999957"/>
    <s v="Anna Andreadi"/>
    <s v="No"/>
    <n v="0.25"/>
    <n v="0"/>
  </r>
  <r>
    <n v="3132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TEC-PH-10004977"/>
    <s v="Technology"/>
    <s v="Phones"/>
    <s v="GE 30524EE4"/>
    <n v="627.16800000000012"/>
    <n v="4"/>
    <n v="0.2"/>
    <n v="70.55639999999994"/>
    <s v="Anna Andreadi"/>
    <s v="No"/>
    <n v="0.25"/>
    <n v="0"/>
  </r>
  <r>
    <n v="3133"/>
    <s v="CA-2016-107916"/>
    <x v="829"/>
    <d v="2016-08-26T00:00:00"/>
    <s v="First Class"/>
    <s v="JP-15460"/>
    <s v="Jennifer Patt"/>
    <s v="Corporate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  <n v="0.5"/>
    <n v="0"/>
  </r>
  <r>
    <n v="3134"/>
    <s v="CA-2016-107916"/>
    <x v="829"/>
    <d v="2016-08-26T00:00:00"/>
    <s v="First Class"/>
    <s v="JP-15460"/>
    <s v="Jennifer Patt"/>
    <s v="Corporate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  <n v="0.5"/>
    <n v="0"/>
  </r>
  <r>
    <n v="3135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  <n v="0.16666666666666666"/>
    <n v="0"/>
  </r>
  <r>
    <n v="3136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  <n v="0.16666666666666666"/>
    <n v="0"/>
  </r>
  <r>
    <n v="3137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  <n v="0.16666666666666666"/>
    <n v="0"/>
  </r>
  <r>
    <n v="3138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  <n v="0.16666666666666666"/>
    <n v="0"/>
  </r>
  <r>
    <n v="3139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  <n v="0.16666666666666666"/>
    <n v="0"/>
  </r>
  <r>
    <n v="3140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  <n v="0.16666666666666666"/>
    <n v="0"/>
  </r>
  <r>
    <n v="3141"/>
    <s v="CA-2017-112557"/>
    <x v="334"/>
    <d v="2017-04-28T00:00:00"/>
    <s v="First Class"/>
    <s v="JL-15850"/>
    <s v="John Lucas"/>
    <s v="Consumer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  <n v="1"/>
    <n v="0"/>
  </r>
  <r>
    <n v="3142"/>
    <s v="US-2016-122959"/>
    <x v="432"/>
    <d v="2016-12-12T00:00:00"/>
    <s v="Same Day"/>
    <s v="CY-12745"/>
    <s v="Craig Yedwab"/>
    <s v="Corporate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  <n v="1"/>
    <n v="0"/>
  </r>
  <r>
    <n v="3143"/>
    <s v="CA-2019-162572"/>
    <x v="145"/>
    <d v="2019-09-27T00:00:00"/>
    <s v="Second Class"/>
    <s v="RB-19360"/>
    <s v="Raymond Buch"/>
    <s v="Consumer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  <n v="0.5"/>
    <n v="0"/>
  </r>
  <r>
    <n v="3144"/>
    <s v="CA-2019-162572"/>
    <x v="145"/>
    <d v="2019-09-27T00:00:00"/>
    <s v="Second Class"/>
    <s v="RB-19360"/>
    <s v="Raymond Buch"/>
    <s v="Consumer"/>
    <s v="United States"/>
    <x v="74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s v="No"/>
    <n v="0.5"/>
    <n v="0"/>
  </r>
  <r>
    <n v="3145"/>
    <s v="US-2018-148110"/>
    <x v="64"/>
    <d v="2018-09-11T00:00:00"/>
    <s v="Standard Class"/>
    <s v="AR-10825"/>
    <s v="Anthony Rawles"/>
    <s v="Corporate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  <n v="1"/>
    <n v="0"/>
  </r>
  <r>
    <n v="3146"/>
    <s v="CA-2019-131828"/>
    <x v="512"/>
    <d v="2019-02-13T00:00:00"/>
    <s v="Second Class"/>
    <s v="CS-11845"/>
    <s v="Cari Sayre"/>
    <s v="Corporate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  <n v="0.5"/>
    <n v="0.5"/>
  </r>
  <r>
    <n v="3147"/>
    <s v="CA-2019-131828"/>
    <x v="512"/>
    <d v="2019-02-13T00:00:00"/>
    <s v="Second Class"/>
    <s v="CS-11845"/>
    <s v="Cari Sayre"/>
    <s v="Corporate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  <n v="0.5"/>
    <n v="0.5"/>
  </r>
  <r>
    <n v="3148"/>
    <s v="CA-2016-109218"/>
    <x v="479"/>
    <d v="2016-07-03T00:00:00"/>
    <s v="Second Class"/>
    <s v="AR-10825"/>
    <s v="Anthony Rawles"/>
    <s v="Corporate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  <n v="1"/>
    <n v="0"/>
  </r>
  <r>
    <n v="3149"/>
    <s v="CA-2018-120558"/>
    <x v="843"/>
    <d v="2018-06-10T00:00:00"/>
    <s v="First Class"/>
    <s v="RD-19810"/>
    <s v="Ross DeVincentis"/>
    <s v="Home Office"/>
    <s v="United States"/>
    <x v="20"/>
    <x v="15"/>
    <n v="10035"/>
    <x v="3"/>
    <s v="OFF-PA-10003441"/>
    <s v="Office Supplies"/>
    <s v="Paper"/>
    <s v="Xerox 226"/>
    <n v="32.400000000000006"/>
    <n v="5"/>
    <n v="0"/>
    <n v="15.552000000000001"/>
    <s v="Chuck Magee"/>
    <s v="No"/>
    <n v="1"/>
    <n v="0"/>
  </r>
  <r>
    <n v="3150"/>
    <s v="US-2016-109036"/>
    <x v="414"/>
    <d v="2016-12-25T00:00:00"/>
    <s v="Standard Class"/>
    <s v="KH-16510"/>
    <s v="Keith Herrera"/>
    <s v="Consumer"/>
    <s v="United States"/>
    <x v="4"/>
    <x v="4"/>
    <n v="98103"/>
    <x v="1"/>
    <s v="OFF-LA-10002043"/>
    <s v="Office Supplies"/>
    <s v="Labels"/>
    <s v="Avery 489"/>
    <n v="31.049999999999997"/>
    <n v="3"/>
    <n v="0"/>
    <n v="14.904"/>
    <s v="Anna Andreadi"/>
    <s v="No"/>
    <n v="1"/>
    <n v="0"/>
  </r>
  <r>
    <n v="3151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  <n v="0.25"/>
    <n v="0"/>
  </r>
  <r>
    <n v="3152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  <n v="0.25"/>
    <n v="0"/>
  </r>
  <r>
    <n v="3153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  <n v="0.25"/>
    <n v="0"/>
  </r>
  <r>
    <n v="3154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  <n v="0.25"/>
    <n v="0"/>
  </r>
  <r>
    <n v="3155"/>
    <s v="CA-2019-150497"/>
    <x v="228"/>
    <d v="2019-07-24T00:00:00"/>
    <s v="Standard Class"/>
    <s v="SM-20950"/>
    <s v="Suzanne McNair"/>
    <s v="Corporate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  <n v="1"/>
    <n v="0"/>
  </r>
  <r>
    <n v="3156"/>
    <s v="CA-2016-128986"/>
    <x v="93"/>
    <d v="2016-08-05T00:00:00"/>
    <s v="Second Class"/>
    <s v="GH-14410"/>
    <s v="Gary Hansen"/>
    <s v="Home Office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  <n v="1"/>
    <n v="0"/>
  </r>
  <r>
    <n v="3157"/>
    <s v="CA-2017-139584"/>
    <x v="252"/>
    <d v="2017-08-28T00:00:00"/>
    <s v="Standard Class"/>
    <s v="EM-13810"/>
    <s v="Eleni McCrary"/>
    <s v="Corporate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  <n v="0.5"/>
    <n v="0"/>
  </r>
  <r>
    <n v="3158"/>
    <s v="CA-2017-139584"/>
    <x v="252"/>
    <d v="2017-08-28T00:00:00"/>
    <s v="Standard Class"/>
    <s v="EM-13810"/>
    <s v="Eleni McCrary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  <n v="0.5"/>
    <n v="0"/>
  </r>
  <r>
    <n v="3159"/>
    <s v="US-2018-162677"/>
    <x v="253"/>
    <d v="2018-03-27T00:00:00"/>
    <s v="First Class"/>
    <s v="DB-13210"/>
    <s v="Dean Braden"/>
    <s v="Consumer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  <n v="0.5"/>
    <n v="0"/>
  </r>
  <r>
    <n v="3160"/>
    <s v="US-2018-162677"/>
    <x v="253"/>
    <d v="2018-03-27T00:00:00"/>
    <s v="First Class"/>
    <s v="DB-13210"/>
    <s v="Dean Braden"/>
    <s v="Consumer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  <n v="0.5"/>
    <n v="0"/>
  </r>
  <r>
    <n v="3161"/>
    <s v="US-2016-150924"/>
    <x v="171"/>
    <d v="2016-09-16T00:00:00"/>
    <s v="Second Class"/>
    <s v="PT-19090"/>
    <s v="Pete Takahito"/>
    <s v="Consumer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  <n v="1"/>
    <n v="0"/>
  </r>
  <r>
    <n v="3162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  <s v="Anna Andreadi"/>
    <s v="No"/>
    <n v="0.16666666666666666"/>
    <n v="0"/>
  </r>
  <r>
    <n v="3163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  <n v="0.16666666666666666"/>
    <n v="0"/>
  </r>
  <r>
    <n v="3164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AR-10001615"/>
    <s v="Office Supplies"/>
    <s v="Art"/>
    <s v="Newell 34"/>
    <n v="59.519999999999996"/>
    <n v="3"/>
    <n v="0"/>
    <n v="15.475200000000001"/>
    <s v="Anna Andreadi"/>
    <s v="No"/>
    <n v="0.16666666666666666"/>
    <n v="0"/>
  </r>
  <r>
    <n v="3165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s v="No"/>
    <n v="0.16666666666666666"/>
    <n v="0"/>
  </r>
  <r>
    <n v="3166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  <n v="0.16666666666666666"/>
    <n v="0"/>
  </r>
  <r>
    <n v="3167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  <n v="0.16666666666666666"/>
    <n v="0"/>
  </r>
  <r>
    <n v="3168"/>
    <s v="CA-2018-146682"/>
    <x v="517"/>
    <d v="2018-10-31T00:00:00"/>
    <s v="First Class"/>
    <s v="KW-16435"/>
    <s v="Katrina Willman"/>
    <s v="Consumer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  <n v="1"/>
    <n v="0"/>
  </r>
  <r>
    <n v="3169"/>
    <s v="CA-2018-138695"/>
    <x v="316"/>
    <d v="2018-06-03T00:00:00"/>
    <s v="Standard Class"/>
    <s v="KC-16675"/>
    <s v="Kimberly Carter"/>
    <s v="Corporate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  <n v="0.5"/>
    <n v="0"/>
  </r>
  <r>
    <n v="3170"/>
    <s v="CA-2018-138695"/>
    <x v="316"/>
    <d v="2018-06-03T00:00:00"/>
    <s v="Standard Class"/>
    <s v="KC-16675"/>
    <s v="Kimberly Carter"/>
    <s v="Corporate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  <n v="0.5"/>
    <n v="0"/>
  </r>
  <r>
    <n v="3171"/>
    <s v="CA-2019-107461"/>
    <x v="202"/>
    <d v="2019-12-26T00:00:00"/>
    <s v="Second Class"/>
    <s v="PK-19075"/>
    <s v="Pete Kriz"/>
    <s v="Consumer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  <n v="1"/>
    <n v="0"/>
  </r>
  <r>
    <n v="3172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  <n v="0.33333333333333331"/>
    <n v="0"/>
  </r>
  <r>
    <n v="3173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  <n v="0.33333333333333331"/>
    <n v="0"/>
  </r>
  <r>
    <n v="3174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s v="No"/>
    <n v="0.33333333333333331"/>
    <n v="0"/>
  </r>
  <r>
    <n v="3175"/>
    <s v="CA-2019-157483"/>
    <x v="343"/>
    <d v="2019-11-18T00:00:00"/>
    <s v="Standard Class"/>
    <s v="EP-13915"/>
    <s v="Emily Phan"/>
    <s v="Consumer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  <n v="1"/>
    <n v="0"/>
  </r>
  <r>
    <n v="3176"/>
    <s v="US-2019-132059"/>
    <x v="397"/>
    <d v="2019-09-29T00:00:00"/>
    <s v="Standard Class"/>
    <s v="AP-10915"/>
    <s v="Arthur Prichep"/>
    <s v="Consumer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  <n v="0.5"/>
    <n v="0"/>
  </r>
  <r>
    <n v="3177"/>
    <s v="US-2019-132059"/>
    <x v="397"/>
    <d v="2019-09-29T00:00:00"/>
    <s v="Standard Class"/>
    <s v="AP-10915"/>
    <s v="Arthur Prichep"/>
    <s v="Consumer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  <n v="0.5"/>
    <n v="0"/>
  </r>
  <r>
    <n v="3178"/>
    <s v="CA-2019-122280"/>
    <x v="18"/>
    <d v="2019-09-10T00:00:00"/>
    <s v="Same Day"/>
    <s v="SH-20395"/>
    <s v="Shahid Hopkins"/>
    <s v="Consumer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  <n v="1"/>
    <n v="0"/>
  </r>
  <r>
    <n v="3179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  <n v="0.33333333333333331"/>
    <n v="0"/>
  </r>
  <r>
    <n v="3180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  <n v="0.33333333333333331"/>
    <n v="0"/>
  </r>
  <r>
    <n v="3181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  <n v="0.33333333333333331"/>
    <n v="0"/>
  </r>
  <r>
    <n v="3182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  <n v="0.25"/>
    <n v="0"/>
  </r>
  <r>
    <n v="3183"/>
    <s v="CA-2019-152912"/>
    <x v="45"/>
    <d v="2019-11-12T00:00:00"/>
    <s v="Second Class"/>
    <s v="BM-11650"/>
    <s v="Brian Moss"/>
    <s v="Corporate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  <n v="0.25"/>
    <n v="0"/>
  </r>
  <r>
    <n v="3184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  <n v="0.25"/>
    <n v="0"/>
  </r>
  <r>
    <n v="3185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  <n v="0.25"/>
    <n v="0"/>
  </r>
  <r>
    <n v="3186"/>
    <s v="CA-2016-123498"/>
    <x v="845"/>
    <d v="2016-11-09T00:00:00"/>
    <s v="First Class"/>
    <s v="TC-20980"/>
    <s v="Tamara Chand"/>
    <s v="Corporate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  <n v="0.5"/>
    <n v="0.5"/>
  </r>
  <r>
    <n v="3187"/>
    <s v="CA-2016-123498"/>
    <x v="845"/>
    <d v="2016-11-09T00:00:00"/>
    <s v="First Class"/>
    <s v="TC-20980"/>
    <s v="Tamara Chand"/>
    <s v="Corporate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  <n v="0.5"/>
    <n v="0.5"/>
  </r>
  <r>
    <n v="3188"/>
    <s v="CA-2019-159352"/>
    <x v="846"/>
    <d v="2019-03-17T00:00:00"/>
    <s v="Standard Class"/>
    <s v="KB-16585"/>
    <s v="Ken Black"/>
    <s v="Corporate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s v="No"/>
    <n v="1"/>
    <n v="0"/>
  </r>
  <r>
    <n v="3189"/>
    <s v="US-2019-146416"/>
    <x v="179"/>
    <d v="2019-10-22T00:00:00"/>
    <s v="Second Class"/>
    <s v="JE-16165"/>
    <s v="Justin Ellison"/>
    <s v="Corporate"/>
    <s v="United States"/>
    <x v="350"/>
    <x v="1"/>
    <n v="95695"/>
    <x v="1"/>
    <s v="OFF-LA-10003714"/>
    <s v="Office Supplies"/>
    <s v="Labels"/>
    <s v="Avery 510"/>
    <n v="3.75"/>
    <n v="1"/>
    <n v="0"/>
    <n v="1.7999999999999998"/>
    <s v="Anna Andreadi"/>
    <s v="No"/>
    <n v="0.5"/>
    <n v="0"/>
  </r>
  <r>
    <n v="3190"/>
    <s v="US-2019-146416"/>
    <x v="179"/>
    <d v="2019-10-22T00:00:00"/>
    <s v="Second Class"/>
    <s v="JE-16165"/>
    <s v="Justin Ellison"/>
    <s v="Corporate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  <n v="0.5"/>
    <n v="0"/>
  </r>
  <r>
    <n v="3191"/>
    <s v="US-2017-163783"/>
    <x v="17"/>
    <d v="2018-01-01T00:00:00"/>
    <s v="Standard Class"/>
    <s v="DR-12940"/>
    <s v="Daniel Raglin"/>
    <s v="Home Office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n v="1"/>
    <n v="0"/>
  </r>
  <r>
    <n v="3192"/>
    <s v="CA-2019-123981"/>
    <x v="280"/>
    <d v="2019-10-08T00:00:00"/>
    <s v="Standard Class"/>
    <s v="RW-19630"/>
    <s v="Rob Williams"/>
    <s v="Corporate"/>
    <s v="United States"/>
    <x v="20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s v="No"/>
    <n v="1"/>
    <n v="0"/>
  </r>
  <r>
    <n v="3193"/>
    <s v="CA-2019-158953"/>
    <x v="400"/>
    <d v="2019-06-08T00:00:00"/>
    <s v="Standard Class"/>
    <s v="ML-18040"/>
    <s v="Michelle Lonsdale"/>
    <s v="Corporate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  <n v="1"/>
    <n v="0"/>
  </r>
  <r>
    <n v="3194"/>
    <s v="CA-2016-165428"/>
    <x v="416"/>
    <d v="2016-09-04T00:00:00"/>
    <s v="First Class"/>
    <s v="JL-15130"/>
    <s v="Jack Lebron"/>
    <s v="Consumer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  <n v="0.5"/>
    <n v="0"/>
  </r>
  <r>
    <n v="3195"/>
    <s v="CA-2016-165428"/>
    <x v="416"/>
    <d v="2016-09-04T00:00:00"/>
    <s v="First Class"/>
    <s v="JL-15130"/>
    <s v="Jack Lebron"/>
    <s v="Consumer"/>
    <s v="United States"/>
    <x v="12"/>
    <x v="5"/>
    <n v="77036"/>
    <x v="2"/>
    <s v="OFF-PA-10004100"/>
    <s v="Office Supplies"/>
    <s v="Paper"/>
    <s v="Xerox 216"/>
    <n v="31.104000000000006"/>
    <n v="6"/>
    <n v="0.2"/>
    <n v="10.8864"/>
    <s v="Kelly Williams"/>
    <s v="No"/>
    <n v="0.5"/>
    <n v="0"/>
  </r>
  <r>
    <n v="3196"/>
    <s v="CA-2018-169026"/>
    <x v="590"/>
    <d v="2018-08-13T00:00:00"/>
    <s v="Standard Class"/>
    <s v="CM-12655"/>
    <s v="Corinna Mitchell"/>
    <s v="Home Office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  <n v="1"/>
    <n v="0"/>
  </r>
  <r>
    <n v="3197"/>
    <s v="CA-2019-109750"/>
    <x v="847"/>
    <d v="2019-07-28T00:00:00"/>
    <s v="Standard Class"/>
    <s v="FH-14365"/>
    <s v="Fred Hopkins"/>
    <s v="Corporate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  <n v="1"/>
    <n v="0"/>
  </r>
  <r>
    <n v="3198"/>
    <s v="CA-2017-149384"/>
    <x v="848"/>
    <d v="2017-07-10T00:00:00"/>
    <s v="Same Day"/>
    <s v="EH-13945"/>
    <s v="Eric Hoffmann"/>
    <s v="Consumer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  <n v="1"/>
    <n v="0"/>
  </r>
  <r>
    <n v="3199"/>
    <s v="CA-2016-131527"/>
    <x v="588"/>
    <d v="2016-12-07T00:00:00"/>
    <s v="Standard Class"/>
    <s v="TB-21280"/>
    <s v="Toby Braunhardt"/>
    <s v="Consumer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  <n v="1"/>
    <n v="0"/>
  </r>
  <r>
    <n v="3200"/>
    <s v="CA-2019-164000"/>
    <x v="404"/>
    <d v="2019-12-22T00:00:00"/>
    <s v="Standard Class"/>
    <s v="AH-10030"/>
    <s v="Aaron Hawkins"/>
    <s v="Corporate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  <n v="1"/>
    <n v="0"/>
  </r>
  <r>
    <n v="3201"/>
    <s v="CA-2016-164224"/>
    <x v="598"/>
    <d v="2016-05-20T00:00:00"/>
    <s v="Second Class"/>
    <s v="TT-21070"/>
    <s v="Ted Trevino"/>
    <s v="Consumer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  <n v="0.5"/>
    <n v="0"/>
  </r>
  <r>
    <n v="3202"/>
    <s v="CA-2016-164224"/>
    <x v="598"/>
    <d v="2016-05-20T00:00:00"/>
    <s v="Second Class"/>
    <s v="TT-21070"/>
    <s v="Ted Trevino"/>
    <s v="Consumer"/>
    <s v="United States"/>
    <x v="59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s v="No"/>
    <n v="0.5"/>
    <n v="0"/>
  </r>
  <r>
    <n v="3203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  <n v="0.16666666666666666"/>
    <n v="0"/>
  </r>
  <r>
    <n v="3204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  <n v="0.16666666666666666"/>
    <n v="0"/>
  </r>
  <r>
    <n v="3205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  <n v="0.16666666666666666"/>
    <n v="0"/>
  </r>
  <r>
    <n v="3206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  <n v="0.16666666666666666"/>
    <n v="0"/>
  </r>
  <r>
    <n v="3207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  <n v="0.16666666666666666"/>
    <n v="0"/>
  </r>
  <r>
    <n v="3208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  <n v="0.16666666666666666"/>
    <n v="0"/>
  </r>
  <r>
    <n v="3209"/>
    <s v="CA-2018-108882"/>
    <x v="850"/>
    <d v="2018-01-15T00:00:00"/>
    <s v="Standard Class"/>
    <s v="LA-16780"/>
    <s v="Laura Armstrong"/>
    <s v="Corporate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  <n v="0.5"/>
    <n v="0"/>
  </r>
  <r>
    <n v="3210"/>
    <s v="CA-2018-108882"/>
    <x v="850"/>
    <d v="2018-01-15T00:00:00"/>
    <s v="Standard Class"/>
    <s v="LA-16780"/>
    <s v="Laura Armstrong"/>
    <s v="Corporate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  <n v="0.5"/>
    <n v="0"/>
  </r>
  <r>
    <n v="3211"/>
    <s v="US-2019-108245"/>
    <x v="585"/>
    <d v="2019-09-27T00:00:00"/>
    <s v="Standard Class"/>
    <s v="SH-19975"/>
    <s v="Sally Hughsby"/>
    <s v="Corporate"/>
    <s v="United States"/>
    <x v="352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  <n v="0.5"/>
    <n v="0"/>
  </r>
  <r>
    <n v="3212"/>
    <s v="US-2019-108245"/>
    <x v="585"/>
    <d v="2019-09-27T00:00:00"/>
    <s v="Standard Class"/>
    <s v="SH-19975"/>
    <s v="Sally Hughsby"/>
    <s v="Corporate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  <n v="0.5"/>
    <n v="0"/>
  </r>
  <r>
    <n v="3213"/>
    <s v="CA-2016-142314"/>
    <x v="851"/>
    <d v="2016-12-28T00:00:00"/>
    <s v="Standard Class"/>
    <s v="SF-20200"/>
    <s v="Sarah Foster"/>
    <s v="Consumer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  <n v="1"/>
    <n v="0"/>
  </r>
  <r>
    <n v="3214"/>
    <s v="CA-2018-132409"/>
    <x v="439"/>
    <d v="2018-06-01T00:00:00"/>
    <s v="Standard Class"/>
    <s v="TH-21235"/>
    <s v="Tiffany House"/>
    <s v="Corporate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  <n v="0.5"/>
    <n v="0"/>
  </r>
  <r>
    <n v="3215"/>
    <s v="CA-2018-132409"/>
    <x v="439"/>
    <d v="2018-06-01T00:00:00"/>
    <s v="Standard Class"/>
    <s v="TH-21235"/>
    <s v="Tiffany House"/>
    <s v="Corporate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  <n v="0.5"/>
    <n v="0"/>
  </r>
  <r>
    <n v="3216"/>
    <s v="CA-2019-150189"/>
    <x v="141"/>
    <d v="2019-07-10T00:00:00"/>
    <s v="First Class"/>
    <s v="VG-21790"/>
    <s v="Vivek Gonzalez"/>
    <s v="Consumer"/>
    <s v="United States"/>
    <x v="353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s v="No"/>
    <n v="1"/>
    <n v="0"/>
  </r>
  <r>
    <n v="3217"/>
    <s v="CA-2016-114433"/>
    <x v="8"/>
    <d v="2016-05-17T00:00:00"/>
    <s v="Standard Class"/>
    <s v="NP-18325"/>
    <s v="Naresj Patel"/>
    <s v="Consumer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  <n v="1"/>
    <n v="0"/>
  </r>
  <r>
    <n v="3218"/>
    <s v="CA-2019-104640"/>
    <x v="468"/>
    <d v="2019-11-16T00:00:00"/>
    <s v="Standard Class"/>
    <s v="FH-14275"/>
    <s v="Frank Hawley"/>
    <s v="Corporate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  <n v="0.5"/>
    <n v="0"/>
  </r>
  <r>
    <n v="3219"/>
    <s v="CA-2019-104640"/>
    <x v="468"/>
    <d v="2019-11-16T00:00:00"/>
    <s v="Standard Class"/>
    <s v="FH-14275"/>
    <s v="Frank Hawley"/>
    <s v="Corporate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  <n v="0.5"/>
    <n v="0"/>
  </r>
  <r>
    <n v="3220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  <n v="0.33333333333333331"/>
    <n v="0.33333333333333331"/>
  </r>
  <r>
    <n v="3221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  <n v="0.33333333333333331"/>
    <n v="0.33333333333333331"/>
  </r>
  <r>
    <n v="3222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  <n v="0.33333333333333331"/>
    <n v="0.33333333333333331"/>
  </r>
  <r>
    <n v="3223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n v="0.14285714285714285"/>
    <n v="0"/>
  </r>
  <r>
    <n v="3224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  <n v="0.14285714285714285"/>
    <n v="0"/>
  </r>
  <r>
    <n v="3225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  <n v="0.14285714285714285"/>
    <n v="0"/>
  </r>
  <r>
    <n v="3226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  <n v="0.14285714285714285"/>
    <n v="0"/>
  </r>
  <r>
    <n v="3227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  <n v="0.14285714285714285"/>
    <n v="0"/>
  </r>
  <r>
    <n v="3228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PH-10001557"/>
    <s v="Technology"/>
    <s v="Phones"/>
    <s v="Pyle PMP37LED"/>
    <n v="230.376"/>
    <n v="3"/>
    <n v="0.2"/>
    <n v="20.157899999999991"/>
    <s v="Anna Andreadi"/>
    <s v="No"/>
    <n v="0.14285714285714285"/>
    <n v="0"/>
  </r>
  <r>
    <n v="3229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  <n v="0.14285714285714285"/>
    <n v="0"/>
  </r>
  <r>
    <n v="3230"/>
    <s v="CA-2016-154641"/>
    <x v="430"/>
    <d v="2016-08-16T00:00:00"/>
    <s v="Standard Class"/>
    <s v="KL-16645"/>
    <s v="Ken Lonsdale"/>
    <s v="Consumer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  <n v="1"/>
    <n v="0"/>
  </r>
  <r>
    <n v="3231"/>
    <s v="CA-2019-131625"/>
    <x v="853"/>
    <d v="2019-09-05T00:00:00"/>
    <s v="Second Class"/>
    <s v="BN-11515"/>
    <s v="Bradley Nguyen"/>
    <s v="Consumer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  <n v="1"/>
    <n v="0"/>
  </r>
  <r>
    <n v="3232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  <n v="0.33333333333333331"/>
    <n v="0"/>
  </r>
  <r>
    <n v="3233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  <n v="0.33333333333333331"/>
    <n v="0"/>
  </r>
  <r>
    <n v="3234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  <n v="0.33333333333333331"/>
    <n v="0"/>
  </r>
  <r>
    <n v="3235"/>
    <s v="CA-2018-138933"/>
    <x v="423"/>
    <d v="2018-04-27T00:00:00"/>
    <s v="First Class"/>
    <s v="JL-15130"/>
    <s v="Jack Lebron"/>
    <s v="Consumer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  <n v="1"/>
    <n v="0"/>
  </r>
  <r>
    <n v="3236"/>
    <s v="CA-2018-140746"/>
    <x v="804"/>
    <d v="2018-01-15T00:00:00"/>
    <s v="Same Day"/>
    <s v="RC-19825"/>
    <s v="Roy Collins"/>
    <s v="Consumer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  <n v="1"/>
    <n v="0"/>
  </r>
  <r>
    <n v="3237"/>
    <s v="CA-2018-146836"/>
    <x v="440"/>
    <d v="2018-05-02T00:00:00"/>
    <s v="Same Day"/>
    <s v="CC-12475"/>
    <s v="Cindy Chapman"/>
    <s v="Consumer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  <n v="0.5"/>
    <n v="0"/>
  </r>
  <r>
    <n v="3238"/>
    <s v="CA-2018-146836"/>
    <x v="440"/>
    <d v="2018-05-02T00:00:00"/>
    <s v="Same Day"/>
    <s v="CC-12475"/>
    <s v="Cindy Chapman"/>
    <s v="Consumer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  <n v="0.5"/>
    <n v="0"/>
  </r>
  <r>
    <n v="3239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  <n v="0.33333333333333331"/>
    <n v="0"/>
  </r>
  <r>
    <n v="3240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  <n v="0.33333333333333331"/>
    <n v="0"/>
  </r>
  <r>
    <n v="3241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  <n v="0.33333333333333331"/>
    <n v="0"/>
  </r>
  <r>
    <n v="3242"/>
    <s v="US-2018-140809"/>
    <x v="854"/>
    <d v="2018-02-03T00:00:00"/>
    <s v="First Class"/>
    <s v="CK-12760"/>
    <s v="Cyma Kinney"/>
    <s v="Corporate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  <n v="1"/>
    <n v="0"/>
  </r>
  <r>
    <n v="3243"/>
    <s v="CA-2019-114524"/>
    <x v="185"/>
    <d v="2019-04-05T00:00:00"/>
    <s v="Second Class"/>
    <s v="EG-13900"/>
    <s v="Emily Grady"/>
    <s v="Consumer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  <n v="1"/>
    <n v="0"/>
  </r>
  <r>
    <n v="3244"/>
    <s v="CA-2019-113355"/>
    <x v="96"/>
    <d v="2019-12-05T00:00:00"/>
    <s v="Standard Class"/>
    <s v="SJ-20215"/>
    <s v="Sarah Jordon"/>
    <s v="Consumer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  <n v="0.5"/>
    <n v="0"/>
  </r>
  <r>
    <n v="3245"/>
    <s v="CA-2019-113355"/>
    <x v="96"/>
    <d v="2019-12-05T00:00:00"/>
    <s v="Standard Class"/>
    <s v="SJ-20215"/>
    <s v="Sarah Jordon"/>
    <s v="Consumer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5"/>
    <n v="0"/>
  </r>
  <r>
    <n v="3246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  <n v="0.33333333333333331"/>
    <n v="0"/>
  </r>
  <r>
    <n v="3247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  <n v="0.33333333333333331"/>
    <n v="0"/>
  </r>
  <r>
    <n v="3248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  <n v="0.33333333333333331"/>
    <n v="0"/>
  </r>
  <r>
    <n v="3249"/>
    <s v="CA-2018-159730"/>
    <x v="42"/>
    <d v="2018-09-21T00:00:00"/>
    <s v="Standard Class"/>
    <s v="SJ-20125"/>
    <s v="Sanjit Jacobs"/>
    <s v="Home Office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5"/>
    <n v="0"/>
  </r>
  <r>
    <n v="3250"/>
    <s v="CA-2018-159730"/>
    <x v="42"/>
    <d v="2018-09-21T00:00:00"/>
    <s v="Standard Class"/>
    <s v="SJ-20125"/>
    <s v="Sanjit Jacobs"/>
    <s v="Home Office"/>
    <s v="United States"/>
    <x v="4"/>
    <x v="4"/>
    <n v="98103"/>
    <x v="1"/>
    <s v="TEC-PH-10002085"/>
    <s v="Technology"/>
    <s v="Phones"/>
    <s v="Clarity 53712"/>
    <n v="105.584"/>
    <n v="2"/>
    <n v="0.2"/>
    <n v="7.9188000000000045"/>
    <s v="Anna Andreadi"/>
    <s v="No"/>
    <n v="0.5"/>
    <n v="0"/>
  </r>
  <r>
    <n v="3251"/>
    <s v="CA-2018-157868"/>
    <x v="443"/>
    <d v="2018-12-29T00:00:00"/>
    <s v="Standard Class"/>
    <s v="MC-17590"/>
    <s v="Matt Collister"/>
    <s v="Corporate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  <n v="1"/>
    <n v="0"/>
  </r>
  <r>
    <n v="3252"/>
    <s v="CA-2019-119389"/>
    <x v="827"/>
    <d v="2019-04-19T00:00:00"/>
    <s v="First Class"/>
    <s v="BG-11740"/>
    <s v="Bruce Geld"/>
    <s v="Consumer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n v="1"/>
    <n v="0"/>
  </r>
  <r>
    <n v="3253"/>
    <s v="CA-2019-110373"/>
    <x v="855"/>
    <d v="2019-10-30T00:00:00"/>
    <s v="Second Class"/>
    <s v="MA-17560"/>
    <s v="Matt Abelman"/>
    <s v="Home Office"/>
    <s v="United States"/>
    <x v="22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  <n v="0.5"/>
    <n v="0"/>
  </r>
  <r>
    <n v="3254"/>
    <s v="CA-2019-110373"/>
    <x v="855"/>
    <d v="2019-10-30T00:00:00"/>
    <s v="Second Class"/>
    <s v="MA-17560"/>
    <s v="Matt Abelman"/>
    <s v="Home Office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  <n v="0.5"/>
    <n v="0"/>
  </r>
  <r>
    <n v="3255"/>
    <s v="CA-2018-155474"/>
    <x v="630"/>
    <d v="2018-07-14T00:00:00"/>
    <s v="Standard Class"/>
    <s v="CC-12220"/>
    <s v="Chris Cortes"/>
    <s v="Consumer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  <n v="0.5"/>
    <n v="0"/>
  </r>
  <r>
    <n v="3256"/>
    <s v="CA-2018-155474"/>
    <x v="630"/>
    <d v="2018-07-14T00:00:00"/>
    <s v="Standard Class"/>
    <s v="CC-12220"/>
    <s v="Chris Cortes"/>
    <s v="Consumer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n v="0.5"/>
    <n v="0"/>
  </r>
  <r>
    <n v="3257"/>
    <s v="CA-2017-155453"/>
    <x v="101"/>
    <d v="2017-08-14T00:00:00"/>
    <s v="Standard Class"/>
    <s v="RA-19885"/>
    <s v="Ruben Ausman"/>
    <s v="Corporate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  <n v="1"/>
    <n v="0"/>
  </r>
  <r>
    <n v="3258"/>
    <s v="US-2018-161844"/>
    <x v="10"/>
    <d v="2018-12-14T00:00:00"/>
    <s v="Second Class"/>
    <s v="DK-12835"/>
    <s v="Damala Kotsonis"/>
    <s v="Corporate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  <n v="0.5"/>
    <n v="0"/>
  </r>
  <r>
    <n v="3259"/>
    <s v="US-2018-161844"/>
    <x v="10"/>
    <d v="2018-12-14T00:00:00"/>
    <s v="Second Class"/>
    <s v="DK-12835"/>
    <s v="Damala Kotsonis"/>
    <s v="Corporate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260"/>
    <s v="US-2018-162103"/>
    <x v="373"/>
    <d v="2018-11-17T00:00:00"/>
    <s v="Standard Class"/>
    <s v="LB-16795"/>
    <s v="Laurel Beltran"/>
    <s v="Home Office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  <n v="1"/>
    <n v="0"/>
  </r>
  <r>
    <n v="3261"/>
    <s v="CA-2016-151554"/>
    <x v="687"/>
    <d v="2016-11-15T00:00:00"/>
    <s v="First Class"/>
    <s v="CM-11815"/>
    <s v="Candace McMahon"/>
    <s v="Corporate"/>
    <s v="United States"/>
    <x v="45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  <n v="1"/>
    <n v="0"/>
  </r>
  <r>
    <n v="3262"/>
    <s v="CA-2016-140662"/>
    <x v="664"/>
    <d v="2016-11-19T00:00:00"/>
    <s v="First Class"/>
    <s v="TS-21205"/>
    <s v="Thomas Seio"/>
    <s v="Corporate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  <n v="0.33333333333333331"/>
    <n v="0"/>
  </r>
  <r>
    <n v="3263"/>
    <s v="CA-2016-140662"/>
    <x v="664"/>
    <d v="2016-11-19T00:00:00"/>
    <s v="First Class"/>
    <s v="TS-21205"/>
    <s v="Thomas Seio"/>
    <s v="Corporate"/>
    <s v="United States"/>
    <x v="8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s v="No"/>
    <n v="0.33333333333333331"/>
    <n v="0"/>
  </r>
  <r>
    <n v="3264"/>
    <s v="CA-2016-140662"/>
    <x v="664"/>
    <d v="2016-11-19T00:00:00"/>
    <s v="First Class"/>
    <s v="TS-21205"/>
    <s v="Thomas Seio"/>
    <s v="Corporate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3265"/>
    <s v="CA-2018-122518"/>
    <x v="758"/>
    <d v="2018-03-08T00:00:00"/>
    <s v="Second Class"/>
    <s v="RF-19345"/>
    <s v="Randy Ferguson"/>
    <s v="Corporate"/>
    <s v="United States"/>
    <x v="100"/>
    <x v="2"/>
    <n v="33180"/>
    <x v="0"/>
    <s v="OFF-LA-10001641"/>
    <s v="Office Supplies"/>
    <s v="Labels"/>
    <s v="Avery 518"/>
    <n v="10.08"/>
    <n v="4"/>
    <n v="0.2"/>
    <n v="3.528"/>
    <s v="Cassandra Brandow"/>
    <s v="No"/>
    <n v="1"/>
    <n v="0"/>
  </r>
  <r>
    <n v="3266"/>
    <s v="US-2016-126571"/>
    <x v="856"/>
    <d v="2016-10-15T00:00:00"/>
    <s v="Standard Class"/>
    <s v="JF-15565"/>
    <s v="Jill Fjeld"/>
    <s v="Consumer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  <n v="0.5"/>
    <n v="0"/>
  </r>
  <r>
    <n v="3267"/>
    <s v="US-2016-126571"/>
    <x v="856"/>
    <d v="2016-10-15T00:00:00"/>
    <s v="Standard Class"/>
    <s v="JF-15565"/>
    <s v="Jill Fjeld"/>
    <s v="Consumer"/>
    <s v="United States"/>
    <x v="10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  <n v="0.5"/>
    <n v="0"/>
  </r>
  <r>
    <n v="3268"/>
    <s v="CA-2016-143840"/>
    <x v="857"/>
    <d v="2016-05-29T00:00:00"/>
    <s v="Standard Class"/>
    <s v="EH-14185"/>
    <s v="Evan Henry"/>
    <s v="Consumer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  <n v="0.5"/>
    <n v="0.5"/>
  </r>
  <r>
    <n v="3269"/>
    <s v="CA-2016-143840"/>
    <x v="857"/>
    <d v="2016-05-29T00:00:00"/>
    <s v="Standard Class"/>
    <s v="EH-14185"/>
    <s v="Evan Henry"/>
    <s v="Consumer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  <n v="0.5"/>
    <n v="0.5"/>
  </r>
  <r>
    <n v="3270"/>
    <s v="CA-2016-115980"/>
    <x v="858"/>
    <d v="2016-07-19T00:00:00"/>
    <s v="Standard Class"/>
    <s v="VW-21775"/>
    <s v="Victoria Wilson"/>
    <s v="Corporate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  <n v="0.5"/>
    <n v="0"/>
  </r>
  <r>
    <n v="3271"/>
    <s v="CA-2016-115980"/>
    <x v="858"/>
    <d v="2016-07-19T00:00:00"/>
    <s v="Standard Class"/>
    <s v="VW-21775"/>
    <s v="Victoria Wilson"/>
    <s v="Corporate"/>
    <s v="United States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  <n v="0.5"/>
    <n v="0"/>
  </r>
  <r>
    <n v="3272"/>
    <s v="CA-2017-155145"/>
    <x v="17"/>
    <d v="2017-12-29T00:00:00"/>
    <s v="Second Class"/>
    <s v="KN-16450"/>
    <s v="Kean Nguyen"/>
    <s v="Corporate"/>
    <s v="United States"/>
    <x v="355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  <n v="1"/>
    <n v="0"/>
  </r>
  <r>
    <n v="3273"/>
    <s v="CA-2017-146038"/>
    <x v="97"/>
    <d v="2017-02-16T00:00:00"/>
    <s v="Standard Class"/>
    <s v="SJ-20215"/>
    <s v="Sarah Jordon"/>
    <s v="Consumer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  <n v="1"/>
    <n v="0"/>
  </r>
  <r>
    <n v="3274"/>
    <s v="CA-2019-133865"/>
    <x v="540"/>
    <d v="2019-05-12T00:00:00"/>
    <s v="Standard Class"/>
    <s v="PS-19045"/>
    <s v="Penelope Sewall"/>
    <s v="Home Office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  <n v="1"/>
    <n v="0"/>
  </r>
  <r>
    <n v="3275"/>
    <s v="CA-2019-116358"/>
    <x v="808"/>
    <d v="2019-11-06T00:00:00"/>
    <s v="Standard Class"/>
    <s v="KM-16225"/>
    <s v="Kalyca Meade"/>
    <s v="Corporate"/>
    <s v="United States"/>
    <x v="356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s v="No"/>
    <n v="0.5"/>
    <n v="0"/>
  </r>
  <r>
    <n v="3276"/>
    <s v="CA-2019-116358"/>
    <x v="808"/>
    <d v="2019-11-06T00:00:00"/>
    <s v="Standard Class"/>
    <s v="KM-16225"/>
    <s v="Kalyca Meade"/>
    <s v="Corporate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  <n v="0.5"/>
    <n v="0"/>
  </r>
  <r>
    <n v="3277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  <n v="0.2"/>
    <n v="0"/>
  </r>
  <r>
    <n v="3278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TEC-PH-10001615"/>
    <s v="Technology"/>
    <s v="Phones"/>
    <s v="AT&amp;T CL82213"/>
    <n v="28.99"/>
    <n v="1"/>
    <n v="0"/>
    <n v="8.4070999999999962"/>
    <s v="Cassandra Brandow"/>
    <s v="No"/>
    <n v="0.2"/>
    <n v="0"/>
  </r>
  <r>
    <n v="3279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PA-10003349"/>
    <s v="Office Supplies"/>
    <s v="Paper"/>
    <s v="Xerox 1957"/>
    <n v="12.96"/>
    <n v="2"/>
    <n v="0"/>
    <n v="6.3504000000000005"/>
    <s v="Cassandra Brandow"/>
    <s v="No"/>
    <n v="0.2"/>
    <n v="0"/>
  </r>
  <r>
    <n v="3280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  <n v="0.2"/>
    <n v="0"/>
  </r>
  <r>
    <n v="3281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  <n v="0.2"/>
    <n v="0"/>
  </r>
  <r>
    <n v="3282"/>
    <s v="US-2016-117170"/>
    <x v="328"/>
    <d v="2016-09-24T00:00:00"/>
    <s v="Standard Class"/>
    <s v="KT-16465"/>
    <s v="Kean Takahito"/>
    <s v="Consumer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  <n v="0.5"/>
    <n v="0"/>
  </r>
  <r>
    <n v="3283"/>
    <s v="US-2016-117170"/>
    <x v="328"/>
    <d v="2016-09-24T00:00:00"/>
    <s v="Standard Class"/>
    <s v="KT-16465"/>
    <s v="Kean Takahito"/>
    <s v="Consumer"/>
    <s v="United States"/>
    <x v="253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  <n v="0.5"/>
    <n v="0"/>
  </r>
  <r>
    <n v="3284"/>
    <s v="CA-2016-159478"/>
    <x v="587"/>
    <d v="2016-10-06T00:00:00"/>
    <s v="Standard Class"/>
    <s v="MH-17785"/>
    <s v="Maya Herman"/>
    <s v="Corporate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  <n v="1"/>
    <n v="0"/>
  </r>
  <r>
    <n v="3285"/>
    <s v="CA-2016-103702"/>
    <x v="171"/>
    <d v="2016-09-17T00:00:00"/>
    <s v="Standard Class"/>
    <s v="AF-10885"/>
    <s v="Art Foster"/>
    <s v="Consumer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  <n v="1"/>
    <n v="0"/>
  </r>
  <r>
    <n v="3286"/>
    <s v="CA-2019-150525"/>
    <x v="297"/>
    <d v="2019-02-25T00:00:00"/>
    <s v="Standard Class"/>
    <s v="JP-16135"/>
    <s v="Julie Prescott"/>
    <s v="Home Office"/>
    <s v="United States"/>
    <x v="254"/>
    <x v="26"/>
    <n v="74403"/>
    <x v="2"/>
    <s v="OFF-AR-10002375"/>
    <s v="Office Supplies"/>
    <s v="Art"/>
    <s v="Newell 351"/>
    <n v="6.56"/>
    <n v="2"/>
    <n v="0"/>
    <n v="1.9023999999999992"/>
    <s v="Kelly Williams"/>
    <s v="No"/>
    <n v="0.5"/>
    <n v="0"/>
  </r>
  <r>
    <n v="3287"/>
    <s v="CA-2019-150525"/>
    <x v="297"/>
    <d v="2019-02-25T00:00:00"/>
    <s v="Standard Class"/>
    <s v="JP-16135"/>
    <s v="Julie Prescott"/>
    <s v="Home Office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  <n v="0.5"/>
    <n v="0"/>
  </r>
  <r>
    <n v="3288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  <n v="0.25"/>
    <n v="0.25"/>
  </r>
  <r>
    <n v="3289"/>
    <s v="CA-2017-157770"/>
    <x v="350"/>
    <d v="2017-12-15T00:00:00"/>
    <s v="First Class"/>
    <s v="RD-19585"/>
    <s v="Rob Dowd"/>
    <s v="Consumer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  <n v="0.25"/>
    <n v="0.25"/>
  </r>
  <r>
    <n v="3290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  <n v="0.25"/>
    <n v="0.25"/>
  </r>
  <r>
    <n v="3291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  <n v="0.25"/>
    <n v="0.25"/>
  </r>
  <r>
    <n v="3292"/>
    <s v="CA-2018-167290"/>
    <x v="859"/>
    <d v="2018-11-04T00:00:00"/>
    <s v="Standard Class"/>
    <s v="JF-15295"/>
    <s v="Jason Fortune-"/>
    <s v="Consumer"/>
    <s v="United States"/>
    <x v="341"/>
    <x v="12"/>
    <n v="48310"/>
    <x v="2"/>
    <s v="OFF-AR-10004078"/>
    <s v="Office Supplies"/>
    <s v="Art"/>
    <s v="Newell 312"/>
    <n v="11.68"/>
    <n v="2"/>
    <n v="0"/>
    <n v="3.5039999999999996"/>
    <s v="Kelly Williams"/>
    <s v="No"/>
    <n v="1"/>
    <n v="0"/>
  </r>
  <r>
    <n v="3293"/>
    <s v="CA-2016-106264"/>
    <x v="58"/>
    <d v="2016-12-30T00:00:00"/>
    <s v="Standard Class"/>
    <s v="CK-12595"/>
    <s v="Clytie Kelty"/>
    <s v="Consumer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  <n v="0.5"/>
    <n v="0"/>
  </r>
  <r>
    <n v="3294"/>
    <s v="CA-2016-106264"/>
    <x v="58"/>
    <d v="2016-12-30T00:00:00"/>
    <s v="Standard Class"/>
    <s v="CK-12595"/>
    <s v="Clytie Kelty"/>
    <s v="Consumer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  <n v="0.5"/>
    <n v="0"/>
  </r>
  <r>
    <n v="3295"/>
    <s v="CA-2016-138023"/>
    <x v="860"/>
    <d v="2016-08-18T00:00:00"/>
    <s v="First Class"/>
    <s v="KH-16510"/>
    <s v="Keith Herrera"/>
    <s v="Consumer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  <n v="1"/>
    <n v="0"/>
  </r>
  <r>
    <n v="3296"/>
    <s v="CA-2019-113418"/>
    <x v="172"/>
    <d v="2019-10-03T00:00:00"/>
    <s v="First Class"/>
    <s v="CM-12655"/>
    <s v="Corinna Mitchell"/>
    <s v="Home Office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  <n v="1"/>
    <n v="0"/>
  </r>
  <r>
    <n v="3297"/>
    <s v="US-2017-110569"/>
    <x v="293"/>
    <d v="2017-05-30T00:00:00"/>
    <s v="Standard Class"/>
    <s v="EB-13870"/>
    <s v="Emily Burns"/>
    <s v="Consumer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  <n v="0.5"/>
    <n v="0.5"/>
  </r>
  <r>
    <n v="3298"/>
    <s v="US-2017-110569"/>
    <x v="293"/>
    <d v="2017-05-30T00:00:00"/>
    <s v="Standard Class"/>
    <s v="EB-13870"/>
    <s v="Emily Burns"/>
    <s v="Consumer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  <n v="0.5"/>
    <n v="0.5"/>
  </r>
  <r>
    <n v="3299"/>
    <s v="CA-2019-136308"/>
    <x v="673"/>
    <d v="2019-11-16T00:00:00"/>
    <s v="Same Day"/>
    <s v="MW-18235"/>
    <s v="Mitch Willingham"/>
    <s v="Corporate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  <n v="1"/>
    <n v="1"/>
  </r>
  <r>
    <n v="3300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  <n v="0.2"/>
    <n v="0"/>
  </r>
  <r>
    <n v="3301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  <n v="0.2"/>
    <n v="0"/>
  </r>
  <r>
    <n v="3302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  <n v="0.2"/>
    <n v="0"/>
  </r>
  <r>
    <n v="3303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n v="0.2"/>
    <n v="0"/>
  </r>
  <r>
    <n v="3304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  <n v="0.2"/>
    <n v="0"/>
  </r>
  <r>
    <n v="3305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  <n v="0.2"/>
    <n v="0"/>
  </r>
  <r>
    <n v="3306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  <n v="0.2"/>
    <n v="0"/>
  </r>
  <r>
    <n v="3307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  <n v="0.2"/>
    <n v="0"/>
  </r>
  <r>
    <n v="3308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  <n v="0.2"/>
    <n v="0"/>
  </r>
  <r>
    <n v="3309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n v="0.2"/>
    <n v="0"/>
  </r>
  <r>
    <n v="3310"/>
    <s v="CA-2017-144386"/>
    <x v="599"/>
    <d v="2017-11-11T00:00:00"/>
    <s v="Standard Class"/>
    <s v="GT-14635"/>
    <s v="Grant Thornton"/>
    <s v="Corporate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  <n v="1"/>
    <n v="0"/>
  </r>
  <r>
    <n v="3311"/>
    <s v="CA-2018-111416"/>
    <x v="42"/>
    <d v="2018-09-22T00:00:00"/>
    <s v="Standard Class"/>
    <s v="LW-17215"/>
    <s v="Luke Weiss"/>
    <s v="Consumer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  <n v="1"/>
    <n v="0"/>
  </r>
  <r>
    <n v="3312"/>
    <s v="CA-2018-162747"/>
    <x v="231"/>
    <d v="2018-03-25T00:00:00"/>
    <s v="Second Class"/>
    <s v="AH-10030"/>
    <s v="Aaron Hawkins"/>
    <s v="Corporate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  <n v="1"/>
    <n v="0"/>
  </r>
  <r>
    <n v="3313"/>
    <s v="US-2016-133130"/>
    <x v="127"/>
    <d v="2016-10-01T00:00:00"/>
    <s v="Standard Class"/>
    <s v="TH-21100"/>
    <s v="Thea Hendricks"/>
    <s v="Consumer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314"/>
    <s v="US-2016-133130"/>
    <x v="127"/>
    <d v="2016-10-01T00:00:00"/>
    <s v="Standard Class"/>
    <s v="TH-21100"/>
    <s v="Thea Hendricks"/>
    <s v="Consumer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  <s v="Anna Andreadi"/>
    <s v="No"/>
    <n v="0.5"/>
    <n v="0"/>
  </r>
  <r>
    <n v="3315"/>
    <s v="CA-2019-169978"/>
    <x v="165"/>
    <d v="2019-12-28T00:00:00"/>
    <s v="Standard Class"/>
    <s v="HG-15025"/>
    <s v="Hunter Glantz"/>
    <s v="Consumer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  <n v="0.5"/>
    <n v="0"/>
  </r>
  <r>
    <n v="3316"/>
    <s v="CA-2019-169978"/>
    <x v="165"/>
    <d v="2019-12-28T00:00:00"/>
    <s v="Standard Class"/>
    <s v="HG-15025"/>
    <s v="Hunter Glantz"/>
    <s v="Consumer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  <n v="0.5"/>
    <n v="0"/>
  </r>
  <r>
    <n v="3317"/>
    <s v="CA-2019-161739"/>
    <x v="468"/>
    <d v="2019-11-15T00:00:00"/>
    <s v="Second Class"/>
    <s v="EB-13750"/>
    <s v="Edward Becker"/>
    <s v="Corporate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  <n v="1"/>
    <n v="0"/>
  </r>
  <r>
    <n v="3318"/>
    <s v="CA-2017-165057"/>
    <x v="861"/>
    <d v="2017-09-15T00:00:00"/>
    <s v="Standard Class"/>
    <s v="SC-20725"/>
    <s v="Steven Cartwright"/>
    <s v="Consumer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  <n v="0.5"/>
    <n v="0"/>
  </r>
  <r>
    <n v="3319"/>
    <s v="CA-2017-165057"/>
    <x v="861"/>
    <d v="2017-09-15T00:00:00"/>
    <s v="Standard Class"/>
    <s v="SC-20725"/>
    <s v="Steven Cartwright"/>
    <s v="Consumer"/>
    <s v="United States"/>
    <x v="56"/>
    <x v="1"/>
    <n v="92374"/>
    <x v="1"/>
    <s v="OFF-LA-10003190"/>
    <s v="Office Supplies"/>
    <s v="Labels"/>
    <s v="Avery 474"/>
    <n v="8.64"/>
    <n v="3"/>
    <n v="0"/>
    <n v="4.2336"/>
    <s v="Anna Andreadi"/>
    <s v="No"/>
    <n v="0.5"/>
    <n v="0"/>
  </r>
  <r>
    <n v="3320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  <n v="0.33333333333333331"/>
    <n v="0"/>
  </r>
  <r>
    <n v="3321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  <n v="0.33333333333333331"/>
    <n v="0"/>
  </r>
  <r>
    <n v="3322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  <n v="0.33333333333333331"/>
    <n v="0"/>
  </r>
  <r>
    <n v="3323"/>
    <s v="CA-2017-120810"/>
    <x v="862"/>
    <d v="2017-07-27T00:00:00"/>
    <s v="Standard Class"/>
    <s v="TH-21550"/>
    <s v="Tracy Hopkins"/>
    <s v="Home Office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  <n v="0.5"/>
    <n v="0"/>
  </r>
  <r>
    <n v="3324"/>
    <s v="CA-2017-120810"/>
    <x v="862"/>
    <d v="2017-07-27T00:00:00"/>
    <s v="Standard Class"/>
    <s v="TH-21550"/>
    <s v="Tracy Hopkins"/>
    <s v="Home Office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  <n v="0.5"/>
    <n v="0"/>
  </r>
  <r>
    <n v="3325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  <n v="0.14285714285714285"/>
    <n v="0"/>
  </r>
  <r>
    <n v="3326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  <n v="0.14285714285714285"/>
    <n v="0"/>
  </r>
  <r>
    <n v="3327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  <n v="0.14285714285714285"/>
    <n v="0"/>
  </r>
  <r>
    <n v="3328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  <n v="0.14285714285714285"/>
    <n v="0"/>
  </r>
  <r>
    <n v="3329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  <n v="0.14285714285714285"/>
    <n v="0"/>
  </r>
  <r>
    <n v="3330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  <n v="0.14285714285714285"/>
    <n v="0"/>
  </r>
  <r>
    <n v="3331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  <n v="0.14285714285714285"/>
    <n v="0"/>
  </r>
  <r>
    <n v="3332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n v="0.33333333333333331"/>
    <n v="0"/>
  </r>
  <r>
    <n v="3333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  <n v="0.33333333333333331"/>
    <n v="0"/>
  </r>
  <r>
    <n v="3334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  <n v="0.33333333333333331"/>
    <n v="0"/>
  </r>
  <r>
    <n v="3335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AR-10000203"/>
    <s v="Office Supplies"/>
    <s v="Art"/>
    <s v="Newell 336"/>
    <n v="17.12"/>
    <n v="4"/>
    <n v="0"/>
    <n v="4.9647999999999985"/>
    <s v="Anna Andreadi"/>
    <s v="Yes"/>
    <n v="0.14285714285714285"/>
    <n v="0.14285714285714285"/>
  </r>
  <r>
    <n v="3336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  <n v="0.14285714285714285"/>
    <n v="0.14285714285714285"/>
  </r>
  <r>
    <n v="3337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  <n v="0.14285714285714285"/>
    <n v="0.14285714285714285"/>
  </r>
  <r>
    <n v="3338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  <n v="0.14285714285714285"/>
    <n v="0.14285714285714285"/>
  </r>
  <r>
    <n v="3339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  <n v="0.14285714285714285"/>
    <n v="0.14285714285714285"/>
  </r>
  <r>
    <n v="3340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  <n v="0.14285714285714285"/>
    <n v="0.14285714285714285"/>
  </r>
  <r>
    <n v="3341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  <n v="0.14285714285714285"/>
    <n v="0.14285714285714285"/>
  </r>
  <r>
    <n v="3342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PA-10000675"/>
    <s v="Office Supplies"/>
    <s v="Paper"/>
    <s v="Xerox 1919"/>
    <n v="122.97"/>
    <n v="3"/>
    <n v="0"/>
    <n v="60.255300000000005"/>
    <s v="Chuck Magee"/>
    <s v="Yes"/>
    <n v="0.16666666666666666"/>
    <n v="0.16666666666666666"/>
  </r>
  <r>
    <n v="3343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  <n v="0.16666666666666666"/>
    <n v="0.16666666666666666"/>
  </r>
  <r>
    <n v="3344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  <n v="0.16666666666666666"/>
    <n v="0.16666666666666666"/>
  </r>
  <r>
    <n v="3345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  <n v="0.16666666666666666"/>
    <n v="0.16666666666666666"/>
  </r>
  <r>
    <n v="3346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FA-10000735"/>
    <s v="Office Supplies"/>
    <s v="Fasteners"/>
    <s v="Staples"/>
    <n v="11.68"/>
    <n v="4"/>
    <n v="0"/>
    <n v="5.2559999999999993"/>
    <s v="Chuck Magee"/>
    <s v="Yes"/>
    <n v="0.16666666666666666"/>
    <n v="0.16666666666666666"/>
  </r>
  <r>
    <n v="3347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  <n v="0.16666666666666666"/>
    <n v="0.16666666666666666"/>
  </r>
  <r>
    <n v="3348"/>
    <s v="CA-2017-112014"/>
    <x v="863"/>
    <d v="2017-08-20T00:00:00"/>
    <s v="Standard Class"/>
    <s v="ON-18715"/>
    <s v="Odella Nelson"/>
    <s v="Corporate"/>
    <s v="United States"/>
    <x v="358"/>
    <x v="1"/>
    <n v="92399"/>
    <x v="1"/>
    <s v="OFF-AR-10003156"/>
    <s v="Office Supplies"/>
    <s v="Art"/>
    <s v="50 Colored Long Pencils"/>
    <n v="50.8"/>
    <n v="5"/>
    <n v="0"/>
    <n v="13.208000000000002"/>
    <s v="Anna Andreadi"/>
    <s v="No"/>
    <n v="1"/>
    <n v="0"/>
  </r>
  <r>
    <n v="3349"/>
    <s v="CA-2019-154732"/>
    <x v="60"/>
    <d v="2019-11-07T00:00:00"/>
    <s v="First Class"/>
    <s v="AH-10195"/>
    <s v="Alan Haines"/>
    <s v="Corporate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  <n v="1"/>
    <n v="0"/>
  </r>
  <r>
    <n v="3350"/>
    <s v="US-2018-157308"/>
    <x v="864"/>
    <d v="2018-08-21T00:00:00"/>
    <s v="Standard Class"/>
    <s v="NM-18520"/>
    <s v="Neoma Murray"/>
    <s v="Consumer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  <n v="1"/>
    <n v="0"/>
  </r>
  <r>
    <n v="3351"/>
    <s v="CA-2018-147536"/>
    <x v="482"/>
    <d v="2018-12-31T00:00:00"/>
    <s v="Standard Class"/>
    <s v="AR-10510"/>
    <s v="Andrew Roberts"/>
    <s v="Consumer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  <n v="1"/>
    <n v="0"/>
  </r>
  <r>
    <n v="3352"/>
    <s v="US-2016-134733"/>
    <x v="865"/>
    <d v="2016-09-28T00:00:00"/>
    <s v="Standard Class"/>
    <s v="BM-11650"/>
    <s v="Brian Moss"/>
    <s v="Corporate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  <n v="0.5"/>
    <n v="0"/>
  </r>
  <r>
    <n v="3353"/>
    <s v="US-2016-134733"/>
    <x v="865"/>
    <d v="2016-09-28T00:00:00"/>
    <s v="Standard Class"/>
    <s v="BM-11650"/>
    <s v="Brian Moss"/>
    <s v="Corporate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  <n v="0.5"/>
    <n v="0"/>
  </r>
  <r>
    <n v="3354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21"/>
    <s v="Chuck Magee"/>
    <s v="No"/>
    <n v="0.25"/>
    <n v="0"/>
  </r>
  <r>
    <n v="3355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  <n v="0.25"/>
    <n v="0"/>
  </r>
  <r>
    <n v="3356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  <n v="0.25"/>
    <n v="0"/>
  </r>
  <r>
    <n v="3357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  <s v="Chuck Magee"/>
    <s v="No"/>
    <n v="0.25"/>
    <n v="0"/>
  </r>
  <r>
    <n v="3358"/>
    <s v="CA-2019-100335"/>
    <x v="210"/>
    <d v="2019-09-13T00:00:00"/>
    <s v="Standard Class"/>
    <s v="NF-18595"/>
    <s v="Nicole Fjeld"/>
    <s v="Home Office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  <n v="1"/>
    <n v="0"/>
  </r>
  <r>
    <n v="3359"/>
    <s v="CA-2018-139234"/>
    <x v="715"/>
    <d v="2018-05-10T00:00:00"/>
    <s v="Standard Class"/>
    <s v="AF-10870"/>
    <s v="Art Ferguson"/>
    <s v="Consumer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  <n v="0.5"/>
    <n v="0"/>
  </r>
  <r>
    <n v="3360"/>
    <s v="CA-2018-139234"/>
    <x v="715"/>
    <d v="2018-05-10T00:00:00"/>
    <s v="Standard Class"/>
    <s v="AF-10870"/>
    <s v="Art Ferguson"/>
    <s v="Consumer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n v="0.5"/>
    <n v="0"/>
  </r>
  <r>
    <n v="3361"/>
    <s v="US-2017-142020"/>
    <x v="593"/>
    <d v="2017-06-08T00:00:00"/>
    <s v="Second Class"/>
    <s v="TC-21535"/>
    <s v="Tracy Collins"/>
    <s v="Home Office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  <n v="0.5"/>
    <n v="0"/>
  </r>
  <r>
    <n v="3362"/>
    <s v="US-2017-142020"/>
    <x v="593"/>
    <d v="2017-06-08T00:00:00"/>
    <s v="Second Class"/>
    <s v="TC-21535"/>
    <s v="Tracy Collins"/>
    <s v="Home Office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  <n v="0.5"/>
    <n v="0"/>
  </r>
  <r>
    <n v="3363"/>
    <s v="CA-2017-139962"/>
    <x v="350"/>
    <d v="2017-12-20T00:00:00"/>
    <s v="Standard Class"/>
    <s v="Dp-13240"/>
    <s v="Dean percer"/>
    <s v="Home Office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  <s v="Chuck Magee"/>
    <s v="No"/>
    <n v="0.5"/>
    <n v="0"/>
  </r>
  <r>
    <n v="3364"/>
    <s v="CA-2017-139962"/>
    <x v="350"/>
    <d v="2017-12-20T00:00:00"/>
    <s v="Standard Class"/>
    <s v="Dp-13240"/>
    <s v="Dean percer"/>
    <s v="Home Office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  <n v="0.5"/>
    <n v="0"/>
  </r>
  <r>
    <n v="3365"/>
    <s v="CA-2018-130050"/>
    <x v="87"/>
    <d v="2018-07-18T00:00:00"/>
    <s v="Second Class"/>
    <s v="MC-17425"/>
    <s v="Mark Cousins"/>
    <s v="Corporate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  <n v="1"/>
    <n v="0"/>
  </r>
  <r>
    <n v="3366"/>
    <s v="CA-2016-115161"/>
    <x v="867"/>
    <d v="2016-02-02T00:00:00"/>
    <s v="First Class"/>
    <s v="LC-17050"/>
    <s v="Liz Carlisle"/>
    <s v="Consumer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  <n v="1"/>
    <n v="0"/>
  </r>
  <r>
    <n v="3367"/>
    <s v="CA-2016-165379"/>
    <x v="868"/>
    <d v="2016-07-15T00:00:00"/>
    <s v="Standard Class"/>
    <s v="BM-11650"/>
    <s v="Brian Moss"/>
    <s v="Corporate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  <n v="0.5"/>
    <n v="0"/>
  </r>
  <r>
    <n v="3368"/>
    <s v="CA-2016-165379"/>
    <x v="868"/>
    <d v="2016-07-15T00:00:00"/>
    <s v="Standard Class"/>
    <s v="BM-11650"/>
    <s v="Brian Moss"/>
    <s v="Corporate"/>
    <s v="United States"/>
    <x v="61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  <n v="0.5"/>
    <n v="0"/>
  </r>
  <r>
    <n v="3369"/>
    <s v="CA-2017-115511"/>
    <x v="82"/>
    <d v="2017-11-25T00:00:00"/>
    <s v="Standard Class"/>
    <s v="NW-18400"/>
    <s v="Natalie Webber"/>
    <s v="Consumer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  <n v="0.5"/>
    <n v="0"/>
  </r>
  <r>
    <n v="3370"/>
    <s v="CA-2017-115511"/>
    <x v="82"/>
    <d v="2017-11-25T00:00:00"/>
    <s v="Standard Class"/>
    <s v="NW-18400"/>
    <s v="Natalie Webber"/>
    <s v="Consumer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  <n v="0.5"/>
    <n v="0"/>
  </r>
  <r>
    <n v="3371"/>
    <s v="CA-2018-134887"/>
    <x v="869"/>
    <d v="2018-03-25T00:00:00"/>
    <s v="Same Day"/>
    <s v="TB-21280"/>
    <s v="Toby Braunhardt"/>
    <s v="Consumer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  <n v="1"/>
    <n v="0"/>
  </r>
  <r>
    <n v="3372"/>
    <s v="CA-2019-123778"/>
    <x v="397"/>
    <d v="2019-09-30T00:00:00"/>
    <s v="Standard Class"/>
    <s v="BS-11755"/>
    <s v="Bruce Stewart"/>
    <s v="Consumer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  <n v="0.5"/>
    <n v="0"/>
  </r>
  <r>
    <n v="3373"/>
    <s v="CA-2019-123778"/>
    <x v="397"/>
    <d v="2019-09-30T00:00:00"/>
    <s v="Standard Class"/>
    <s v="BS-11755"/>
    <s v="Bruce Stewart"/>
    <s v="Consumer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  <n v="0.5"/>
    <n v="0"/>
  </r>
  <r>
    <n v="3374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  <n v="0.25"/>
    <n v="0"/>
  </r>
  <r>
    <n v="3375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  <n v="0.25"/>
    <n v="0"/>
  </r>
  <r>
    <n v="3376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TEC-PH-10000376"/>
    <s v="Technology"/>
    <s v="Phones"/>
    <s v="Square Credit Card Reader"/>
    <n v="39.96"/>
    <n v="4"/>
    <n v="0"/>
    <n v="10.389600000000002"/>
    <s v="Chuck Magee"/>
    <s v="No"/>
    <n v="0.25"/>
    <n v="0"/>
  </r>
  <r>
    <n v="3377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  <n v="0.25"/>
    <n v="0"/>
  </r>
  <r>
    <n v="3378"/>
    <s v="CA-2018-100671"/>
    <x v="474"/>
    <d v="2018-11-04T00:00:00"/>
    <s v="First Class"/>
    <s v="CS-12490"/>
    <s v="Cindy Schnelling"/>
    <s v="Corporate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  <n v="1"/>
    <n v="0"/>
  </r>
  <r>
    <n v="3379"/>
    <s v="CA-2019-142867"/>
    <x v="294"/>
    <d v="2019-03-21T00:00:00"/>
    <s v="Standard Class"/>
    <s v="PO-19180"/>
    <s v="Philisse Overcash"/>
    <s v="Home Office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  <n v="0.5"/>
    <n v="0.5"/>
  </r>
  <r>
    <n v="3380"/>
    <s v="CA-2019-142867"/>
    <x v="294"/>
    <d v="2019-03-21T00:00:00"/>
    <s v="Standard Class"/>
    <s v="PO-19180"/>
    <s v="Philisse Overcash"/>
    <s v="Home Office"/>
    <s v="United States"/>
    <x v="12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  <n v="0.5"/>
    <n v="0.5"/>
  </r>
  <r>
    <n v="3381"/>
    <s v="CA-2019-103156"/>
    <x v="51"/>
    <d v="2019-11-24T00:00:00"/>
    <s v="First Class"/>
    <s v="TD-20995"/>
    <s v="Tamara Dahlen"/>
    <s v="Consumer"/>
    <s v="United States"/>
    <x v="10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  <n v="1"/>
    <n v="0"/>
  </r>
  <r>
    <n v="3382"/>
    <s v="US-2019-162208"/>
    <x v="151"/>
    <d v="2019-08-30T00:00:00"/>
    <s v="First Class"/>
    <s v="SP-20620"/>
    <s v="Stefania Perrino"/>
    <s v="Corporate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  <n v="1"/>
    <n v="0"/>
  </r>
  <r>
    <n v="3383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  <n v="0.33333333333333331"/>
    <n v="0"/>
  </r>
  <r>
    <n v="3384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  <n v="0.33333333333333331"/>
    <n v="0"/>
  </r>
  <r>
    <n v="3385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  <n v="0.33333333333333331"/>
    <n v="0"/>
  </r>
  <r>
    <n v="3386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  <n v="0.2"/>
    <n v="0"/>
  </r>
  <r>
    <n v="3387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FA-10003112"/>
    <s v="Office Supplies"/>
    <s v="Fasteners"/>
    <s v="Staples"/>
    <n v="18.936"/>
    <n v="3"/>
    <n v="0.2"/>
    <n v="5.9174999999999986"/>
    <s v="Cassandra Brandow"/>
    <s v="No"/>
    <n v="0.2"/>
    <n v="0"/>
  </r>
  <r>
    <n v="3388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  <n v="0.2"/>
    <n v="0"/>
  </r>
  <r>
    <n v="3389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  <n v="0.2"/>
    <n v="0"/>
  </r>
  <r>
    <n v="3390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  <n v="0.2"/>
    <n v="0"/>
  </r>
  <r>
    <n v="3391"/>
    <s v="CA-2019-101077"/>
    <x v="613"/>
    <d v="2019-03-30T00:00:00"/>
    <s v="Second Class"/>
    <s v="DB-13660"/>
    <s v="Duane Benoit"/>
    <s v="Consumer"/>
    <s v="United States"/>
    <x v="61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  <n v="1"/>
    <n v="0"/>
  </r>
  <r>
    <n v="3392"/>
    <s v="CA-2016-166471"/>
    <x v="128"/>
    <d v="2016-08-13T00:00:00"/>
    <s v="Standard Class"/>
    <s v="MG-17650"/>
    <s v="Matthew Grinstein"/>
    <s v="Home Office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  <n v="0.5"/>
    <n v="0"/>
  </r>
  <r>
    <n v="3393"/>
    <s v="CA-2016-166471"/>
    <x v="128"/>
    <d v="2016-08-13T00:00:00"/>
    <s v="Standard Class"/>
    <s v="MG-17650"/>
    <s v="Matthew Grinstein"/>
    <s v="Home Office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  <n v="0.5"/>
    <n v="0"/>
  </r>
  <r>
    <n v="3394"/>
    <s v="CA-2016-105340"/>
    <x v="754"/>
    <d v="2016-11-25T00:00:00"/>
    <s v="First Class"/>
    <s v="EH-14185"/>
    <s v="Evan Henry"/>
    <s v="Consumer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  <n v="1"/>
    <n v="0"/>
  </r>
  <r>
    <n v="3395"/>
    <s v="US-2019-131583"/>
    <x v="193"/>
    <d v="2019-06-10T00:00:00"/>
    <s v="Same Day"/>
    <s v="CL-11890"/>
    <s v="Carl Ludwig"/>
    <s v="Consumer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  <n v="1"/>
    <n v="0"/>
  </r>
  <r>
    <n v="3396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  <n v="0.33333333333333331"/>
    <n v="0"/>
  </r>
  <r>
    <n v="3397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  <n v="0.33333333333333331"/>
    <n v="0"/>
  </r>
  <r>
    <n v="3398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PA-10003441"/>
    <s v="Office Supplies"/>
    <s v="Paper"/>
    <s v="Xerox 226"/>
    <n v="25.92"/>
    <n v="4"/>
    <n v="0"/>
    <n v="12.441600000000001"/>
    <s v="Kelly Williams"/>
    <s v="No"/>
    <n v="0.33333333333333331"/>
    <n v="0"/>
  </r>
  <r>
    <n v="3399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  <n v="0.25"/>
    <n v="0"/>
  </r>
  <r>
    <n v="3400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  <n v="0.25"/>
    <n v="0"/>
  </r>
  <r>
    <n v="3401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  <n v="0.25"/>
    <n v="0"/>
  </r>
  <r>
    <n v="3402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AR-10002833"/>
    <s v="Office Supplies"/>
    <s v="Art"/>
    <s v="Newell 322"/>
    <n v="5.46"/>
    <n v="3"/>
    <n v="0"/>
    <n v="1.4742000000000002"/>
    <s v="Cassandra Brandow"/>
    <s v="No"/>
    <n v="0.25"/>
    <n v="0"/>
  </r>
  <r>
    <n v="3403"/>
    <s v="CA-2017-129700"/>
    <x v="124"/>
    <d v="2017-05-05T00:00:00"/>
    <s v="First Class"/>
    <s v="LA-16780"/>
    <s v="Laura Armstrong"/>
    <s v="Corporate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  <n v="1"/>
    <n v="0"/>
  </r>
  <r>
    <n v="3404"/>
    <s v="CA-2019-168739"/>
    <x v="148"/>
    <d v="2019-06-05T00:00:00"/>
    <s v="Standard Class"/>
    <s v="HZ-14950"/>
    <s v="Henia Zydlo"/>
    <s v="Consumer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  <n v="1"/>
    <n v="0"/>
  </r>
  <r>
    <n v="3405"/>
    <s v="CA-2017-152527"/>
    <x v="872"/>
    <d v="2017-10-17T00:00:00"/>
    <s v="Same Day"/>
    <s v="CM-12190"/>
    <s v="Charlotte Melton"/>
    <s v="Consumer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  <n v="1"/>
    <n v="0"/>
  </r>
  <r>
    <n v="3406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7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8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  <n v="0.25"/>
    <n v="0"/>
  </r>
  <r>
    <n v="3409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  <n v="0.25"/>
    <n v="0"/>
  </r>
  <r>
    <n v="3410"/>
    <s v="US-2019-150847"/>
    <x v="504"/>
    <d v="2019-05-06T00:00:00"/>
    <s v="Standard Class"/>
    <s v="JF-15490"/>
    <s v="Jeremy Farry"/>
    <s v="Consumer"/>
    <s v="United States"/>
    <x v="38"/>
    <x v="24"/>
    <n v="43229"/>
    <x v="3"/>
    <s v="OFF-PA-10004451"/>
    <s v="Office Supplies"/>
    <s v="Paper"/>
    <s v="Xerox 222"/>
    <n v="10.368000000000002"/>
    <n v="2"/>
    <n v="0.2"/>
    <n v="3.6288"/>
    <s v="Chuck Magee"/>
    <s v="No"/>
    <n v="1"/>
    <n v="0"/>
  </r>
  <r>
    <n v="3411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  <n v="0.2"/>
    <n v="0"/>
  </r>
  <r>
    <n v="3412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  <n v="0.2"/>
    <n v="0"/>
  </r>
  <r>
    <n v="3413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AR-10000940"/>
    <s v="Office Supplies"/>
    <s v="Art"/>
    <s v="Newell 343"/>
    <n v="11.76"/>
    <n v="4"/>
    <n v="0"/>
    <n v="3.1752000000000002"/>
    <s v="Anna Andreadi"/>
    <s v="No"/>
    <n v="0.2"/>
    <n v="0"/>
  </r>
  <r>
    <n v="3414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PA-10002319"/>
    <s v="Office Supplies"/>
    <s v="Paper"/>
    <s v="Xerox 1944"/>
    <n v="77.52"/>
    <n v="2"/>
    <n v="0"/>
    <n v="37.9848"/>
    <s v="Anna Andreadi"/>
    <s v="No"/>
    <n v="0.2"/>
    <n v="0"/>
  </r>
  <r>
    <n v="3415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  <n v="0.2"/>
    <n v="0"/>
  </r>
  <r>
    <n v="3416"/>
    <s v="CA-2018-116540"/>
    <x v="476"/>
    <d v="2018-09-02T00:00:00"/>
    <s v="Same Day"/>
    <s v="SS-20590"/>
    <s v="Sonia Sunley"/>
    <s v="Consumer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  <s v="Kelly Williams"/>
    <s v="No"/>
    <n v="0.5"/>
    <n v="0"/>
  </r>
  <r>
    <n v="3417"/>
    <s v="CA-2018-116540"/>
    <x v="476"/>
    <d v="2018-09-02T00:00:00"/>
    <s v="Same Day"/>
    <s v="SS-20590"/>
    <s v="Sonia Sunley"/>
    <s v="Consumer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  <n v="0.5"/>
    <n v="0"/>
  </r>
  <r>
    <n v="3418"/>
    <s v="CA-2017-151841"/>
    <x v="381"/>
    <d v="2017-05-02T00:00:00"/>
    <s v="Standard Class"/>
    <s v="TC-21475"/>
    <s v="Tony Chapman"/>
    <s v="Home Office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  <n v="0.5"/>
    <n v="0"/>
  </r>
  <r>
    <n v="3419"/>
    <s v="CA-2017-151841"/>
    <x v="381"/>
    <d v="2017-05-02T00:00:00"/>
    <s v="Standard Class"/>
    <s v="TC-21475"/>
    <s v="Tony Chapman"/>
    <s v="Home Office"/>
    <s v="United States"/>
    <x v="34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  <n v="0.5"/>
    <n v="0"/>
  </r>
  <r>
    <n v="3420"/>
    <s v="CA-2017-150791"/>
    <x v="684"/>
    <d v="2017-09-13T00:00:00"/>
    <s v="Standard Class"/>
    <s v="CC-12430"/>
    <s v="Chuck Clark"/>
    <s v="Home Office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  <n v="1"/>
    <n v="0"/>
  </r>
  <r>
    <n v="3421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  <n v="0.2"/>
    <n v="0.2"/>
  </r>
  <r>
    <n v="3422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  <s v="Anna Andreadi"/>
    <s v="Yes"/>
    <n v="0.2"/>
    <n v="0.2"/>
  </r>
  <r>
    <n v="3423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  <n v="0.2"/>
    <n v="0.2"/>
  </r>
  <r>
    <n v="3424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  <n v="0.2"/>
    <n v="0.2"/>
  </r>
  <r>
    <n v="3425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TEC-MA-10001972"/>
    <s v="Technology"/>
    <s v="Machines"/>
    <s v="Okidata C331dn Printer"/>
    <n v="558.4"/>
    <n v="2"/>
    <n v="0.2"/>
    <n v="41.880000000000024"/>
    <s v="Anna Andreadi"/>
    <s v="Yes"/>
    <n v="0.2"/>
    <n v="0.2"/>
  </r>
  <r>
    <n v="3426"/>
    <s v="CA-2017-153381"/>
    <x v="496"/>
    <d v="2017-09-28T00:00:00"/>
    <s v="Standard Class"/>
    <s v="DE-13255"/>
    <s v="Deanra Eno"/>
    <s v="Home Office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  <n v="0.5"/>
    <n v="0"/>
  </r>
  <r>
    <n v="3427"/>
    <s v="CA-2017-153381"/>
    <x v="496"/>
    <d v="2017-09-28T00:00:00"/>
    <s v="Standard Class"/>
    <s v="DE-13255"/>
    <s v="Deanra Eno"/>
    <s v="Home Office"/>
    <s v="United States"/>
    <x v="362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s v="No"/>
    <n v="0.5"/>
    <n v="0"/>
  </r>
  <r>
    <n v="3428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3429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  <n v="0.33333333333333331"/>
    <n v="0"/>
  </r>
  <r>
    <n v="3430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n v="0.33333333333333331"/>
    <n v="0"/>
  </r>
  <r>
    <n v="3431"/>
    <s v="CA-2019-148264"/>
    <x v="166"/>
    <d v="2019-12-09T00:00:00"/>
    <s v="First Class"/>
    <s v="LF-17185"/>
    <s v="Luke Foster"/>
    <s v="Consumer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  <n v="0.33333333333333331"/>
    <n v="0"/>
  </r>
  <r>
    <n v="3432"/>
    <s v="CA-2019-148264"/>
    <x v="166"/>
    <d v="2019-12-09T00:00:00"/>
    <s v="First Class"/>
    <s v="LF-17185"/>
    <s v="Luke Foster"/>
    <s v="Consumer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  <n v="0.33333333333333331"/>
    <n v="0"/>
  </r>
  <r>
    <n v="3433"/>
    <s v="CA-2019-148264"/>
    <x v="166"/>
    <d v="2019-12-09T00:00:00"/>
    <s v="First Class"/>
    <s v="LF-17185"/>
    <s v="Luke Foster"/>
    <s v="Consumer"/>
    <s v="United States"/>
    <x v="75"/>
    <x v="1"/>
    <n v="90301"/>
    <x v="1"/>
    <s v="OFF-PA-10003651"/>
    <s v="Office Supplies"/>
    <s v="Paper"/>
    <s v="Xerox 1968"/>
    <n v="60.12"/>
    <n v="9"/>
    <n v="0"/>
    <n v="28.857599999999998"/>
    <s v="Anna Andreadi"/>
    <s v="No"/>
    <n v="0.33333333333333331"/>
    <n v="0"/>
  </r>
  <r>
    <n v="3434"/>
    <s v="CA-2019-131212"/>
    <x v="256"/>
    <d v="2019-12-09T00:00:00"/>
    <s v="Standard Class"/>
    <s v="AB-10165"/>
    <s v="Alan Barnes"/>
    <s v="Consumer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  <n v="0.5"/>
    <n v="0"/>
  </r>
  <r>
    <n v="3435"/>
    <s v="CA-2019-131212"/>
    <x v="256"/>
    <d v="2019-12-09T00:00:00"/>
    <s v="Standard Class"/>
    <s v="AB-10165"/>
    <s v="Alan Barnes"/>
    <s v="Consumer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  <n v="0.5"/>
    <n v="0"/>
  </r>
  <r>
    <n v="3436"/>
    <s v="US-2017-100531"/>
    <x v="874"/>
    <d v="2017-09-29T00:00:00"/>
    <s v="First Class"/>
    <s v="NM-18520"/>
    <s v="Neoma Murray"/>
    <s v="Consumer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  <n v="0.5"/>
    <n v="0"/>
  </r>
  <r>
    <n v="3437"/>
    <s v="US-2017-100531"/>
    <x v="874"/>
    <d v="2017-09-29T00:00:00"/>
    <s v="First Class"/>
    <s v="NM-18520"/>
    <s v="Neoma Murray"/>
    <s v="Consumer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  <n v="0.5"/>
    <n v="0"/>
  </r>
  <r>
    <n v="3438"/>
    <s v="CA-2019-152583"/>
    <x v="505"/>
    <d v="2019-10-30T00:00:00"/>
    <s v="Same Day"/>
    <s v="RA-19945"/>
    <s v="Ryan Akin"/>
    <s v="Consumer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  <n v="0.33333333333333331"/>
    <n v="0"/>
  </r>
  <r>
    <n v="3439"/>
    <s v="CA-2019-152583"/>
    <x v="505"/>
    <d v="2019-10-30T00:00:00"/>
    <s v="Same Day"/>
    <s v="RA-19945"/>
    <s v="Ryan Akin"/>
    <s v="Consumer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  <n v="0.33333333333333331"/>
    <n v="0"/>
  </r>
  <r>
    <n v="3440"/>
    <s v="CA-2019-152583"/>
    <x v="505"/>
    <d v="2019-10-30T00:00:00"/>
    <s v="Same Day"/>
    <s v="RA-19945"/>
    <s v="Ryan Akin"/>
    <s v="Consumer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  <n v="0.33333333333333331"/>
    <n v="0"/>
  </r>
  <r>
    <n v="3441"/>
    <s v="CA-2017-144099"/>
    <x v="239"/>
    <d v="2017-11-30T00:00:00"/>
    <s v="Same Day"/>
    <s v="PO-19195"/>
    <s v="Phillina Ober"/>
    <s v="Home Office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  <n v="1"/>
    <n v="0"/>
  </r>
  <r>
    <n v="3442"/>
    <s v="CA-2016-158337"/>
    <x v="518"/>
    <d v="2016-03-14T00:00:00"/>
    <s v="Second Class"/>
    <s v="KA-16525"/>
    <s v="Kelly Andreada"/>
    <s v="Consumer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  <n v="1"/>
    <n v="0"/>
  </r>
  <r>
    <n v="3443"/>
    <s v="CA-2019-168858"/>
    <x v="123"/>
    <d v="2019-11-23T00:00:00"/>
    <s v="Standard Class"/>
    <s v="JD-16150"/>
    <s v="Justin Deggeller"/>
    <s v="Corporate"/>
    <s v="United States"/>
    <x v="20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  <n v="0.5"/>
    <n v="0"/>
  </r>
  <r>
    <n v="3444"/>
    <s v="CA-2019-168858"/>
    <x v="123"/>
    <d v="2019-11-23T00:00:00"/>
    <s v="Standard Class"/>
    <s v="JD-16150"/>
    <s v="Justin Deggeller"/>
    <s v="Corporate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  <n v="0.5"/>
    <n v="0"/>
  </r>
  <r>
    <n v="3445"/>
    <s v="CA-2018-116344"/>
    <x v="875"/>
    <d v="2018-08-02T00:00:00"/>
    <s v="Standard Class"/>
    <s v="JO-15145"/>
    <s v="Jack O'Briant"/>
    <s v="Corporate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  <n v="1"/>
    <n v="0"/>
  </r>
  <r>
    <n v="3446"/>
    <s v="CA-2017-131779"/>
    <x v="821"/>
    <d v="2017-06-17T00:00:00"/>
    <s v="Standard Class"/>
    <s v="LE-16810"/>
    <s v="Laurel Elliston"/>
    <s v="Consumer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  <n v="1"/>
    <n v="0"/>
  </r>
  <r>
    <n v="3447"/>
    <s v="CA-2018-158869"/>
    <x v="876"/>
    <d v="2018-08-07T00:00:00"/>
    <s v="First Class"/>
    <s v="AH-10690"/>
    <s v="Anna Häberlin"/>
    <s v="Corporate"/>
    <s v="United States"/>
    <x v="20"/>
    <x v="15"/>
    <n v="10024"/>
    <x v="3"/>
    <s v="OFF-PA-10000474"/>
    <s v="Office Supplies"/>
    <s v="Paper"/>
    <s v="Easy-staple paper"/>
    <n v="70.88"/>
    <n v="2"/>
    <n v="0"/>
    <n v="33.313599999999994"/>
    <s v="Chuck Magee"/>
    <s v="No"/>
    <n v="1"/>
    <n v="0"/>
  </r>
  <r>
    <n v="3448"/>
    <s v="CA-2019-102554"/>
    <x v="532"/>
    <d v="2019-06-15T00:00:00"/>
    <s v="Standard Class"/>
    <s v="KN-16705"/>
    <s v="Kristina Nunn"/>
    <s v="Home Office"/>
    <s v="United States"/>
    <x v="109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  <n v="1"/>
    <n v="0"/>
  </r>
  <r>
    <n v="3449"/>
    <s v="CA-2018-162614"/>
    <x v="877"/>
    <d v="2018-10-13T00:00:00"/>
    <s v="Standard Class"/>
    <s v="TB-21250"/>
    <s v="Tim Brockman"/>
    <s v="Consumer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  <n v="1"/>
    <n v="0"/>
  </r>
  <r>
    <n v="3450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  <n v="0.33333333333333331"/>
    <n v="0"/>
  </r>
  <r>
    <n v="3451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  <n v="0.33333333333333331"/>
    <n v="0"/>
  </r>
  <r>
    <n v="3452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  <n v="0.33333333333333331"/>
    <n v="0"/>
  </r>
  <r>
    <n v="3453"/>
    <s v="CA-2016-157609"/>
    <x v="878"/>
    <d v="2016-03-21T00:00:00"/>
    <s v="Second Class"/>
    <s v="KN-16705"/>
    <s v="Kristina Nunn"/>
    <s v="Home Office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  <n v="1"/>
    <n v="0"/>
  </r>
  <r>
    <n v="3454"/>
    <s v="CA-2017-153325"/>
    <x v="879"/>
    <d v="2017-03-02T00:00:00"/>
    <s v="Second Class"/>
    <s v="ST-20530"/>
    <s v="Shui Tom"/>
    <s v="Consumer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  <n v="1"/>
    <n v="0"/>
  </r>
  <r>
    <n v="3455"/>
    <s v="CA-2017-153626"/>
    <x v="584"/>
    <d v="2017-07-14T00:00:00"/>
    <s v="Standard Class"/>
    <s v="EB-13870"/>
    <s v="Emily Burns"/>
    <s v="Consumer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  <n v="1"/>
    <n v="0"/>
  </r>
  <r>
    <n v="3456"/>
    <s v="CA-2018-166485"/>
    <x v="880"/>
    <d v="2018-02-27T00:00:00"/>
    <s v="Standard Class"/>
    <s v="AH-10210"/>
    <s v="Alan Hwang"/>
    <s v="Consumer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  <n v="1"/>
    <n v="0"/>
  </r>
  <r>
    <n v="3457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  <n v="0.2"/>
    <n v="0"/>
  </r>
  <r>
    <n v="3458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  <n v="0.2"/>
    <n v="0"/>
  </r>
  <r>
    <n v="3459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  <n v="0.2"/>
    <n v="0"/>
  </r>
  <r>
    <n v="3460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  <n v="0.2"/>
    <n v="0"/>
  </r>
  <r>
    <n v="3461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  <n v="0.2"/>
    <n v="0"/>
  </r>
  <r>
    <n v="3462"/>
    <s v="CA-2019-114258"/>
    <x v="60"/>
    <d v="2019-11-10T00:00:00"/>
    <s v="Second Class"/>
    <s v="EM-13825"/>
    <s v="Elizabeth Moffitt"/>
    <s v="Corporate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  <n v="1"/>
    <n v="0"/>
  </r>
  <r>
    <n v="3463"/>
    <s v="CA-2017-152611"/>
    <x v="763"/>
    <d v="2017-02-23T00:00:00"/>
    <s v="Second Class"/>
    <s v="KA-16525"/>
    <s v="Kelly Andreada"/>
    <s v="Consumer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  <n v="1"/>
    <n v="0"/>
  </r>
  <r>
    <n v="3464"/>
    <s v="CA-2018-165470"/>
    <x v="881"/>
    <d v="2018-11-30T00:00:00"/>
    <s v="Standard Class"/>
    <s v="HJ-14875"/>
    <s v="Heather Jas"/>
    <s v="Home Office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  <n v="1"/>
    <n v="0"/>
  </r>
  <r>
    <n v="3465"/>
    <s v="CA-2019-128699"/>
    <x v="734"/>
    <d v="2019-12-05T00:00:00"/>
    <s v="Second Class"/>
    <s v="ND-18370"/>
    <s v="Natalie DeCherney"/>
    <s v="Consumer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  <n v="1"/>
    <n v="0"/>
  </r>
  <r>
    <n v="3466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  <s v="Chuck Magee"/>
    <s v="No"/>
    <n v="0.33333333333333331"/>
    <n v="0"/>
  </r>
  <r>
    <n v="3467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  <n v="0.33333333333333331"/>
    <n v="0"/>
  </r>
  <r>
    <n v="3468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  <s v="Chuck Magee"/>
    <s v="No"/>
    <n v="0.33333333333333331"/>
    <n v="0"/>
  </r>
  <r>
    <n v="3469"/>
    <s v="CA-2018-146143"/>
    <x v="882"/>
    <d v="2018-12-19T00:00:00"/>
    <s v="Standard Class"/>
    <s v="MC-17845"/>
    <s v="Michael Chen"/>
    <s v="Consumer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  <n v="1"/>
    <n v="0"/>
  </r>
  <r>
    <n v="3470"/>
    <s v="CA-2017-100888"/>
    <x v="744"/>
    <d v="2017-04-10T00:00:00"/>
    <s v="Standard Class"/>
    <s v="MH-17455"/>
    <s v="Mark Hamilton"/>
    <s v="Consumer"/>
    <s v="United States"/>
    <x v="108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  <n v="1"/>
    <n v="0"/>
  </r>
  <r>
    <n v="3471"/>
    <s v="US-2018-150035"/>
    <x v="49"/>
    <d v="2018-12-05T00:00:00"/>
    <s v="Standard Class"/>
    <s v="CL-11890"/>
    <s v="Carl Ludwig"/>
    <s v="Consumer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  <n v="1"/>
    <n v="0"/>
  </r>
  <r>
    <n v="3472"/>
    <s v="CA-2019-122644"/>
    <x v="105"/>
    <d v="2019-11-17T00:00:00"/>
    <s v="Standard Class"/>
    <s v="SF-20965"/>
    <s v="Sylvia Foulston"/>
    <s v="Corporate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  <n v="0.5"/>
    <n v="0"/>
  </r>
  <r>
    <n v="3473"/>
    <s v="CA-2019-122644"/>
    <x v="105"/>
    <d v="2019-11-17T00:00:00"/>
    <s v="Standard Class"/>
    <s v="SF-20965"/>
    <s v="Sylvia Foulston"/>
    <s v="Corporate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  <n v="0.5"/>
    <n v="0"/>
  </r>
  <r>
    <n v="3474"/>
    <s v="CA-2019-111815"/>
    <x v="448"/>
    <d v="2019-03-10T00:00:00"/>
    <s v="Standard Class"/>
    <s v="EP-13915"/>
    <s v="Emily Phan"/>
    <s v="Consumer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  <s v="Kelly Williams"/>
    <s v="No"/>
    <n v="0.5"/>
    <n v="0"/>
  </r>
  <r>
    <n v="3475"/>
    <s v="CA-2019-111815"/>
    <x v="448"/>
    <d v="2019-03-10T00:00:00"/>
    <s v="Standard Class"/>
    <s v="EP-13915"/>
    <s v="Emily Phan"/>
    <s v="Consumer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  <n v="0.5"/>
    <n v="0"/>
  </r>
  <r>
    <n v="3476"/>
    <s v="CA-2018-144911"/>
    <x v="581"/>
    <d v="2018-11-30T00:00:00"/>
    <s v="First Class"/>
    <s v="RW-19630"/>
    <s v="Rob Williams"/>
    <s v="Corporate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  <n v="0.5"/>
    <n v="0"/>
  </r>
  <r>
    <n v="3477"/>
    <s v="CA-2018-144911"/>
    <x v="581"/>
    <d v="2018-11-30T00:00:00"/>
    <s v="First Class"/>
    <s v="RW-19630"/>
    <s v="Rob Williams"/>
    <s v="Corporate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  <n v="0.5"/>
    <n v="0"/>
  </r>
  <r>
    <n v="3478"/>
    <s v="CA-2016-143385"/>
    <x v="883"/>
    <d v="2016-09-05T00:00:00"/>
    <s v="Standard Class"/>
    <s v="SJ-20500"/>
    <s v="Shirley Jackson"/>
    <s v="Consumer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  <n v="1"/>
    <n v="0"/>
  </r>
  <r>
    <n v="3479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OFF-AR-10003056"/>
    <s v="Office Supplies"/>
    <s v="Art"/>
    <s v="Newell 341"/>
    <n v="8.56"/>
    <n v="2"/>
    <n v="0"/>
    <n v="2.4823999999999993"/>
    <s v="Anna Andreadi"/>
    <s v="No"/>
    <n v="0.33333333333333331"/>
    <n v="0"/>
  </r>
  <r>
    <n v="3480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OFF-PA-10003363"/>
    <s v="Office Supplies"/>
    <s v="Paper"/>
    <s v="Xerox 204"/>
    <n v="45.36"/>
    <n v="7"/>
    <n v="0"/>
    <n v="21.772800000000004"/>
    <s v="Anna Andreadi"/>
    <s v="No"/>
    <n v="0.33333333333333331"/>
    <n v="0"/>
  </r>
  <r>
    <n v="3481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  <n v="0.33333333333333331"/>
    <n v="0"/>
  </r>
  <r>
    <n v="3482"/>
    <s v="CA-2016-124023"/>
    <x v="884"/>
    <d v="2016-04-10T00:00:00"/>
    <s v="First Class"/>
    <s v="PJ-19015"/>
    <s v="Pauline Johnson"/>
    <s v="Consumer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  <n v="1"/>
    <n v="0"/>
  </r>
  <r>
    <n v="3483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  <n v="0.33333333333333331"/>
    <n v="0.33333333333333331"/>
  </r>
  <r>
    <n v="3484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  <n v="0.33333333333333331"/>
    <n v="0.33333333333333331"/>
  </r>
  <r>
    <n v="3485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  <n v="0.33333333333333331"/>
    <n v="0.33333333333333331"/>
  </r>
  <r>
    <n v="3486"/>
    <s v="CA-2018-151169"/>
    <x v="147"/>
    <d v="2018-10-26T00:00:00"/>
    <s v="Standard Class"/>
    <s v="MY-18295"/>
    <s v="Muhammed Yedwab"/>
    <s v="Corporate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  <n v="1"/>
    <n v="0"/>
  </r>
  <r>
    <n v="3487"/>
    <s v="US-2018-134761"/>
    <x v="885"/>
    <d v="2018-11-30T00:00:00"/>
    <s v="Same Day"/>
    <s v="DB-13210"/>
    <s v="Dean Braden"/>
    <s v="Consumer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  <n v="1"/>
    <n v="0"/>
  </r>
  <r>
    <n v="3488"/>
    <s v="CA-2019-120705"/>
    <x v="528"/>
    <d v="2019-09-11T00:00:00"/>
    <s v="Standard Class"/>
    <s v="MG-17875"/>
    <s v="Michael Grace"/>
    <s v="Home Office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n v="1"/>
    <n v="0"/>
  </r>
  <r>
    <n v="3489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n v="0.2"/>
    <n v="0"/>
  </r>
  <r>
    <n v="3490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  <n v="0.2"/>
    <n v="0"/>
  </r>
  <r>
    <n v="3491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  <n v="0.2"/>
    <n v="0"/>
  </r>
  <r>
    <n v="3492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  <n v="0.2"/>
    <n v="0"/>
  </r>
  <r>
    <n v="3493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  <n v="0.2"/>
    <n v="0"/>
  </r>
  <r>
    <n v="3494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  <n v="0.33333333333333331"/>
    <n v="0"/>
  </r>
  <r>
    <n v="3495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  <n v="0.33333333333333331"/>
    <n v="0"/>
  </r>
  <r>
    <n v="3496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  <n v="0.33333333333333331"/>
    <n v="0"/>
  </r>
  <r>
    <n v="3497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  <n v="0.33333333333333331"/>
    <n v="0"/>
  </r>
  <r>
    <n v="3498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  <n v="0.33333333333333331"/>
    <n v="0"/>
  </r>
  <r>
    <n v="3499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  <n v="0.33333333333333331"/>
    <n v="0"/>
  </r>
  <r>
    <n v="3500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  <n v="0.33333333333333331"/>
    <n v="0"/>
  </r>
  <r>
    <n v="3501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  <n v="0.33333333333333331"/>
    <n v="0"/>
  </r>
  <r>
    <n v="3502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  <n v="0.33333333333333331"/>
    <n v="0"/>
  </r>
  <r>
    <n v="3503"/>
    <s v="CA-2019-125115"/>
    <x v="318"/>
    <d v="2019-04-10T00:00:00"/>
    <s v="Same Day"/>
    <s v="RD-19930"/>
    <s v="Russell D'Ascenzo"/>
    <s v="Consumer"/>
    <s v="United States"/>
    <x v="89"/>
    <x v="5"/>
    <n v="78745"/>
    <x v="2"/>
    <s v="OFF-PA-10004101"/>
    <s v="Office Supplies"/>
    <s v="Paper"/>
    <s v="Xerox 1894"/>
    <n v="10.368000000000002"/>
    <n v="2"/>
    <n v="0.2"/>
    <n v="3.6288"/>
    <s v="Kelly Williams"/>
    <s v="No"/>
    <n v="0.5"/>
    <n v="0"/>
  </r>
  <r>
    <n v="3504"/>
    <s v="CA-2019-125115"/>
    <x v="318"/>
    <d v="2019-04-10T00:00:00"/>
    <s v="Same Day"/>
    <s v="RD-19930"/>
    <s v="Russell D'Ascenzo"/>
    <s v="Consumer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  <n v="0.5"/>
    <n v="0"/>
  </r>
  <r>
    <n v="3505"/>
    <s v="CA-2018-150945"/>
    <x v="122"/>
    <d v="2018-12-20T00:00:00"/>
    <s v="Second Class"/>
    <s v="JK-16120"/>
    <s v="Julie Kriz"/>
    <s v="Home Office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  <s v="Chuck Magee"/>
    <s v="No"/>
    <n v="1"/>
    <n v="0"/>
  </r>
  <r>
    <n v="3506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TEC-PH-10000369"/>
    <s v="Technology"/>
    <s v="Phones"/>
    <s v="HTC One Mini"/>
    <n v="201.584"/>
    <n v="2"/>
    <n v="0.2"/>
    <n v="20.158400000000015"/>
    <s v="Kelly Williams"/>
    <s v="No"/>
    <n v="0.14285714285714285"/>
    <n v="0"/>
  </r>
  <r>
    <n v="3507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  <n v="0.14285714285714285"/>
    <n v="0"/>
  </r>
  <r>
    <n v="3508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  <n v="0.14285714285714285"/>
    <n v="0"/>
  </r>
  <r>
    <n v="3509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PA-10001166"/>
    <s v="Office Supplies"/>
    <s v="Paper"/>
    <s v="Xerox 2"/>
    <n v="15.552000000000003"/>
    <n v="3"/>
    <n v="0.2"/>
    <n v="5.4432"/>
    <s v="Kelly Williams"/>
    <s v="No"/>
    <n v="0.14285714285714285"/>
    <n v="0"/>
  </r>
  <r>
    <n v="3510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  <n v="0.14285714285714285"/>
    <n v="0"/>
  </r>
  <r>
    <n v="3511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s v="No"/>
    <n v="0.14285714285714285"/>
    <n v="0"/>
  </r>
  <r>
    <n v="3512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  <n v="0.14285714285714285"/>
    <n v="0"/>
  </r>
  <r>
    <n v="3513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  <n v="0.33333333333333331"/>
    <n v="0"/>
  </r>
  <r>
    <n v="3514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  <n v="0.33333333333333331"/>
    <n v="0"/>
  </r>
  <r>
    <n v="3515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  <n v="0.33333333333333331"/>
    <n v="0"/>
  </r>
  <r>
    <n v="3516"/>
    <s v="CA-2018-168536"/>
    <x v="887"/>
    <d v="2018-12-24T00:00:00"/>
    <s v="Standard Class"/>
    <s v="SC-20800"/>
    <s v="Stuart Calhoun"/>
    <s v="Consumer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  <n v="1"/>
    <n v="0"/>
  </r>
  <r>
    <n v="3517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  <n v="0.33333333333333331"/>
    <n v="0"/>
  </r>
  <r>
    <n v="3518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  <n v="0.33333333333333331"/>
    <n v="0"/>
  </r>
  <r>
    <n v="3519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  <n v="0.33333333333333331"/>
    <n v="0"/>
  </r>
  <r>
    <n v="3520"/>
    <s v="CA-2017-124975"/>
    <x v="137"/>
    <d v="2017-06-25T00:00:00"/>
    <s v="First Class"/>
    <s v="MG-17875"/>
    <s v="Michael Grace"/>
    <s v="Home Office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  <n v="1"/>
    <n v="0"/>
  </r>
  <r>
    <n v="3521"/>
    <s v="CA-2017-168767"/>
    <x v="889"/>
    <d v="2017-04-15T00:00:00"/>
    <s v="Standard Class"/>
    <s v="DM-12955"/>
    <s v="Dario Medina"/>
    <s v="Corporate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  <n v="1"/>
    <n v="0"/>
  </r>
  <r>
    <n v="3522"/>
    <s v="CA-2018-114482"/>
    <x v="831"/>
    <d v="2018-11-25T00:00:00"/>
    <s v="Second Class"/>
    <s v="DM-13345"/>
    <s v="Denise Monton"/>
    <s v="Corporate"/>
    <s v="United States"/>
    <x v="96"/>
    <x v="23"/>
    <n v="50315"/>
    <x v="2"/>
    <s v="OFF-PA-10003845"/>
    <s v="Office Supplies"/>
    <s v="Paper"/>
    <s v="Xerox 1987"/>
    <n v="40.46"/>
    <n v="7"/>
    <n v="0"/>
    <n v="19.825400000000002"/>
    <s v="Kelly Williams"/>
    <s v="No"/>
    <n v="0.5"/>
    <n v="0"/>
  </r>
  <r>
    <n v="3523"/>
    <s v="CA-2018-114482"/>
    <x v="831"/>
    <d v="2018-11-25T00:00:00"/>
    <s v="Second Class"/>
    <s v="DM-13345"/>
    <s v="Denise Monton"/>
    <s v="Corporate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  <n v="0.5"/>
    <n v="0"/>
  </r>
  <r>
    <n v="3524"/>
    <s v="CA-2018-137673"/>
    <x v="64"/>
    <d v="2018-09-10T00:00:00"/>
    <s v="Standard Class"/>
    <s v="ML-17395"/>
    <s v="Marina Lichtenstein"/>
    <s v="Corporate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  <s v="Anna Andreadi"/>
    <s v="No"/>
    <n v="1"/>
    <n v="0"/>
  </r>
  <r>
    <n v="3525"/>
    <s v="CA-2018-132731"/>
    <x v="390"/>
    <d v="2018-11-28T00:00:00"/>
    <s v="Standard Class"/>
    <s v="GA-14515"/>
    <s v="George Ashbrook"/>
    <s v="Consumer"/>
    <s v="United States"/>
    <x v="61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  <n v="1"/>
    <n v="0"/>
  </r>
  <r>
    <n v="3526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  <n v="0.33333333333333331"/>
    <n v="0"/>
  </r>
  <r>
    <n v="3527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  <n v="0.33333333333333331"/>
    <n v="0"/>
  </r>
  <r>
    <n v="3528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s v="No"/>
    <n v="0.33333333333333331"/>
    <n v="0"/>
  </r>
  <r>
    <n v="3529"/>
    <s v="CA-2018-130680"/>
    <x v="890"/>
    <d v="2018-06-29T00:00:00"/>
    <s v="Standard Class"/>
    <s v="BD-11320"/>
    <s v="Bill Donatelli"/>
    <s v="Consumer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  <s v="Anna Andreadi"/>
    <s v="Yes"/>
    <n v="1"/>
    <n v="1"/>
  </r>
  <r>
    <n v="3530"/>
    <s v="CA-2017-141145"/>
    <x v="14"/>
    <d v="2017-09-23T00:00:00"/>
    <s v="Standard Class"/>
    <s v="DB-13405"/>
    <s v="Denny Blanton"/>
    <s v="Consumer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  <n v="1"/>
    <n v="0"/>
  </r>
  <r>
    <n v="3531"/>
    <s v="US-2018-152835"/>
    <x v="288"/>
    <d v="2018-05-23T00:00:00"/>
    <s v="Standard Class"/>
    <s v="RP-19855"/>
    <s v="Roy Phan"/>
    <s v="Corporate"/>
    <s v="United States"/>
    <x v="240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s v="No"/>
    <n v="1"/>
    <n v="0"/>
  </r>
  <r>
    <n v="3532"/>
    <s v="CA-2018-155565"/>
    <x v="316"/>
    <d v="2018-05-28T00:00:00"/>
    <s v="Same Day"/>
    <s v="EH-13765"/>
    <s v="Edward Hooks"/>
    <s v="Corporate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1"/>
    <n v="0"/>
  </r>
  <r>
    <n v="3533"/>
    <s v="CA-2016-110849"/>
    <x v="891"/>
    <d v="2016-04-23T00:00:00"/>
    <s v="Standard Class"/>
    <s v="JL-15835"/>
    <s v="John Lee"/>
    <s v="Consumer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  <n v="0.25"/>
    <n v="0"/>
  </r>
  <r>
    <n v="3534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AR-10002375"/>
    <s v="Office Supplies"/>
    <s v="Art"/>
    <s v="Newell 351"/>
    <n v="13.12"/>
    <n v="4"/>
    <n v="0"/>
    <n v="3.8047999999999984"/>
    <s v="Anna Andreadi"/>
    <s v="No"/>
    <n v="0.25"/>
    <n v="0"/>
  </r>
  <r>
    <n v="3535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  <n v="0.25"/>
    <n v="0"/>
  </r>
  <r>
    <n v="3536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  <n v="0.25"/>
    <n v="0"/>
  </r>
  <r>
    <n v="3537"/>
    <s v="CA-2018-145842"/>
    <x v="26"/>
    <d v="2018-06-20T00:00:00"/>
    <s v="Second Class"/>
    <s v="FM-14380"/>
    <s v="Fred McMath"/>
    <s v="Consumer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  <n v="1"/>
    <n v="0"/>
  </r>
  <r>
    <n v="3538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  <n v="0.25"/>
    <n v="0"/>
  </r>
  <r>
    <n v="3539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  <n v="0.25"/>
    <n v="0"/>
  </r>
  <r>
    <n v="3540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LA-10003121"/>
    <s v="Office Supplies"/>
    <s v="Labels"/>
    <s v="Avery 506"/>
    <n v="20.65"/>
    <n v="5"/>
    <n v="0"/>
    <n v="9.4989999999999988"/>
    <s v="Cassandra Brandow"/>
    <s v="No"/>
    <n v="0.25"/>
    <n v="0"/>
  </r>
  <r>
    <n v="3541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  <n v="0.25"/>
    <n v="0"/>
  </r>
  <r>
    <n v="3542"/>
    <s v="CA-2018-157511"/>
    <x v="31"/>
    <d v="2018-09-20T00:00:00"/>
    <s v="First Class"/>
    <s v="SV-20365"/>
    <s v="Seth Vernon"/>
    <s v="Consumer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  <n v="0.33333333333333331"/>
    <n v="0"/>
  </r>
  <r>
    <n v="3543"/>
    <s v="CA-2018-157511"/>
    <x v="31"/>
    <d v="2018-09-20T00:00:00"/>
    <s v="First Class"/>
    <s v="SV-20365"/>
    <s v="Seth Vernon"/>
    <s v="Consumer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  <n v="0.33333333333333331"/>
    <n v="0"/>
  </r>
  <r>
    <n v="3544"/>
    <s v="CA-2018-157511"/>
    <x v="31"/>
    <d v="2018-09-20T00:00:00"/>
    <s v="First Class"/>
    <s v="SV-20365"/>
    <s v="Seth Vernon"/>
    <s v="Consumer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  <n v="0.33333333333333331"/>
    <n v="0"/>
  </r>
  <r>
    <n v="3545"/>
    <s v="CA-2019-121216"/>
    <x v="331"/>
    <d v="2019-12-25T00:00:00"/>
    <s v="Second Class"/>
    <s v="MM-17920"/>
    <s v="Michael Moore"/>
    <s v="Consumer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  <n v="0.5"/>
    <n v="0"/>
  </r>
  <r>
    <n v="3546"/>
    <s v="CA-2019-121216"/>
    <x v="331"/>
    <d v="2019-12-25T00:00:00"/>
    <s v="Second Class"/>
    <s v="MM-17920"/>
    <s v="Michael Moore"/>
    <s v="Consumer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  <n v="0.5"/>
    <n v="0"/>
  </r>
  <r>
    <n v="3547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  <n v="0.25"/>
    <n v="0"/>
  </r>
  <r>
    <n v="3548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  <n v="0.25"/>
    <n v="0"/>
  </r>
  <r>
    <n v="3549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  <n v="0.25"/>
    <n v="0"/>
  </r>
  <r>
    <n v="3550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  <n v="0.25"/>
    <n v="0"/>
  </r>
  <r>
    <n v="3551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  <n v="0.33333333333333331"/>
    <n v="0"/>
  </r>
  <r>
    <n v="3552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  <n v="0.33333333333333331"/>
    <n v="0"/>
  </r>
  <r>
    <n v="3553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  <n v="0.33333333333333331"/>
    <n v="0"/>
  </r>
  <r>
    <n v="3554"/>
    <s v="CA-2019-107832"/>
    <x v="51"/>
    <d v="2019-11-26T00:00:00"/>
    <s v="Second Class"/>
    <s v="FH-14275"/>
    <s v="Frank Hawley"/>
    <s v="Corporate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  <n v="1"/>
    <n v="0"/>
  </r>
  <r>
    <n v="3555"/>
    <s v="CA-2016-120838"/>
    <x v="893"/>
    <d v="2016-03-26T00:00:00"/>
    <s v="Second Class"/>
    <s v="PO-18865"/>
    <s v="Patrick O'Donnell"/>
    <s v="Consumer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s v="No"/>
    <n v="0.5"/>
    <n v="0"/>
  </r>
  <r>
    <n v="3556"/>
    <s v="CA-2016-120838"/>
    <x v="893"/>
    <d v="2016-03-26T00:00:00"/>
    <s v="Second Class"/>
    <s v="PO-18865"/>
    <s v="Patrick O'Donnell"/>
    <s v="Consumer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  <n v="0.5"/>
    <n v="0"/>
  </r>
  <r>
    <n v="3557"/>
    <s v="CA-2019-118542"/>
    <x v="96"/>
    <d v="2019-12-05T00:00:00"/>
    <s v="Standard Class"/>
    <s v="CC-12550"/>
    <s v="Clay Cheatham"/>
    <s v="Consumer"/>
    <s v="United States"/>
    <x v="1"/>
    <x v="1"/>
    <n v="90008"/>
    <x v="1"/>
    <s v="OFF-PA-10004735"/>
    <s v="Office Supplies"/>
    <s v="Paper"/>
    <s v="Xerox 1905"/>
    <n v="45.36"/>
    <n v="7"/>
    <n v="0"/>
    <n v="21.772800000000004"/>
    <s v="Anna Andreadi"/>
    <s v="Yes"/>
    <n v="0.5"/>
    <n v="0.5"/>
  </r>
  <r>
    <n v="3558"/>
    <s v="CA-2019-118542"/>
    <x v="96"/>
    <d v="2019-12-05T00:00:00"/>
    <s v="Standard Class"/>
    <s v="CC-12550"/>
    <s v="Clay Cheatham"/>
    <s v="Consumer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  <n v="0.5"/>
    <n v="0.5"/>
  </r>
  <r>
    <n v="3559"/>
    <s v="CA-2019-152737"/>
    <x v="659"/>
    <d v="2019-11-12T00:00:00"/>
    <s v="Standard Class"/>
    <s v="TS-21505"/>
    <s v="Tony Sayre"/>
    <s v="Consumer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  <n v="0.5"/>
    <n v="0"/>
  </r>
  <r>
    <n v="3560"/>
    <s v="CA-2019-152737"/>
    <x v="659"/>
    <d v="2019-11-12T00:00:00"/>
    <s v="Standard Class"/>
    <s v="TS-21505"/>
    <s v="Tony Sayre"/>
    <s v="Consumer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  <n v="0.5"/>
    <n v="0"/>
  </r>
  <r>
    <n v="3561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  <n v="0.25"/>
    <n v="0"/>
  </r>
  <r>
    <n v="3562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  <n v="0.25"/>
    <n v="0"/>
  </r>
  <r>
    <n v="3563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  <n v="0.25"/>
    <n v="0"/>
  </r>
  <r>
    <n v="3564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  <n v="0.25"/>
    <n v="0"/>
  </r>
  <r>
    <n v="3565"/>
    <s v="CA-2018-130029"/>
    <x v="894"/>
    <d v="2018-07-06T00:00:00"/>
    <s v="First Class"/>
    <s v="GT-14755"/>
    <s v="Guy Thornton"/>
    <s v="Consumer"/>
    <s v="United States"/>
    <x v="1"/>
    <x v="1"/>
    <n v="90049"/>
    <x v="1"/>
    <s v="OFF-PA-10000552"/>
    <s v="Office Supplies"/>
    <s v="Paper"/>
    <s v="Xerox 200"/>
    <n v="12.96"/>
    <n v="2"/>
    <n v="0"/>
    <n v="6.2208000000000006"/>
    <s v="Anna Andreadi"/>
    <s v="No"/>
    <n v="0.5"/>
    <n v="0"/>
  </r>
  <r>
    <n v="3566"/>
    <s v="CA-2018-130029"/>
    <x v="894"/>
    <d v="2018-07-06T00:00:00"/>
    <s v="First Class"/>
    <s v="GT-14755"/>
    <s v="Guy Thornton"/>
    <s v="Consumer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  <n v="0.5"/>
    <n v="0"/>
  </r>
  <r>
    <n v="3567"/>
    <s v="CA-2019-103877"/>
    <x v="210"/>
    <d v="2019-09-14T00:00:00"/>
    <s v="Standard Class"/>
    <s v="RD-19660"/>
    <s v="Robert Dilbeck"/>
    <s v="Home Office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  <n v="1"/>
    <n v="0"/>
  </r>
  <r>
    <n v="3568"/>
    <s v="CA-2018-137176"/>
    <x v="369"/>
    <d v="2018-09-14T00:00:00"/>
    <s v="Second Class"/>
    <s v="DB-12910"/>
    <s v="Daniel Byrd"/>
    <s v="Home Office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  <n v="1"/>
    <n v="0"/>
  </r>
  <r>
    <n v="3569"/>
    <s v="CA-2019-168109"/>
    <x v="445"/>
    <d v="2019-07-03T00:00:00"/>
    <s v="Same Day"/>
    <s v="JK-15640"/>
    <s v="Jim Kriz"/>
    <s v="Home Office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  <n v="0.25"/>
    <n v="0"/>
  </r>
  <r>
    <n v="3570"/>
    <s v="CA-2019-168109"/>
    <x v="445"/>
    <d v="2019-07-03T00:00:00"/>
    <s v="Same Day"/>
    <s v="JK-15640"/>
    <s v="Jim Kriz"/>
    <s v="Home Office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  <n v="0.25"/>
    <n v="0"/>
  </r>
  <r>
    <n v="3571"/>
    <s v="CA-2019-168109"/>
    <x v="445"/>
    <d v="2019-07-03T00:00:00"/>
    <s v="Same Day"/>
    <s v="JK-15640"/>
    <s v="Jim Kriz"/>
    <s v="Home Office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  <n v="0.25"/>
    <n v="0"/>
  </r>
  <r>
    <n v="3572"/>
    <s v="CA-2019-168109"/>
    <x v="445"/>
    <d v="2019-07-03T00:00:00"/>
    <s v="Same Day"/>
    <s v="JK-15640"/>
    <s v="Jim Kriz"/>
    <s v="Home Office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  <n v="0.25"/>
    <n v="0"/>
  </r>
  <r>
    <n v="3573"/>
    <s v="US-2019-126081"/>
    <x v="222"/>
    <d v="2019-07-04T00:00:00"/>
    <s v="Standard Class"/>
    <s v="FC-14335"/>
    <s v="Fred Chung"/>
    <s v="Corporate"/>
    <s v="United States"/>
    <x v="279"/>
    <x v="5"/>
    <n v="75150"/>
    <x v="2"/>
    <s v="OFF-PA-10003953"/>
    <s v="Office Supplies"/>
    <s v="Paper"/>
    <s v="Xerox 218"/>
    <n v="5.1840000000000011"/>
    <n v="1"/>
    <n v="0.2"/>
    <n v="1.8144"/>
    <s v="Kelly Williams"/>
    <s v="No"/>
    <n v="1"/>
    <n v="0"/>
  </r>
  <r>
    <n v="3574"/>
    <s v="CA-2019-117023"/>
    <x v="783"/>
    <d v="2019-08-12T00:00:00"/>
    <s v="Standard Class"/>
    <s v="JW-15955"/>
    <s v="Joni Wasserman"/>
    <s v="Consumer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  <n v="0.5"/>
    <n v="0"/>
  </r>
  <r>
    <n v="3575"/>
    <s v="CA-2019-117023"/>
    <x v="783"/>
    <d v="2019-08-12T00:00:00"/>
    <s v="Standard Class"/>
    <s v="JW-15955"/>
    <s v="Joni Wasserman"/>
    <s v="Consumer"/>
    <s v="United States"/>
    <x v="85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  <n v="0.5"/>
    <n v="0"/>
  </r>
  <r>
    <n v="3576"/>
    <s v="CA-2017-143532"/>
    <x v="531"/>
    <d v="2017-03-24T00:00:00"/>
    <s v="Standard Class"/>
    <s v="DC-12850"/>
    <s v="Dan Campbell"/>
    <s v="Consumer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  <n v="1"/>
    <n v="0"/>
  </r>
  <r>
    <n v="3577"/>
    <s v="CA-2018-103163"/>
    <x v="843"/>
    <d v="2018-06-11T00:00:00"/>
    <s v="Standard Class"/>
    <s v="FM-14290"/>
    <s v="Frank Merwin"/>
    <s v="Home Office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  <n v="0.5"/>
    <n v="0"/>
  </r>
  <r>
    <n v="3578"/>
    <s v="CA-2018-103163"/>
    <x v="843"/>
    <d v="2018-06-11T00:00:00"/>
    <s v="Standard Class"/>
    <s v="FM-14290"/>
    <s v="Frank Merwin"/>
    <s v="Home Office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  <n v="0.5"/>
    <n v="0"/>
  </r>
  <r>
    <n v="3579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s v="No"/>
    <n v="0.33333333333333331"/>
    <n v="0"/>
  </r>
  <r>
    <n v="3580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  <n v="0.33333333333333331"/>
    <n v="0"/>
  </r>
  <r>
    <n v="3581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  <n v="0.33333333333333331"/>
    <n v="0"/>
  </r>
  <r>
    <n v="3582"/>
    <s v="CA-2019-117807"/>
    <x v="172"/>
    <d v="2019-10-07T00:00:00"/>
    <s v="Standard Class"/>
    <s v="DK-13090"/>
    <s v="Dave Kipp"/>
    <s v="Consumer"/>
    <s v="United States"/>
    <x v="9"/>
    <x v="8"/>
    <n v="68025"/>
    <x v="2"/>
    <s v="OFF-PA-10000994"/>
    <s v="Office Supplies"/>
    <s v="Paper"/>
    <s v="Xerox 1915"/>
    <n v="104.85"/>
    <n v="1"/>
    <n v="0"/>
    <n v="50.327999999999996"/>
    <s v="Kelly Williams"/>
    <s v="No"/>
    <n v="1"/>
    <n v="0"/>
  </r>
  <r>
    <n v="3583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n v="0.25"/>
    <n v="0"/>
  </r>
  <r>
    <n v="3584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  <n v="0.25"/>
    <n v="0"/>
  </r>
  <r>
    <n v="3585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FUR-CH-10004289"/>
    <s v="Furniture"/>
    <s v="Chairs"/>
    <s v="Global Super Steno Chair"/>
    <n v="191.96"/>
    <n v="2"/>
    <n v="0"/>
    <n v="32.633199999999988"/>
    <s v="Kelly Williams"/>
    <s v="No"/>
    <n v="0.25"/>
    <n v="0"/>
  </r>
  <r>
    <n v="3586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  <n v="0.25"/>
    <n v="0"/>
  </r>
  <r>
    <n v="3587"/>
    <s v="CA-2019-161823"/>
    <x v="213"/>
    <d v="2019-09-08T00:00:00"/>
    <s v="Standard Class"/>
    <s v="AG-10300"/>
    <s v="Aleksandra Gannaway"/>
    <s v="Corporate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  <n v="1"/>
    <n v="0"/>
  </r>
  <r>
    <n v="3588"/>
    <s v="CA-2019-121839"/>
    <x v="241"/>
    <d v="2019-09-28T00:00:00"/>
    <s v="Standard Class"/>
    <s v="MH-18115"/>
    <s v="Mick Hernandez"/>
    <s v="Home Office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3"/>
    <s v="Chuck Magee"/>
    <s v="No"/>
    <n v="1"/>
    <n v="0"/>
  </r>
  <r>
    <n v="3589"/>
    <s v="CA-2019-158729"/>
    <x v="484"/>
    <d v="2019-12-21T00:00:00"/>
    <s v="First Class"/>
    <s v="AC-10450"/>
    <s v="Amy Cox"/>
    <s v="Consumer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  <n v="1"/>
    <n v="1"/>
  </r>
  <r>
    <n v="3590"/>
    <s v="CA-2019-146535"/>
    <x v="221"/>
    <d v="2019-11-30T00:00:00"/>
    <s v="Standard Class"/>
    <s v="FM-14290"/>
    <s v="Frank Merwin"/>
    <s v="Home Office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  <s v="Cassandra Brandow"/>
    <s v="No"/>
    <n v="0.5"/>
    <n v="0"/>
  </r>
  <r>
    <n v="3591"/>
    <s v="CA-2019-146535"/>
    <x v="221"/>
    <d v="2019-11-30T00:00:00"/>
    <s v="Standard Class"/>
    <s v="FM-14290"/>
    <s v="Frank Merwin"/>
    <s v="Home Office"/>
    <s v="United States"/>
    <x v="102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  <n v="0.5"/>
    <n v="0"/>
  </r>
  <r>
    <n v="3592"/>
    <s v="CA-2016-154186"/>
    <x v="736"/>
    <d v="2016-12-15T00:00:00"/>
    <s v="Second Class"/>
    <s v="RA-19285"/>
    <s v="Ralph Arnett"/>
    <s v="Consumer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  <n v="1"/>
    <n v="0"/>
  </r>
  <r>
    <n v="3593"/>
    <s v="CA-2018-108434"/>
    <x v="5"/>
    <d v="2018-12-07T00:00:00"/>
    <s v="Second Class"/>
    <s v="JG-15160"/>
    <s v="James Galang"/>
    <s v="Consumer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  <n v="1"/>
    <n v="0"/>
  </r>
  <r>
    <n v="3594"/>
    <s v="CA-2018-164154"/>
    <x v="108"/>
    <d v="2018-09-17T00:00:00"/>
    <s v="Standard Class"/>
    <s v="NZ-18565"/>
    <s v="Nick Zandusky"/>
    <s v="Home Office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  <n v="0.5"/>
    <n v="0"/>
  </r>
  <r>
    <n v="3595"/>
    <s v="CA-2018-164154"/>
    <x v="108"/>
    <d v="2018-09-17T00:00:00"/>
    <s v="Standard Class"/>
    <s v="NZ-18565"/>
    <s v="Nick Zandusky"/>
    <s v="Home Office"/>
    <s v="United States"/>
    <x v="167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  <n v="0.5"/>
    <n v="0"/>
  </r>
  <r>
    <n v="3596"/>
    <s v="CA-2019-148012"/>
    <x v="34"/>
    <d v="2019-12-15T00:00:00"/>
    <s v="Standard Class"/>
    <s v="KM-16225"/>
    <s v="Kalyca Meade"/>
    <s v="Corporate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  <n v="1"/>
    <n v="0"/>
  </r>
  <r>
    <n v="3597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OFF-PA-10000788"/>
    <s v="Office Supplies"/>
    <s v="Paper"/>
    <s v="Xerox 210"/>
    <n v="15.552000000000003"/>
    <n v="3"/>
    <n v="0.2"/>
    <n v="5.4432"/>
    <s v="Chuck Magee"/>
    <s v="No"/>
    <n v="0.25"/>
    <n v="0"/>
  </r>
  <r>
    <n v="3598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  <n v="0.25"/>
    <n v="0"/>
  </r>
  <r>
    <n v="3599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  <n v="0.25"/>
    <n v="0"/>
  </r>
  <r>
    <n v="3600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  <n v="0.25"/>
    <n v="0"/>
  </r>
  <r>
    <n v="3601"/>
    <s v="CA-2019-138310"/>
    <x v="335"/>
    <d v="2019-06-30T00:00:00"/>
    <s v="Standard Class"/>
    <s v="NP-18700"/>
    <s v="Nora Preis"/>
    <s v="Consumer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  <n v="1"/>
    <n v="0"/>
  </r>
  <r>
    <n v="3602"/>
    <s v="CA-2016-159835"/>
    <x v="664"/>
    <d v="2016-11-24T00:00:00"/>
    <s v="Standard Class"/>
    <s v="RB-19330"/>
    <s v="Randy Bradley"/>
    <s v="Consumer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  <n v="0.5"/>
    <n v="0"/>
  </r>
  <r>
    <n v="3603"/>
    <s v="CA-2016-159835"/>
    <x v="664"/>
    <d v="2016-11-24T00:00:00"/>
    <s v="Standard Class"/>
    <s v="RB-19330"/>
    <s v="Randy Bradley"/>
    <s v="Consumer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  <n v="0.5"/>
    <n v="0"/>
  </r>
  <r>
    <n v="3604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  <s v="Chuck Magee"/>
    <s v="No"/>
    <n v="0.33333333333333331"/>
    <n v="0"/>
  </r>
  <r>
    <n v="3605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3606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  <n v="0.33333333333333331"/>
    <n v="0"/>
  </r>
  <r>
    <n v="3607"/>
    <s v="CA-2018-119683"/>
    <x v="299"/>
    <d v="2018-03-16T00:00:00"/>
    <s v="Second Class"/>
    <s v="CK-12595"/>
    <s v="Clytie Kelty"/>
    <s v="Consumer"/>
    <s v="United States"/>
    <x v="20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  <n v="1"/>
    <n v="0"/>
  </r>
  <r>
    <n v="3608"/>
    <s v="CA-2016-163559"/>
    <x v="865"/>
    <d v="2016-09-28T00:00:00"/>
    <s v="Second Class"/>
    <s v="ST-20530"/>
    <s v="Shui Tom"/>
    <s v="Consumer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  <n v="1"/>
    <n v="0"/>
  </r>
  <r>
    <n v="3609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  <n v="0.33333333333333331"/>
    <n v="0"/>
  </r>
  <r>
    <n v="3610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  <n v="0.33333333333333331"/>
    <n v="0"/>
  </r>
  <r>
    <n v="3611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  <n v="0.33333333333333331"/>
    <n v="0"/>
  </r>
  <r>
    <n v="3612"/>
    <s v="US-2018-131674"/>
    <x v="896"/>
    <d v="2018-12-01T00:00:00"/>
    <s v="Second Class"/>
    <s v="NC-18535"/>
    <s v="Nick Crebassa"/>
    <s v="Corporate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  <n v="1"/>
    <n v="0"/>
  </r>
  <r>
    <n v="3613"/>
    <s v="CA-2017-110093"/>
    <x v="155"/>
    <d v="2017-12-08T00:00:00"/>
    <s v="Standard Class"/>
    <s v="AB-10255"/>
    <s v="Alejandro Ballentine"/>
    <s v="Home Office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  <n v="0.5"/>
    <n v="0"/>
  </r>
  <r>
    <n v="3614"/>
    <s v="CA-2017-110093"/>
    <x v="155"/>
    <d v="2017-12-08T00:00:00"/>
    <s v="Standard Class"/>
    <s v="AB-10255"/>
    <s v="Alejandro Ballentine"/>
    <s v="Home Office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  <n v="0.5"/>
    <n v="0"/>
  </r>
  <r>
    <n v="3615"/>
    <s v="CA-2019-112529"/>
    <x v="123"/>
    <d v="2019-11-21T00:00:00"/>
    <s v="First Class"/>
    <s v="SC-20770"/>
    <s v="Stewart Carmichael"/>
    <s v="Corporate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  <n v="0.5"/>
    <n v="0"/>
  </r>
  <r>
    <n v="3616"/>
    <s v="CA-2019-112529"/>
    <x v="123"/>
    <d v="2019-11-21T00:00:00"/>
    <s v="First Class"/>
    <s v="SC-20770"/>
    <s v="Stewart Carmichael"/>
    <s v="Corporate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s v="No"/>
    <n v="0.5"/>
    <n v="0"/>
  </r>
  <r>
    <n v="3617"/>
    <s v="CA-2018-154536"/>
    <x v="64"/>
    <d v="2018-09-09T00:00:00"/>
    <s v="Standard Class"/>
    <s v="JC-15340"/>
    <s v="Jasper Cacioppo"/>
    <s v="Consumer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  <n v="1"/>
    <n v="0"/>
  </r>
  <r>
    <n v="3618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  <n v="0.33333333333333331"/>
    <n v="0.33333333333333331"/>
  </r>
  <r>
    <n v="3619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  <n v="0.33333333333333331"/>
    <n v="0.33333333333333331"/>
  </r>
  <r>
    <n v="3620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  <n v="0.33333333333333331"/>
    <n v="0.33333333333333331"/>
  </r>
  <r>
    <n v="3621"/>
    <s v="CA-2018-109743"/>
    <x v="897"/>
    <d v="2018-09-29T00:00:00"/>
    <s v="Standard Class"/>
    <s v="SH-19975"/>
    <s v="Sally Hughsby"/>
    <s v="Corporate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  <n v="0.5"/>
    <n v="0"/>
  </r>
  <r>
    <n v="3622"/>
    <s v="CA-2018-109743"/>
    <x v="897"/>
    <d v="2018-09-29T00:00:00"/>
    <s v="Standard Class"/>
    <s v="SH-19975"/>
    <s v="Sally Hughsby"/>
    <s v="Corporate"/>
    <s v="United States"/>
    <x v="214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  <n v="0.5"/>
    <n v="0"/>
  </r>
  <r>
    <n v="3623"/>
    <s v="CA-2016-159184"/>
    <x v="80"/>
    <d v="2016-09-19T00:00:00"/>
    <s v="Standard Class"/>
    <s v="JC-15775"/>
    <s v="John Castell"/>
    <s v="Consumer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  <n v="0.5"/>
    <n v="0"/>
  </r>
  <r>
    <n v="3624"/>
    <s v="CA-2016-159184"/>
    <x v="80"/>
    <d v="2016-09-19T00:00:00"/>
    <s v="Standard Class"/>
    <s v="JC-15775"/>
    <s v="John Castell"/>
    <s v="Consumer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  <n v="0.5"/>
    <n v="0"/>
  </r>
  <r>
    <n v="3625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  <n v="0.25"/>
    <n v="0"/>
  </r>
  <r>
    <n v="3626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OFF-AR-10001315"/>
    <s v="Office Supplies"/>
    <s v="Art"/>
    <s v="Newell 310"/>
    <n v="3.52"/>
    <n v="2"/>
    <n v="0"/>
    <n v="1.0207999999999999"/>
    <s v="Anna Andreadi"/>
    <s v="No"/>
    <n v="0.25"/>
    <n v="0"/>
  </r>
  <r>
    <n v="3627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OFF-AR-10000122"/>
    <s v="Office Supplies"/>
    <s v="Art"/>
    <s v="Newell 314"/>
    <n v="5.58"/>
    <n v="1"/>
    <n v="0"/>
    <n v="1.3949999999999996"/>
    <s v="Anna Andreadi"/>
    <s v="No"/>
    <n v="0.25"/>
    <n v="0"/>
  </r>
  <r>
    <n v="3628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  <n v="0.25"/>
    <n v="0"/>
  </r>
  <r>
    <n v="3629"/>
    <s v="CA-2016-169726"/>
    <x v="128"/>
    <d v="2016-08-13T00:00:00"/>
    <s v="Standard Class"/>
    <s v="JH-15985"/>
    <s v="Joseph Holt"/>
    <s v="Consumer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  <n v="1"/>
    <n v="0"/>
  </r>
  <r>
    <n v="3630"/>
    <s v="CA-2019-155957"/>
    <x v="200"/>
    <d v="2019-11-30T00:00:00"/>
    <s v="Standard Class"/>
    <s v="CC-12610"/>
    <s v="Corey Catlett"/>
    <s v="Corporate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  <n v="0.5"/>
    <n v="0"/>
  </r>
  <r>
    <n v="3631"/>
    <s v="CA-2019-155957"/>
    <x v="200"/>
    <d v="2019-11-30T00:00:00"/>
    <s v="Standard Class"/>
    <s v="CC-12610"/>
    <s v="Corey Catlett"/>
    <s v="Corporate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  <n v="0.5"/>
    <n v="0"/>
  </r>
  <r>
    <n v="3632"/>
    <s v="CA-2019-132178"/>
    <x v="898"/>
    <d v="2019-05-08T00:00:00"/>
    <s v="Second Class"/>
    <s v="DB-12970"/>
    <s v="Darren Budd"/>
    <s v="Corporate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  <n v="0.5"/>
    <n v="0"/>
  </r>
  <r>
    <n v="3633"/>
    <s v="CA-2019-132178"/>
    <x v="898"/>
    <d v="2019-05-08T00:00:00"/>
    <s v="Second Class"/>
    <s v="DB-12970"/>
    <s v="Darren Budd"/>
    <s v="Corporate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  <n v="0.5"/>
    <n v="0"/>
  </r>
  <r>
    <n v="3634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  <n v="0.1111111111111111"/>
    <n v="0"/>
  </r>
  <r>
    <n v="3635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  <n v="0.1111111111111111"/>
    <n v="0"/>
  </r>
  <r>
    <n v="3636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s v="No"/>
    <n v="0.1111111111111111"/>
    <n v="0"/>
  </r>
  <r>
    <n v="3637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  <n v="0.1111111111111111"/>
    <n v="0"/>
  </r>
  <r>
    <n v="3638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  <n v="0.1111111111111111"/>
    <n v="0"/>
  </r>
  <r>
    <n v="3639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  <n v="0.1111111111111111"/>
    <n v="0"/>
  </r>
  <r>
    <n v="3640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s v="No"/>
    <n v="0.1111111111111111"/>
    <n v="0"/>
  </r>
  <r>
    <n v="3641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  <n v="0.1111111111111111"/>
    <n v="0"/>
  </r>
  <r>
    <n v="3642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  <n v="0.1111111111111111"/>
    <n v="0"/>
  </r>
  <r>
    <n v="3643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  <n v="0.25"/>
    <n v="0"/>
  </r>
  <r>
    <n v="3644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n v="0.25"/>
    <n v="0"/>
  </r>
  <r>
    <n v="3645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AR-10004269"/>
    <s v="Office Supplies"/>
    <s v="Art"/>
    <s v="Newell 31"/>
    <n v="4.13"/>
    <n v="1"/>
    <n v="0"/>
    <n v="1.1564000000000001"/>
    <s v="Anna Andreadi"/>
    <s v="No"/>
    <n v="0.25"/>
    <n v="0"/>
  </r>
  <r>
    <n v="3646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  <n v="0.25"/>
    <n v="0"/>
  </r>
  <r>
    <n v="3647"/>
    <s v="CA-2016-146528"/>
    <x v="739"/>
    <d v="2016-07-27T00:00:00"/>
    <s v="Second Class"/>
    <s v="VF-21715"/>
    <s v="Vicky Freymann"/>
    <s v="Home Office"/>
    <s v="United States"/>
    <x v="1"/>
    <x v="1"/>
    <n v="90045"/>
    <x v="1"/>
    <s v="OFF-PA-10002195"/>
    <s v="Office Supplies"/>
    <s v="Paper"/>
    <s v="Xerox 1966"/>
    <n v="6.48"/>
    <n v="1"/>
    <n v="0"/>
    <n v="3.1752000000000002"/>
    <s v="Anna Andreadi"/>
    <s v="No"/>
    <n v="0.5"/>
    <n v="0"/>
  </r>
  <r>
    <n v="3648"/>
    <s v="CA-2016-146528"/>
    <x v="739"/>
    <d v="2016-07-27T00:00:00"/>
    <s v="Second Class"/>
    <s v="VF-21715"/>
    <s v="Vicky Freymann"/>
    <s v="Home Office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  <n v="0.5"/>
    <n v="0"/>
  </r>
  <r>
    <n v="3649"/>
    <s v="CA-2017-168459"/>
    <x v="6"/>
    <d v="2017-11-27T00:00:00"/>
    <s v="Standard Class"/>
    <s v="MC-17275"/>
    <s v="Marc Crier"/>
    <s v="Consumer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650"/>
    <s v="CA-2017-168459"/>
    <x v="6"/>
    <d v="2017-11-27T00:00:00"/>
    <s v="Standard Class"/>
    <s v="MC-17275"/>
    <s v="Marc Crier"/>
    <s v="Consumer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  <n v="0.5"/>
    <n v="0"/>
  </r>
  <r>
    <n v="3651"/>
    <s v="CA-2019-109960"/>
    <x v="34"/>
    <d v="2019-12-11T00:00:00"/>
    <s v="Second Class"/>
    <s v="DB-13210"/>
    <s v="Dean Braden"/>
    <s v="Consumer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  <n v="0.25"/>
    <n v="0"/>
  </r>
  <r>
    <n v="3652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  <n v="0.25"/>
    <n v="0"/>
  </r>
  <r>
    <n v="3653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  <n v="0.25"/>
    <n v="0"/>
  </r>
  <r>
    <n v="3654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  <n v="0.25"/>
    <n v="0"/>
  </r>
  <r>
    <n v="3655"/>
    <s v="CA-2019-133004"/>
    <x v="515"/>
    <d v="2019-09-05T00:00:00"/>
    <s v="Standard Class"/>
    <s v="AJ-10945"/>
    <s v="Ashley Jarboe"/>
    <s v="Consumer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  <n v="1"/>
    <n v="0"/>
  </r>
  <r>
    <n v="3656"/>
    <s v="CA-2019-168102"/>
    <x v="558"/>
    <d v="2019-04-30T00:00:00"/>
    <s v="Standard Class"/>
    <s v="CP-12340"/>
    <s v="Christine Phan"/>
    <s v="Corporate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  <n v="1"/>
    <n v="0"/>
  </r>
  <r>
    <n v="3657"/>
    <s v="CA-2019-158036"/>
    <x v="565"/>
    <d v="2019-09-14T00:00:00"/>
    <s v="Standard Class"/>
    <s v="DB-13555"/>
    <s v="Dorothy Badders"/>
    <s v="Corporate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  <n v="1"/>
    <n v="0"/>
  </r>
  <r>
    <n v="3658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  <n v="0.33333333333333331"/>
    <n v="0"/>
  </r>
  <r>
    <n v="3659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  <n v="0.33333333333333331"/>
    <n v="0"/>
  </r>
  <r>
    <n v="3660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  <n v="0.33333333333333331"/>
    <n v="0"/>
  </r>
  <r>
    <n v="3661"/>
    <s v="CA-2018-161676"/>
    <x v="427"/>
    <d v="2018-07-23T00:00:00"/>
    <s v="Standard Class"/>
    <s v="JP-15460"/>
    <s v="Jennifer Patt"/>
    <s v="Corporate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  <n v="1"/>
    <n v="0"/>
  </r>
  <r>
    <n v="3662"/>
    <s v="CA-2018-155005"/>
    <x v="900"/>
    <d v="2018-06-15T00:00:00"/>
    <s v="Second Class"/>
    <s v="SC-20050"/>
    <s v="Sample Company A"/>
    <s v="Home Office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  <n v="1"/>
    <n v="0"/>
  </r>
  <r>
    <n v="3663"/>
    <s v="US-2019-129777"/>
    <x v="445"/>
    <d v="2019-07-09T00:00:00"/>
    <s v="Standard Class"/>
    <s v="FM-14290"/>
    <s v="Frank Merwin"/>
    <s v="Home Office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  <n v="0.5"/>
    <n v="0"/>
  </r>
  <r>
    <n v="3664"/>
    <s v="US-2019-129777"/>
    <x v="445"/>
    <d v="2019-07-09T00:00:00"/>
    <s v="Standard Class"/>
    <s v="FM-14290"/>
    <s v="Frank Merwin"/>
    <s v="Home Office"/>
    <s v="United States"/>
    <x v="94"/>
    <x v="31"/>
    <n v="2169"/>
    <x v="3"/>
    <s v="OFF-PA-10001970"/>
    <s v="Office Supplies"/>
    <s v="Paper"/>
    <s v="Xerox 1881"/>
    <n v="24.56"/>
    <n v="2"/>
    <n v="0"/>
    <n v="11.543199999999999"/>
    <s v="Chuck Magee"/>
    <s v="No"/>
    <n v="0.5"/>
    <n v="0"/>
  </r>
  <r>
    <n v="3665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  <n v="0.125"/>
    <n v="0"/>
  </r>
  <r>
    <n v="3666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  <n v="0.125"/>
    <n v="0"/>
  </r>
  <r>
    <n v="3667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  <n v="0.125"/>
    <n v="0"/>
  </r>
  <r>
    <n v="3668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  <n v="0.125"/>
    <n v="0"/>
  </r>
  <r>
    <n v="3669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  <n v="0.125"/>
    <n v="0"/>
  </r>
  <r>
    <n v="3670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LA-10004409"/>
    <s v="Office Supplies"/>
    <s v="Labels"/>
    <s v="Avery 492"/>
    <n v="11.52"/>
    <n v="5"/>
    <n v="0.2"/>
    <n v="3.7439999999999989"/>
    <s v="Anna Andreadi"/>
    <s v="No"/>
    <n v="0.125"/>
    <n v="0"/>
  </r>
  <r>
    <n v="3671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PA-10001569"/>
    <s v="Office Supplies"/>
    <s v="Paper"/>
    <s v="Xerox 232"/>
    <n v="10.368000000000002"/>
    <n v="2"/>
    <n v="0.2"/>
    <n v="3.6288"/>
    <s v="Anna Andreadi"/>
    <s v="No"/>
    <n v="0.125"/>
    <n v="0"/>
  </r>
  <r>
    <n v="3672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  <n v="0.125"/>
    <n v="0"/>
  </r>
  <r>
    <n v="3673"/>
    <s v="CA-2018-104969"/>
    <x v="143"/>
    <d v="2018-04-14T00:00:00"/>
    <s v="Standard Class"/>
    <s v="EH-14125"/>
    <s v="Eugene Hildebrand"/>
    <s v="Home Office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  <n v="0.5"/>
    <n v="0"/>
  </r>
  <r>
    <n v="3674"/>
    <s v="CA-2018-104969"/>
    <x v="143"/>
    <d v="2018-04-14T00:00:00"/>
    <s v="Standard Class"/>
    <s v="EH-14125"/>
    <s v="Eugene Hildebrand"/>
    <s v="Home Office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  <n v="0.5"/>
    <n v="0"/>
  </r>
  <r>
    <n v="3675"/>
    <s v="CA-2019-154109"/>
    <x v="44"/>
    <d v="2019-11-11T00:00:00"/>
    <s v="Standard Class"/>
    <s v="ML-17410"/>
    <s v="Maris LaWare"/>
    <s v="Consumer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  <n v="0.5"/>
    <n v="0"/>
  </r>
  <r>
    <n v="3676"/>
    <s v="CA-2019-154109"/>
    <x v="44"/>
    <d v="2019-11-11T00:00:00"/>
    <s v="Standard Class"/>
    <s v="ML-17410"/>
    <s v="Maris LaWare"/>
    <s v="Consumer"/>
    <s v="United States"/>
    <x v="10"/>
    <x v="9"/>
    <n v="19143"/>
    <x v="3"/>
    <s v="OFF-PA-10000157"/>
    <s v="Office Supplies"/>
    <s v="Paper"/>
    <s v="Xerox 191"/>
    <n v="47.952000000000005"/>
    <n v="3"/>
    <n v="0.2"/>
    <n v="16.183799999999998"/>
    <s v="Chuck Magee"/>
    <s v="No"/>
    <n v="0.5"/>
    <n v="0"/>
  </r>
  <r>
    <n v="3677"/>
    <s v="CA-2017-156440"/>
    <x v="901"/>
    <d v="2017-12-09T00:00:00"/>
    <s v="Standard Class"/>
    <s v="MH-17620"/>
    <s v="Matt Hagelstein"/>
    <s v="Corporate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  <n v="1"/>
    <n v="1"/>
  </r>
  <r>
    <n v="3678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  <n v="0.1111111111111111"/>
    <n v="0"/>
  </r>
  <r>
    <n v="3679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  <n v="0.1111111111111111"/>
    <n v="0"/>
  </r>
  <r>
    <n v="3680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  <n v="0.1111111111111111"/>
    <n v="0"/>
  </r>
  <r>
    <n v="3681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  <n v="0.1111111111111111"/>
    <n v="0"/>
  </r>
  <r>
    <n v="3682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  <n v="0.1111111111111111"/>
    <n v="0"/>
  </r>
  <r>
    <n v="3683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s v="No"/>
    <n v="0.1111111111111111"/>
    <n v="0"/>
  </r>
  <r>
    <n v="3684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  <n v="0.1111111111111111"/>
    <n v="0"/>
  </r>
  <r>
    <n v="3685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  <n v="0.1111111111111111"/>
    <n v="0"/>
  </r>
  <r>
    <n v="3686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  <n v="0.1111111111111111"/>
    <n v="0"/>
  </r>
  <r>
    <n v="3687"/>
    <s v="CA-2018-102792"/>
    <x v="180"/>
    <d v="2018-12-19T00:00:00"/>
    <s v="Standard Class"/>
    <s v="JC-15340"/>
    <s v="Jasper Cacioppo"/>
    <s v="Consumer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4"/>
    <s v="Anna Andreadi"/>
    <s v="No"/>
    <n v="1"/>
    <n v="0"/>
  </r>
  <r>
    <n v="3688"/>
    <s v="CA-2018-108567"/>
    <x v="244"/>
    <d v="2018-05-24T00:00:00"/>
    <s v="Standard Class"/>
    <s v="DB-13210"/>
    <s v="Dean Braden"/>
    <s v="Consumer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  <n v="1"/>
    <n v="0"/>
  </r>
  <r>
    <n v="3689"/>
    <s v="CA-2019-140760"/>
    <x v="455"/>
    <d v="2019-06-05T00:00:00"/>
    <s v="Second Class"/>
    <s v="DO-13435"/>
    <s v="Denny Ordway"/>
    <s v="Consumer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  <n v="0.5"/>
    <n v="0"/>
  </r>
  <r>
    <n v="3690"/>
    <s v="CA-2019-140760"/>
    <x v="455"/>
    <d v="2019-06-05T00:00:00"/>
    <s v="Second Class"/>
    <s v="DO-13435"/>
    <s v="Denny Ordway"/>
    <s v="Consumer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  <n v="0.5"/>
    <n v="0"/>
  </r>
  <r>
    <n v="3691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  <n v="0.25"/>
    <n v="0"/>
  </r>
  <r>
    <n v="3692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  <n v="0.25"/>
    <n v="0"/>
  </r>
  <r>
    <n v="3693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  <n v="0.25"/>
    <n v="0"/>
  </r>
  <r>
    <n v="3694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  <n v="0.25"/>
    <n v="0"/>
  </r>
  <r>
    <n v="3695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  <n v="0.33333333333333331"/>
    <n v="0"/>
  </r>
  <r>
    <n v="3696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  <n v="0.33333333333333331"/>
    <n v="0"/>
  </r>
  <r>
    <n v="3697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  <n v="0.33333333333333331"/>
    <n v="0"/>
  </r>
  <r>
    <n v="3698"/>
    <s v="CA-2017-151680"/>
    <x v="902"/>
    <d v="2017-11-21T00:00:00"/>
    <s v="Second Class"/>
    <s v="TC-21475"/>
    <s v="Tony Chapman"/>
    <s v="Home Office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  <n v="1"/>
    <n v="0"/>
  </r>
  <r>
    <n v="3699"/>
    <s v="CA-2016-140039"/>
    <x v="103"/>
    <d v="2016-09-17T00:00:00"/>
    <s v="Standard Class"/>
    <s v="ON-18715"/>
    <s v="Odella Nelson"/>
    <s v="Corporate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  <n v="1"/>
    <n v="0"/>
  </r>
  <r>
    <n v="3700"/>
    <s v="CA-2019-160416"/>
    <x v="38"/>
    <d v="2019-11-18T00:00:00"/>
    <s v="Second Class"/>
    <s v="AD-10180"/>
    <s v="Alan Dominguez"/>
    <s v="Home Office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  <n v="1"/>
    <n v="0"/>
  </r>
  <r>
    <n v="3701"/>
    <s v="CA-2019-169411"/>
    <x v="165"/>
    <d v="2019-12-29T00:00:00"/>
    <s v="Standard Class"/>
    <s v="AC-10615"/>
    <s v="Ann Chong"/>
    <s v="Corporate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  <n v="1"/>
    <n v="0"/>
  </r>
  <r>
    <n v="3702"/>
    <s v="CA-2018-126543"/>
    <x v="850"/>
    <d v="2018-01-13T00:00:00"/>
    <s v="Second Class"/>
    <s v="MF-17665"/>
    <s v="Maureen Fritzler"/>
    <s v="Corporate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  <n v="1"/>
    <n v="0"/>
  </r>
  <r>
    <n v="3703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AR-10004269"/>
    <s v="Office Supplies"/>
    <s v="Art"/>
    <s v="Newell 31"/>
    <n v="24.78"/>
    <n v="6"/>
    <n v="0"/>
    <n v="6.9384000000000006"/>
    <s v="Cassandra Brandow"/>
    <s v="No"/>
    <n v="0.25"/>
    <n v="0"/>
  </r>
  <r>
    <n v="3704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  <n v="0.25"/>
    <n v="0"/>
  </r>
  <r>
    <n v="3705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  <n v="0.25"/>
    <n v="0"/>
  </r>
  <r>
    <n v="3706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  <n v="0.25"/>
    <n v="0"/>
  </r>
  <r>
    <n v="3707"/>
    <s v="CA-2019-160087"/>
    <x v="257"/>
    <d v="2019-03-22T00:00:00"/>
    <s v="Standard Class"/>
    <s v="EN-13780"/>
    <s v="Edward Nazzal"/>
    <s v="Consumer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  <n v="1"/>
    <n v="0"/>
  </r>
  <r>
    <n v="3708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  <n v="0.33333333333333331"/>
    <n v="0"/>
  </r>
  <r>
    <n v="3709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  <n v="0.33333333333333331"/>
    <n v="0"/>
  </r>
  <r>
    <n v="3710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  <n v="0.33333333333333331"/>
    <n v="0"/>
  </r>
  <r>
    <n v="3711"/>
    <s v="CA-2019-113670"/>
    <x v="453"/>
    <d v="2019-10-17T00:00:00"/>
    <s v="First Class"/>
    <s v="RS-19765"/>
    <s v="Roland Schwarz"/>
    <s v="Corporate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  <n v="0.5"/>
    <n v="0.5"/>
  </r>
  <r>
    <n v="3712"/>
    <s v="CA-2019-113670"/>
    <x v="453"/>
    <d v="2019-10-17T00:00:00"/>
    <s v="First Class"/>
    <s v="RS-19765"/>
    <s v="Roland Schwarz"/>
    <s v="Corporate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  <s v="Anna Andreadi"/>
    <s v="Yes"/>
    <n v="0.5"/>
    <n v="0.5"/>
  </r>
  <r>
    <n v="3713"/>
    <s v="CA-2019-166198"/>
    <x v="81"/>
    <d v="2019-04-24T00:00:00"/>
    <s v="First Class"/>
    <s v="JW-15955"/>
    <s v="Joni Wasserman"/>
    <s v="Consumer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  <n v="0.5"/>
    <n v="0"/>
  </r>
  <r>
    <n v="3714"/>
    <s v="CA-2019-166198"/>
    <x v="81"/>
    <d v="2019-04-24T00:00:00"/>
    <s v="First Class"/>
    <s v="JW-15955"/>
    <s v="Joni Wasserman"/>
    <s v="Consumer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  <n v="0.5"/>
    <n v="0"/>
  </r>
  <r>
    <n v="3715"/>
    <s v="CA-2016-135608"/>
    <x v="589"/>
    <d v="2016-12-10T00:00:00"/>
    <s v="Second Class"/>
    <s v="JK-15625"/>
    <s v="Jim Karlsson"/>
    <s v="Consumer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  <s v="Anna Andreadi"/>
    <s v="No"/>
    <n v="0.5"/>
    <n v="0"/>
  </r>
  <r>
    <n v="3716"/>
    <s v="CA-2016-135608"/>
    <x v="589"/>
    <d v="2016-12-10T00:00:00"/>
    <s v="Second Class"/>
    <s v="JK-15625"/>
    <s v="Jim Karlsson"/>
    <s v="Consumer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717"/>
    <s v="CA-2019-144568"/>
    <x v="148"/>
    <d v="2019-06-02T00:00:00"/>
    <s v="Standard Class"/>
    <s v="JO-15550"/>
    <s v="Jesus Ocampo"/>
    <s v="Home Office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  <n v="1"/>
    <n v="0"/>
  </r>
  <r>
    <n v="3718"/>
    <s v="CA-2018-142370"/>
    <x v="251"/>
    <d v="2018-09-23T00:00:00"/>
    <s v="Standard Class"/>
    <s v="TP-21130"/>
    <s v="Theone Pippenger"/>
    <s v="Consumer"/>
    <s v="United States"/>
    <x v="38"/>
    <x v="32"/>
    <n v="31907"/>
    <x v="0"/>
    <s v="OFF-SU-10003002"/>
    <s v="Office Supplies"/>
    <s v="Supplies"/>
    <s v="Letter Slitter"/>
    <n v="5.04"/>
    <n v="2"/>
    <n v="0"/>
    <n v="0.15120000000000022"/>
    <s v="Cassandra Brandow"/>
    <s v="No"/>
    <n v="0.5"/>
    <n v="0"/>
  </r>
  <r>
    <n v="3719"/>
    <s v="CA-2018-142370"/>
    <x v="251"/>
    <d v="2018-09-23T00:00:00"/>
    <s v="Standard Class"/>
    <s v="TP-21130"/>
    <s v="Theone Pippenger"/>
    <s v="Consumer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  <n v="0.5"/>
    <n v="0"/>
  </r>
  <r>
    <n v="3720"/>
    <s v="CA-2018-105900"/>
    <x v="42"/>
    <d v="2018-09-23T00:00:00"/>
    <s v="Standard Class"/>
    <s v="BS-11590"/>
    <s v="Brendan Sweed"/>
    <s v="Corporate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  <n v="1"/>
    <n v="0"/>
  </r>
  <r>
    <n v="3721"/>
    <s v="CA-2018-151155"/>
    <x v="887"/>
    <d v="2018-12-24T00:00:00"/>
    <s v="Standard Class"/>
    <s v="AB-10255"/>
    <s v="Alejandro Ballentine"/>
    <s v="Home Office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  <n v="0.5"/>
    <n v="0"/>
  </r>
  <r>
    <n v="3722"/>
    <s v="CA-2018-151155"/>
    <x v="887"/>
    <d v="2018-12-24T00:00:00"/>
    <s v="Standard Class"/>
    <s v="AB-10255"/>
    <s v="Alejandro Ballentine"/>
    <s v="Home Office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  <n v="0.5"/>
    <n v="0"/>
  </r>
  <r>
    <n v="3723"/>
    <s v="CA-2019-144036"/>
    <x v="903"/>
    <d v="2019-11-26T00:00:00"/>
    <s v="Standard Class"/>
    <s v="FO-14305"/>
    <s v="Frank Olsen"/>
    <s v="Consumer"/>
    <s v="United States"/>
    <x v="12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s v="No"/>
    <n v="1"/>
    <n v="0"/>
  </r>
  <r>
    <n v="3724"/>
    <s v="US-2016-169789"/>
    <x v="125"/>
    <d v="2017-01-04T00:00:00"/>
    <s v="Standard Class"/>
    <s v="MF-17665"/>
    <s v="Maureen Fritzler"/>
    <s v="Corporate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  <n v="1"/>
    <n v="0"/>
  </r>
  <r>
    <n v="3725"/>
    <s v="CA-2019-127264"/>
    <x v="355"/>
    <d v="2019-04-05T00:00:00"/>
    <s v="First Class"/>
    <s v="SA-20830"/>
    <s v="Sue Ann Reed"/>
    <s v="Consumer"/>
    <s v="United States"/>
    <x v="22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  <n v="1"/>
    <n v="0"/>
  </r>
  <r>
    <n v="3726"/>
    <s v="CA-2018-151512"/>
    <x v="482"/>
    <d v="2019-01-02T00:00:00"/>
    <s v="Standard Class"/>
    <s v="SH-19975"/>
    <s v="Sally Hughsby"/>
    <s v="Corporate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  <n v="1"/>
    <n v="0"/>
  </r>
  <r>
    <n v="3727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  <n v="0.33333333333333331"/>
    <n v="0"/>
  </r>
  <r>
    <n v="3728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AR-10000122"/>
    <s v="Office Supplies"/>
    <s v="Art"/>
    <s v="Newell 314"/>
    <n v="11.16"/>
    <n v="2"/>
    <n v="0"/>
    <n v="2.7899999999999991"/>
    <s v="Chuck Magee"/>
    <s v="No"/>
    <n v="0.33333333333333331"/>
    <n v="0"/>
  </r>
  <r>
    <n v="3729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  <n v="0.33333333333333331"/>
    <n v="0"/>
  </r>
  <r>
    <n v="3730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  <n v="0.2"/>
    <n v="0"/>
  </r>
  <r>
    <n v="3731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  <s v="Chuck Magee"/>
    <s v="No"/>
    <n v="0.2"/>
    <n v="0"/>
  </r>
  <r>
    <n v="3732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TEC-PH-10000730"/>
    <s v="Technology"/>
    <s v="Phones"/>
    <s v="Samsung Galaxy S4 Active"/>
    <n v="499.99"/>
    <n v="1"/>
    <n v="0"/>
    <n v="129.99740000000003"/>
    <s v="Chuck Magee"/>
    <s v="No"/>
    <n v="0.2"/>
    <n v="0"/>
  </r>
  <r>
    <n v="3733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s v="No"/>
    <n v="0.2"/>
    <n v="0"/>
  </r>
  <r>
    <n v="3734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  <n v="0.2"/>
    <n v="0"/>
  </r>
  <r>
    <n v="3735"/>
    <s v="CA-2019-168193"/>
    <x v="904"/>
    <d v="2019-03-11T00:00:00"/>
    <s v="Second Class"/>
    <s v="RM-19750"/>
    <s v="Roland Murray"/>
    <s v="Consumer"/>
    <s v="United States"/>
    <x v="20"/>
    <x v="15"/>
    <n v="10011"/>
    <x v="3"/>
    <s v="OFF-PA-10002254"/>
    <s v="Office Supplies"/>
    <s v="Paper"/>
    <s v="Xerox 1883"/>
    <n v="26.38"/>
    <n v="1"/>
    <n v="0"/>
    <n v="12.134799999999998"/>
    <s v="Chuck Magee"/>
    <s v="Yes"/>
    <n v="0.5"/>
    <n v="0.5"/>
  </r>
  <r>
    <n v="3736"/>
    <s v="CA-2019-168193"/>
    <x v="904"/>
    <d v="2019-03-11T00:00:00"/>
    <s v="Second Class"/>
    <s v="RM-19750"/>
    <s v="Roland Murray"/>
    <s v="Consumer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  <n v="0.5"/>
    <n v="0.5"/>
  </r>
  <r>
    <n v="3737"/>
    <s v="CA-2018-115476"/>
    <x v="716"/>
    <d v="2018-03-17T00:00:00"/>
    <s v="Same Day"/>
    <s v="VM-21835"/>
    <s v="Vivian Mathis"/>
    <s v="Consumer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  <n v="0.5"/>
    <n v="0"/>
  </r>
  <r>
    <n v="3738"/>
    <s v="CA-2018-115476"/>
    <x v="716"/>
    <d v="2018-03-17T00:00:00"/>
    <s v="Same Day"/>
    <s v="VM-21835"/>
    <s v="Vivian Mathis"/>
    <s v="Consumer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  <n v="0.5"/>
    <n v="0"/>
  </r>
  <r>
    <n v="3739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  <n v="0.33333333333333331"/>
    <n v="0"/>
  </r>
  <r>
    <n v="3740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  <n v="0.33333333333333331"/>
    <n v="0"/>
  </r>
  <r>
    <n v="3741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  <n v="0.33333333333333331"/>
    <n v="0"/>
  </r>
  <r>
    <n v="3742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  <n v="0.33333333333333331"/>
    <n v="0"/>
  </r>
  <r>
    <n v="3743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PA-10004285"/>
    <s v="Office Supplies"/>
    <s v="Paper"/>
    <s v="Xerox 1959"/>
    <n v="60.12"/>
    <n v="9"/>
    <n v="0"/>
    <n v="28.857599999999998"/>
    <s v="Chuck Magee"/>
    <s v="No"/>
    <n v="0.33333333333333331"/>
    <n v="0"/>
  </r>
  <r>
    <n v="3744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  <n v="0.33333333333333331"/>
    <n v="0"/>
  </r>
  <r>
    <n v="3745"/>
    <s v="CA-2016-113047"/>
    <x v="745"/>
    <d v="2016-10-24T00:00:00"/>
    <s v="Same Day"/>
    <s v="AP-10915"/>
    <s v="Arthur Prichep"/>
    <s v="Consumer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  <n v="1"/>
    <n v="0"/>
  </r>
  <r>
    <n v="3746"/>
    <s v="CA-2018-149979"/>
    <x v="713"/>
    <d v="2018-09-28T00:00:00"/>
    <s v="Second Class"/>
    <s v="RA-19915"/>
    <s v="Russell Applegate"/>
    <s v="Consumer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  <n v="0.5"/>
    <n v="0"/>
  </r>
  <r>
    <n v="3747"/>
    <s v="CA-2018-149979"/>
    <x v="713"/>
    <d v="2018-09-28T00:00:00"/>
    <s v="Second Class"/>
    <s v="RA-19915"/>
    <s v="Russell Applegate"/>
    <s v="Consumer"/>
    <s v="United States"/>
    <x v="38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  <n v="0.5"/>
    <n v="0"/>
  </r>
  <r>
    <n v="3748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  <n v="0.125"/>
    <n v="0.125"/>
  </r>
  <r>
    <n v="3749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  <n v="0.125"/>
    <n v="0.125"/>
  </r>
  <r>
    <n v="3750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  <n v="0.125"/>
    <n v="0.125"/>
  </r>
  <r>
    <n v="3751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  <n v="0.125"/>
    <n v="0.125"/>
  </r>
  <r>
    <n v="3752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  <n v="0.125"/>
    <n v="0.125"/>
  </r>
  <r>
    <n v="3753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  <n v="0.125"/>
    <n v="0.125"/>
  </r>
  <r>
    <n v="3754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  <n v="0.125"/>
    <n v="0.125"/>
  </r>
  <r>
    <n v="3755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  <n v="0.125"/>
    <n v="0.125"/>
  </r>
  <r>
    <n v="3756"/>
    <s v="CA-2018-116799"/>
    <x v="840"/>
    <d v="2018-03-06T00:00:00"/>
    <s v="First Class"/>
    <s v="JG-15310"/>
    <s v="Jason Gross"/>
    <s v="Corporate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  <n v="0.5"/>
    <n v="0"/>
  </r>
  <r>
    <n v="3757"/>
    <s v="CA-2018-116799"/>
    <x v="840"/>
    <d v="2018-03-06T00:00:00"/>
    <s v="First Class"/>
    <s v="JG-15310"/>
    <s v="Jason Gross"/>
    <s v="Corporate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  <n v="0.5"/>
    <n v="0"/>
  </r>
  <r>
    <n v="3758"/>
    <s v="CA-2018-111283"/>
    <x v="905"/>
    <d v="2018-03-04T00:00:00"/>
    <s v="Standard Class"/>
    <s v="LC-16870"/>
    <s v="Lena Cacioppo"/>
    <s v="Consumer"/>
    <s v="United States"/>
    <x v="46"/>
    <x v="24"/>
    <n v="43055"/>
    <x v="3"/>
    <s v="OFF-AR-10001615"/>
    <s v="Office Supplies"/>
    <s v="Art"/>
    <s v="Newell 34"/>
    <n v="111.104"/>
    <n v="7"/>
    <n v="0.2"/>
    <n v="8.3328000000000024"/>
    <s v="Chuck Magee"/>
    <s v="No"/>
    <n v="1"/>
    <n v="0"/>
  </r>
  <r>
    <n v="3759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  <n v="0.33333333333333331"/>
    <n v="0"/>
  </r>
  <r>
    <n v="3760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  <n v="0.33333333333333331"/>
    <n v="0"/>
  </r>
  <r>
    <n v="3761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  <n v="0.33333333333333331"/>
    <n v="0"/>
  </r>
  <r>
    <n v="3762"/>
    <s v="CA-2019-104577"/>
    <x v="605"/>
    <d v="2019-05-17T00:00:00"/>
    <s v="Standard Class"/>
    <s v="CK-12205"/>
    <s v="Chloris Kastensmidt"/>
    <s v="Consumer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  <n v="1"/>
    <n v="0"/>
  </r>
  <r>
    <n v="3763"/>
    <s v="CA-2018-156251"/>
    <x v="572"/>
    <d v="2018-08-18T00:00:00"/>
    <s v="Second Class"/>
    <s v="TS-21160"/>
    <s v="Theresa Swint"/>
    <s v="Corporate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  <n v="0.5"/>
    <n v="0"/>
  </r>
  <r>
    <n v="3764"/>
    <s v="CA-2018-156251"/>
    <x v="572"/>
    <d v="2018-08-18T00:00:00"/>
    <s v="Second Class"/>
    <s v="TS-21160"/>
    <s v="Theresa Swint"/>
    <s v="Corporate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  <n v="0.5"/>
    <n v="0"/>
  </r>
  <r>
    <n v="3765"/>
    <s v="CA-2019-125878"/>
    <x v="906"/>
    <d v="2019-03-02T00:00:00"/>
    <s v="Standard Class"/>
    <s v="MH-18025"/>
    <s v="Michelle Huthwaite"/>
    <s v="Consumer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1"/>
    <n v="0"/>
  </r>
  <r>
    <n v="3766"/>
    <s v="CA-2018-163153"/>
    <x v="844"/>
    <d v="2018-03-25T00:00:00"/>
    <s v="Standard Class"/>
    <s v="DM-12955"/>
    <s v="Dario Medina"/>
    <s v="Corporate"/>
    <s v="United States"/>
    <x v="12"/>
    <x v="5"/>
    <n v="77036"/>
    <x v="2"/>
    <s v="FUR-TA-10004767"/>
    <s v="Furniture"/>
    <s v="Tables"/>
    <s v="Safco Drafting Table"/>
    <n v="99.372"/>
    <n v="2"/>
    <n v="0.3"/>
    <n v="-1.4196000000000097"/>
    <s v="Kelly Williams"/>
    <s v="No"/>
    <n v="0.5"/>
    <n v="0"/>
  </r>
  <r>
    <n v="3767"/>
    <s v="CA-2018-163153"/>
    <x v="844"/>
    <d v="2018-03-25T00:00:00"/>
    <s v="Standard Class"/>
    <s v="DM-12955"/>
    <s v="Dario Medina"/>
    <s v="Corporate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  <n v="0.5"/>
    <n v="0"/>
  </r>
  <r>
    <n v="3768"/>
    <s v="CA-2017-103205"/>
    <x v="575"/>
    <d v="2017-12-10T00:00:00"/>
    <s v="Second Class"/>
    <s v="JJ-15760"/>
    <s v="Joel Jenkins"/>
    <s v="Home Office"/>
    <s v="United States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  <n v="1"/>
    <n v="0"/>
  </r>
  <r>
    <n v="3769"/>
    <s v="CA-2016-153913"/>
    <x v="757"/>
    <d v="2016-12-20T00:00:00"/>
    <s v="Second Class"/>
    <s v="KB-16585"/>
    <s v="Ken Black"/>
    <s v="Corporate"/>
    <s v="United States"/>
    <x v="146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  <n v="0.5"/>
    <n v="0"/>
  </r>
  <r>
    <n v="3770"/>
    <s v="CA-2016-153913"/>
    <x v="757"/>
    <d v="2016-12-20T00:00:00"/>
    <s v="Second Class"/>
    <s v="KB-16585"/>
    <s v="Ken Black"/>
    <s v="Corporate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  <n v="0.5"/>
    <n v="0"/>
  </r>
  <r>
    <n v="3771"/>
    <s v="CA-2018-155530"/>
    <x v="907"/>
    <d v="2018-12-21T00:00:00"/>
    <s v="Standard Class"/>
    <s v="CM-12160"/>
    <s v="Charles McCrossin"/>
    <s v="Consumer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  <n v="1"/>
    <n v="0"/>
  </r>
  <r>
    <n v="3772"/>
    <s v="US-2018-101196"/>
    <x v="536"/>
    <d v="2018-05-17T00:00:00"/>
    <s v="Standard Class"/>
    <s v="FM-14215"/>
    <s v="Filia McAdams"/>
    <s v="Corporate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  <n v="1"/>
    <n v="0"/>
  </r>
  <r>
    <n v="3773"/>
    <s v="CA-2016-115357"/>
    <x v="908"/>
    <d v="2016-08-11T00:00:00"/>
    <s v="Second Class"/>
    <s v="RF-19735"/>
    <s v="Roland Fjeld"/>
    <s v="Consumer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  <n v="1"/>
    <n v="0"/>
  </r>
  <r>
    <n v="3774"/>
    <s v="US-2016-102715"/>
    <x v="909"/>
    <d v="2016-04-13T00:00:00"/>
    <s v="Second Class"/>
    <s v="JK-15370"/>
    <s v="Jay Kimmel"/>
    <s v="Consumer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  <n v="0.25"/>
    <n v="0"/>
  </r>
  <r>
    <n v="3775"/>
    <s v="US-2016-102715"/>
    <x v="909"/>
    <d v="2016-04-13T00:00:00"/>
    <s v="Second Class"/>
    <s v="JK-15370"/>
    <s v="Jay Kimmel"/>
    <s v="Consumer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n v="0.25"/>
    <n v="0"/>
  </r>
  <r>
    <n v="3776"/>
    <s v="US-2016-102715"/>
    <x v="909"/>
    <d v="2016-04-13T00:00:00"/>
    <s v="Second Class"/>
    <s v="JK-15370"/>
    <s v="Jay Kimmel"/>
    <s v="Consumer"/>
    <s v="United States"/>
    <x v="100"/>
    <x v="2"/>
    <n v="33180"/>
    <x v="0"/>
    <s v="OFF-PA-10000029"/>
    <s v="Office Supplies"/>
    <s v="Paper"/>
    <s v="Xerox 224"/>
    <n v="10.368000000000002"/>
    <n v="2"/>
    <n v="0.2"/>
    <n v="3.6288"/>
    <s v="Cassandra Brandow"/>
    <s v="No"/>
    <n v="0.25"/>
    <n v="0"/>
  </r>
  <r>
    <n v="3777"/>
    <s v="US-2016-102715"/>
    <x v="909"/>
    <d v="2016-04-13T00:00:00"/>
    <s v="Second Class"/>
    <s v="JK-15370"/>
    <s v="Jay Kimmel"/>
    <s v="Consumer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  <n v="0.25"/>
    <n v="0"/>
  </r>
  <r>
    <n v="3778"/>
    <s v="CA-2017-107937"/>
    <x v="910"/>
    <d v="2017-05-08T00:00:00"/>
    <s v="Standard Class"/>
    <s v="JB-16045"/>
    <s v="Julia Barnett"/>
    <s v="Home Office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  <n v="1"/>
    <n v="0"/>
  </r>
  <r>
    <n v="3779"/>
    <s v="US-2019-148768"/>
    <x v="329"/>
    <d v="2019-12-02T00:00:00"/>
    <s v="Second Class"/>
    <s v="PN-18775"/>
    <s v="Parhena Norris"/>
    <s v="Home Office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  <n v="1"/>
    <n v="0"/>
  </r>
  <r>
    <n v="3780"/>
    <s v="CA-2019-118521"/>
    <x v="911"/>
    <d v="2019-02-20T00:00:00"/>
    <s v="Standard Class"/>
    <s v="LF-17185"/>
    <s v="Luke Foster"/>
    <s v="Consumer"/>
    <s v="United States"/>
    <x v="20"/>
    <x v="15"/>
    <n v="10035"/>
    <x v="3"/>
    <s v="OFF-PA-10003465"/>
    <s v="Office Supplies"/>
    <s v="Paper"/>
    <s v="Xerox 1912"/>
    <n v="37.94"/>
    <n v="2"/>
    <n v="0"/>
    <n v="18.211199999999998"/>
    <s v="Chuck Magee"/>
    <s v="No"/>
    <n v="1"/>
    <n v="0"/>
  </r>
  <r>
    <n v="3781"/>
    <s v="CA-2016-149643"/>
    <x v="912"/>
    <d v="2016-11-20T00:00:00"/>
    <s v="Standard Class"/>
    <s v="RH-19510"/>
    <s v="Rick Huthwaite"/>
    <s v="Home Office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  <n v="1"/>
    <n v="0"/>
  </r>
  <r>
    <n v="3782"/>
    <s v="CA-2017-135314"/>
    <x v="584"/>
    <d v="2017-07-14T00:00:00"/>
    <s v="Second Class"/>
    <s v="MC-17575"/>
    <s v="Matt Collins"/>
    <s v="Consumer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n v="1"/>
    <n v="0"/>
  </r>
  <r>
    <n v="3783"/>
    <s v="CA-2019-165204"/>
    <x v="38"/>
    <d v="2019-11-16T00:00:00"/>
    <s v="Second Class"/>
    <s v="MN-17935"/>
    <s v="Michael Nguyen"/>
    <s v="Consumer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  <n v="0.5"/>
    <n v="0"/>
  </r>
  <r>
    <n v="3784"/>
    <s v="CA-2019-165204"/>
    <x v="38"/>
    <d v="2019-11-16T00:00:00"/>
    <s v="Second Class"/>
    <s v="MN-17935"/>
    <s v="Michael Nguyen"/>
    <s v="Consumer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  <n v="0.5"/>
    <n v="0"/>
  </r>
  <r>
    <n v="3785"/>
    <s v="CA-2019-125752"/>
    <x v="689"/>
    <d v="2019-08-04T00:00:00"/>
    <s v="Standard Class"/>
    <s v="EH-14125"/>
    <s v="Eugene Hildebrand"/>
    <s v="Home Office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  <n v="1"/>
    <n v="0"/>
  </r>
  <r>
    <n v="3786"/>
    <s v="CA-2019-112487"/>
    <x v="377"/>
    <d v="2019-12-30T00:00:00"/>
    <s v="Standard Class"/>
    <s v="TC-21535"/>
    <s v="Tracy Collins"/>
    <s v="Home Office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n v="1"/>
    <n v="0"/>
  </r>
  <r>
    <n v="3787"/>
    <s v="CA-2018-144218"/>
    <x v="731"/>
    <d v="2018-11-04T00:00:00"/>
    <s v="Standard Class"/>
    <s v="JD-15895"/>
    <s v="Jonathan Doherty"/>
    <s v="Corporate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  <n v="1"/>
    <n v="0"/>
  </r>
  <r>
    <n v="3788"/>
    <s v="CA-2018-169971"/>
    <x v="913"/>
    <d v="2018-09-09T00:00:00"/>
    <s v="Standard Class"/>
    <s v="IL-15100"/>
    <s v="Ivan Liston"/>
    <s v="Consumer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  <n v="0.5"/>
    <n v="0"/>
  </r>
  <r>
    <n v="3789"/>
    <s v="CA-2018-169971"/>
    <x v="913"/>
    <d v="2018-09-09T00:00:00"/>
    <s v="Standard Class"/>
    <s v="IL-15100"/>
    <s v="Ivan Liston"/>
    <s v="Consumer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  <n v="0.5"/>
    <n v="0"/>
  </r>
  <r>
    <n v="3790"/>
    <s v="US-2018-133508"/>
    <x v="764"/>
    <d v="2018-04-21T00:00:00"/>
    <s v="Standard Class"/>
    <s v="SW-20350"/>
    <s v="Sean Wendt"/>
    <s v="Home Office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  <n v="1"/>
    <n v="0"/>
  </r>
  <r>
    <n v="3791"/>
    <s v="CA-2016-107139"/>
    <x v="260"/>
    <d v="2016-07-11T00:00:00"/>
    <s v="Standard Class"/>
    <s v="DP-13390"/>
    <s v="Dennis Pardue"/>
    <s v="Home Office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  <n v="1"/>
    <n v="0"/>
  </r>
  <r>
    <n v="3792"/>
    <s v="CA-2017-111325"/>
    <x v="914"/>
    <d v="2017-02-28T00:00:00"/>
    <s v="First Class"/>
    <s v="BT-11395"/>
    <s v="Bill Tyler"/>
    <s v="Corporate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  <n v="0.5"/>
    <n v="0"/>
  </r>
  <r>
    <n v="3793"/>
    <s v="CA-2017-111325"/>
    <x v="914"/>
    <d v="2017-02-28T00:00:00"/>
    <s v="First Class"/>
    <s v="BT-11395"/>
    <s v="Bill Tyler"/>
    <s v="Corporate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  <n v="0.5"/>
    <n v="0"/>
  </r>
  <r>
    <n v="3794"/>
    <s v="CA-2017-163762"/>
    <x v="154"/>
    <d v="2017-12-01T00:00:00"/>
    <s v="Standard Class"/>
    <s v="JE-15475"/>
    <s v="Jeremy Ellison"/>
    <s v="Consumer"/>
    <s v="United States"/>
    <x v="20"/>
    <x v="15"/>
    <n v="10024"/>
    <x v="3"/>
    <s v="OFF-AR-10001915"/>
    <s v="Office Supplies"/>
    <s v="Art"/>
    <s v="Peel-Off China Markers"/>
    <n v="29.79"/>
    <n v="3"/>
    <n v="0"/>
    <n v="12.511800000000001"/>
    <s v="Chuck Magee"/>
    <s v="No"/>
    <n v="1"/>
    <n v="0"/>
  </r>
  <r>
    <n v="3795"/>
    <s v="US-2016-117163"/>
    <x v="915"/>
    <d v="2016-02-02T00:00:00"/>
    <s v="Standard Class"/>
    <s v="EJ-13720"/>
    <s v="Ed Jacobs"/>
    <s v="Consumer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  <n v="0.33333333333333331"/>
    <n v="0"/>
  </r>
  <r>
    <n v="3796"/>
    <s v="US-2016-117163"/>
    <x v="915"/>
    <d v="2016-02-02T00:00:00"/>
    <s v="Standard Class"/>
    <s v="EJ-13720"/>
    <s v="Ed Jacobs"/>
    <s v="Consumer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  <n v="0.33333333333333331"/>
    <n v="0"/>
  </r>
  <r>
    <n v="3797"/>
    <s v="US-2016-117163"/>
    <x v="915"/>
    <d v="2016-02-02T00:00:00"/>
    <s v="Standard Class"/>
    <s v="EJ-13720"/>
    <s v="Ed Jacobs"/>
    <s v="Consumer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  <n v="0.33333333333333331"/>
    <n v="0"/>
  </r>
  <r>
    <n v="3798"/>
    <s v="CA-2019-121314"/>
    <x v="397"/>
    <d v="2019-09-26T00:00:00"/>
    <s v="First Class"/>
    <s v="BE-11410"/>
    <s v="Bobby Elias"/>
    <s v="Consumer"/>
    <s v="United States"/>
    <x v="100"/>
    <x v="2"/>
    <n v="33178"/>
    <x v="0"/>
    <s v="OFF-PA-10003395"/>
    <s v="Office Supplies"/>
    <s v="Paper"/>
    <s v="Xerox 1941"/>
    <n v="251.64"/>
    <n v="3"/>
    <n v="0.2"/>
    <n v="88.073999999999984"/>
    <s v="Cassandra Brandow"/>
    <s v="No"/>
    <n v="1"/>
    <n v="0"/>
  </r>
  <r>
    <n v="3799"/>
    <s v="CA-2019-147760"/>
    <x v="259"/>
    <d v="2019-11-05T00:00:00"/>
    <s v="First Class"/>
    <s v="KL-16555"/>
    <s v="Kelly Lampkin"/>
    <s v="Corporate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  <n v="0.5"/>
    <n v="0"/>
  </r>
  <r>
    <n v="3800"/>
    <s v="CA-2019-147760"/>
    <x v="259"/>
    <d v="2019-11-05T00:00:00"/>
    <s v="First Class"/>
    <s v="KL-16555"/>
    <s v="Kelly Lampkin"/>
    <s v="Corporate"/>
    <s v="United States"/>
    <x v="247"/>
    <x v="3"/>
    <n v="27405"/>
    <x v="0"/>
    <s v="TEC-PH-10002483"/>
    <s v="Technology"/>
    <s v="Phones"/>
    <s v="Motorola Moto X"/>
    <n v="1359.96"/>
    <n v="5"/>
    <n v="0.2"/>
    <n v="118.99650000000003"/>
    <s v="Cassandra Brandow"/>
    <s v="No"/>
    <n v="0.5"/>
    <n v="0"/>
  </r>
  <r>
    <n v="3801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  <n v="0.16666666666666666"/>
    <n v="0"/>
  </r>
  <r>
    <n v="3802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  <n v="0.16666666666666666"/>
    <n v="0"/>
  </r>
  <r>
    <n v="3803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  <n v="0.16666666666666666"/>
    <n v="0"/>
  </r>
  <r>
    <n v="3804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  <n v="0.16666666666666666"/>
    <n v="0"/>
  </r>
  <r>
    <n v="3805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  <n v="0.16666666666666666"/>
    <n v="0"/>
  </r>
  <r>
    <n v="3806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  <n v="0.16666666666666666"/>
    <n v="0"/>
  </r>
  <r>
    <n v="3807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AR-10001246"/>
    <s v="Office Supplies"/>
    <s v="Art"/>
    <s v="Newell 317"/>
    <n v="11.76"/>
    <n v="5"/>
    <n v="0.2"/>
    <n v="1.3229999999999991"/>
    <s v="Cassandra Brandow"/>
    <s v="Yes"/>
    <n v="0.16666666666666666"/>
    <n v="0.16666666666666666"/>
  </r>
  <r>
    <n v="3808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  <n v="0.16666666666666666"/>
    <n v="0.16666666666666666"/>
  </r>
  <r>
    <n v="3809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  <n v="0.16666666666666666"/>
    <n v="0.16666666666666666"/>
  </r>
  <r>
    <n v="3810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  <n v="0.16666666666666666"/>
    <n v="0.16666666666666666"/>
  </r>
  <r>
    <n v="3811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TEC-PH-10000441"/>
    <s v="Technology"/>
    <s v="Phones"/>
    <s v="VTech DS6151"/>
    <n v="100.792"/>
    <n v="1"/>
    <n v="0.2"/>
    <n v="10.079200000000007"/>
    <s v="Cassandra Brandow"/>
    <s v="Yes"/>
    <n v="0.16666666666666666"/>
    <n v="0.16666666666666666"/>
  </r>
  <r>
    <n v="3812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  <n v="0.16666666666666666"/>
    <n v="0.16666666666666666"/>
  </r>
  <r>
    <n v="3813"/>
    <s v="CA-2019-147753"/>
    <x v="916"/>
    <d v="2019-03-05T00:00:00"/>
    <s v="Same Day"/>
    <s v="PK-19075"/>
    <s v="Pete Kriz"/>
    <s v="Consumer"/>
    <s v="United States"/>
    <x v="158"/>
    <x v="6"/>
    <n v="53209"/>
    <x v="2"/>
    <s v="OFF-LA-10003537"/>
    <s v="Office Supplies"/>
    <s v="Labels"/>
    <s v="Avery 515"/>
    <n v="25.06"/>
    <n v="2"/>
    <n v="0"/>
    <n v="11.778199999999998"/>
    <s v="Kelly Williams"/>
    <s v="No"/>
    <n v="1"/>
    <n v="0"/>
  </r>
  <r>
    <n v="3814"/>
    <s v="CA-2017-103961"/>
    <x v="599"/>
    <d v="2017-11-09T00:00:00"/>
    <s v="Standard Class"/>
    <s v="NG-18430"/>
    <s v="Nathan Gelder"/>
    <s v="Consumer"/>
    <s v="United States"/>
    <x v="94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  <n v="1"/>
    <n v="0"/>
  </r>
  <r>
    <n v="3815"/>
    <s v="CA-2018-152471"/>
    <x v="630"/>
    <d v="2018-07-08T00:00:00"/>
    <s v="Same Day"/>
    <s v="ZD-21925"/>
    <s v="Zuschuss Donatelli"/>
    <s v="Consumer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  <n v="0.5"/>
    <n v="0"/>
  </r>
  <r>
    <n v="3816"/>
    <s v="CA-2018-152471"/>
    <x v="630"/>
    <d v="2018-07-08T00:00:00"/>
    <s v="Same Day"/>
    <s v="ZD-21925"/>
    <s v="Zuschuss Donatelli"/>
    <s v="Consumer"/>
    <s v="United States"/>
    <x v="108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  <n v="0.5"/>
    <n v="0"/>
  </r>
  <r>
    <n v="3817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  <n v="0.33333333333333331"/>
    <n v="0"/>
  </r>
  <r>
    <n v="3818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  <n v="0.33333333333333331"/>
    <n v="0"/>
  </r>
  <r>
    <n v="3819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  <n v="0.33333333333333331"/>
    <n v="0"/>
  </r>
  <r>
    <n v="3820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  <n v="0.25"/>
    <n v="0"/>
  </r>
  <r>
    <n v="3821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  <n v="0.25"/>
    <n v="0"/>
  </r>
  <r>
    <n v="3822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  <n v="0.25"/>
    <n v="0"/>
  </r>
  <r>
    <n v="3823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  <n v="0.25"/>
    <n v="0"/>
  </r>
  <r>
    <n v="3824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  <n v="0.33333333333333331"/>
    <n v="0.33333333333333331"/>
  </r>
  <r>
    <n v="3825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  <n v="0.33333333333333331"/>
    <n v="0.33333333333333331"/>
  </r>
  <r>
    <n v="3826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  <n v="0.33333333333333331"/>
    <n v="0.33333333333333331"/>
  </r>
  <r>
    <n v="3827"/>
    <s v="CA-2016-132801"/>
    <x v="273"/>
    <d v="2016-10-12T00:00:00"/>
    <s v="Standard Class"/>
    <s v="JG-15805"/>
    <s v="John Grady"/>
    <s v="Corporate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  <n v="1"/>
    <n v="0"/>
  </r>
  <r>
    <n v="3828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  <n v="0.25"/>
    <n v="0"/>
  </r>
  <r>
    <n v="3829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  <n v="0.25"/>
    <n v="0"/>
  </r>
  <r>
    <n v="3830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  <n v="0.25"/>
    <n v="0"/>
  </r>
  <r>
    <n v="3831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  <n v="0.25"/>
    <n v="0"/>
  </r>
  <r>
    <n v="3832"/>
    <s v="US-2017-111927"/>
    <x v="717"/>
    <d v="2017-11-19T00:00:00"/>
    <s v="Standard Class"/>
    <s v="LS-17230"/>
    <s v="Lycoris Saunders"/>
    <s v="Consumer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  <n v="0.5"/>
    <n v="0"/>
  </r>
  <r>
    <n v="3833"/>
    <s v="US-2017-111927"/>
    <x v="717"/>
    <d v="2017-11-19T00:00:00"/>
    <s v="Standard Class"/>
    <s v="LS-17230"/>
    <s v="Lycoris Saunders"/>
    <s v="Consumer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  <n v="0.5"/>
    <n v="0"/>
  </r>
  <r>
    <n v="3834"/>
    <s v="CA-2016-105984"/>
    <x v="156"/>
    <d v="2016-11-24T00:00:00"/>
    <s v="Same Day"/>
    <s v="MY-18295"/>
    <s v="Muhammed Yedwab"/>
    <s v="Corporate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  <n v="0.5"/>
    <n v="0"/>
  </r>
  <r>
    <n v="3835"/>
    <s v="CA-2016-105984"/>
    <x v="156"/>
    <d v="2016-11-24T00:00:00"/>
    <s v="Same Day"/>
    <s v="MY-18295"/>
    <s v="Muhammed Yedwab"/>
    <s v="Corporate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  <n v="0.5"/>
    <n v="0"/>
  </r>
  <r>
    <n v="3836"/>
    <s v="CA-2016-100363"/>
    <x v="918"/>
    <d v="2016-04-15T00:00:00"/>
    <s v="Standard Class"/>
    <s v="JM-15655"/>
    <s v="Jim Mitchum"/>
    <s v="Corporate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  <n v="0.5"/>
    <n v="0"/>
  </r>
  <r>
    <n v="3837"/>
    <s v="CA-2016-100363"/>
    <x v="918"/>
    <d v="2016-04-15T00:00:00"/>
    <s v="Standard Class"/>
    <s v="JM-15655"/>
    <s v="Jim Mitchum"/>
    <s v="Corporate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  <n v="0.5"/>
    <n v="0"/>
  </r>
  <r>
    <n v="3838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  <n v="0.25"/>
    <n v="0"/>
  </r>
  <r>
    <n v="3839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  <n v="0.25"/>
    <n v="0"/>
  </r>
  <r>
    <n v="3840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  <n v="0.25"/>
    <n v="0"/>
  </r>
  <r>
    <n v="3841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  <n v="0.25"/>
    <n v="0"/>
  </r>
  <r>
    <n v="3842"/>
    <s v="US-2016-109162"/>
    <x v="785"/>
    <d v="2016-06-12T00:00:00"/>
    <s v="Standard Class"/>
    <s v="KE-16420"/>
    <s v="Katrina Edelman"/>
    <s v="Corporate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  <n v="1"/>
    <n v="0"/>
  </r>
  <r>
    <n v="3843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0.2"/>
    <n v="0"/>
  </r>
  <r>
    <n v="3844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  <n v="0.2"/>
    <n v="0"/>
  </r>
  <r>
    <n v="3845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  <n v="0.2"/>
    <n v="0"/>
  </r>
  <r>
    <n v="3846"/>
    <s v="CA-2016-101931"/>
    <x v="919"/>
    <d v="2016-10-31T00:00:00"/>
    <s v="First Class"/>
    <s v="TS-21370"/>
    <s v="Todd Sumrall"/>
    <s v="Corporate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  <n v="0.2"/>
    <n v="0"/>
  </r>
  <r>
    <n v="3847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  <n v="0.2"/>
    <n v="0"/>
  </r>
  <r>
    <n v="3848"/>
    <s v="CA-2019-129000"/>
    <x v="920"/>
    <d v="2019-11-27T00:00:00"/>
    <s v="Second Class"/>
    <s v="SZ-20035"/>
    <s v="Sam Zeldin"/>
    <s v="Home Office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n v="1"/>
    <n v="0"/>
  </r>
  <r>
    <n v="3849"/>
    <s v="CA-2019-161053"/>
    <x v="585"/>
    <d v="2019-09-23T00:00:00"/>
    <s v="First Class"/>
    <s v="JE-15745"/>
    <s v="Joel Eaton"/>
    <s v="Consumer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  <n v="0.5"/>
    <n v="0"/>
  </r>
  <r>
    <n v="3850"/>
    <s v="CA-2019-161053"/>
    <x v="585"/>
    <d v="2019-09-23T00:00:00"/>
    <s v="First Class"/>
    <s v="JE-15745"/>
    <s v="Joel Eaton"/>
    <s v="Consumer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  <n v="0.5"/>
    <n v="0"/>
  </r>
  <r>
    <n v="3851"/>
    <s v="CA-2017-142377"/>
    <x v="784"/>
    <d v="2017-12-09T00:00:00"/>
    <s v="Standard Class"/>
    <s v="MS-17980"/>
    <s v="Michael Stewart"/>
    <s v="Corporate"/>
    <s v="United States"/>
    <x v="24"/>
    <x v="25"/>
    <n v="65807"/>
    <x v="2"/>
    <s v="OFF-PA-10001970"/>
    <s v="Office Supplies"/>
    <s v="Paper"/>
    <s v="Xerox 1881"/>
    <n v="85.96"/>
    <n v="7"/>
    <n v="0"/>
    <n v="40.401199999999996"/>
    <s v="Kelly Williams"/>
    <s v="No"/>
    <n v="1"/>
    <n v="0"/>
  </r>
  <r>
    <n v="3852"/>
    <s v="CA-2017-127593"/>
    <x v="481"/>
    <d v="2017-09-21T00:00:00"/>
    <s v="Same Day"/>
    <s v="DH-13675"/>
    <s v="Duane Huffman"/>
    <s v="Home Office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  <n v="1"/>
    <n v="0"/>
  </r>
  <r>
    <n v="3853"/>
    <s v="CA-2019-130526"/>
    <x v="200"/>
    <d v="2019-11-29T00:00:00"/>
    <s v="First Class"/>
    <s v="GT-14755"/>
    <s v="Guy Thornton"/>
    <s v="Consumer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  <n v="1"/>
    <n v="0"/>
  </r>
  <r>
    <n v="3854"/>
    <s v="US-2019-131849"/>
    <x v="921"/>
    <d v="2019-06-10T00:00:00"/>
    <s v="Standard Class"/>
    <s v="GH-14410"/>
    <s v="Gary Hansen"/>
    <s v="Home Office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  <n v="0.5"/>
    <n v="0"/>
  </r>
  <r>
    <n v="3855"/>
    <s v="US-2019-131849"/>
    <x v="921"/>
    <d v="2019-06-10T00:00:00"/>
    <s v="Standard Class"/>
    <s v="GH-14410"/>
    <s v="Gary Hansen"/>
    <s v="Home Office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  <n v="0.5"/>
    <n v="0"/>
  </r>
  <r>
    <n v="3856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33333333333333331"/>
    <n v="0"/>
  </r>
  <r>
    <n v="3857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  <n v="0.33333333333333331"/>
    <n v="0"/>
  </r>
  <r>
    <n v="3858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  <n v="0.33333333333333331"/>
    <n v="0"/>
  </r>
  <r>
    <n v="3859"/>
    <s v="CA-2016-140816"/>
    <x v="414"/>
    <d v="2016-12-20T00:00:00"/>
    <s v="Same Day"/>
    <s v="TC-21295"/>
    <s v="Toby Carlisle"/>
    <s v="Consumer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  <n v="1"/>
    <n v="1"/>
  </r>
  <r>
    <n v="3860"/>
    <s v="CA-2019-154039"/>
    <x v="922"/>
    <d v="2019-02-22T00:00:00"/>
    <s v="Standard Class"/>
    <s v="JK-16120"/>
    <s v="Julie Kriz"/>
    <s v="Home Office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  <n v="0.5"/>
    <n v="0"/>
  </r>
  <r>
    <n v="3861"/>
    <s v="CA-2019-154039"/>
    <x v="922"/>
    <d v="2019-02-22T00:00:00"/>
    <s v="Standard Class"/>
    <s v="JK-16120"/>
    <s v="Julie Kriz"/>
    <s v="Home Office"/>
    <s v="United States"/>
    <x v="22"/>
    <x v="10"/>
    <n v="60653"/>
    <x v="2"/>
    <s v="TEC-PH-10002789"/>
    <s v="Technology"/>
    <s v="Phones"/>
    <s v="LG Exalt"/>
    <n v="124.79200000000002"/>
    <n v="1"/>
    <n v="0.2"/>
    <n v="10.919299999999996"/>
    <s v="Kelly Williams"/>
    <s v="No"/>
    <n v="0.5"/>
    <n v="0"/>
  </r>
  <r>
    <n v="3862"/>
    <s v="CA-2016-135755"/>
    <x v="523"/>
    <d v="2016-05-10T00:00:00"/>
    <s v="Standard Class"/>
    <s v="NC-18415"/>
    <s v="Nathan Cano"/>
    <s v="Consumer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  <n v="0.5"/>
    <n v="0"/>
  </r>
  <r>
    <n v="3863"/>
    <s v="CA-2016-135755"/>
    <x v="523"/>
    <d v="2016-05-10T00:00:00"/>
    <s v="Standard Class"/>
    <s v="NC-18415"/>
    <s v="Nathan Cano"/>
    <s v="Consumer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  <n v="0.5"/>
    <n v="0"/>
  </r>
  <r>
    <n v="3864"/>
    <s v="CA-2019-123246"/>
    <x v="161"/>
    <d v="2019-10-19T00:00:00"/>
    <s v="Second Class"/>
    <s v="AJ-10960"/>
    <s v="Astrea Jones"/>
    <s v="Consumer"/>
    <s v="United States"/>
    <x v="70"/>
    <x v="1"/>
    <n v="92037"/>
    <x v="1"/>
    <s v="OFF-AR-10001770"/>
    <s v="Office Supplies"/>
    <s v="Art"/>
    <s v="Economy #2 Pencils"/>
    <n v="10.64"/>
    <n v="4"/>
    <n v="0"/>
    <n v="2.7664"/>
    <s v="Anna Andreadi"/>
    <s v="No"/>
    <n v="1"/>
    <n v="0"/>
  </r>
  <r>
    <n v="3865"/>
    <s v="CA-2017-157133"/>
    <x v="109"/>
    <d v="2017-12-03T00:00:00"/>
    <s v="Standard Class"/>
    <s v="LC-16885"/>
    <s v="Lena Creighton"/>
    <s v="Consumer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  <n v="1"/>
    <n v="0"/>
  </r>
  <r>
    <n v="3866"/>
    <s v="CA-2016-124709"/>
    <x v="923"/>
    <d v="2016-07-29T00:00:00"/>
    <s v="Second Class"/>
    <s v="GW-14605"/>
    <s v="Giulietta Weimer"/>
    <s v="Consumer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  <n v="1"/>
    <n v="0"/>
  </r>
  <r>
    <n v="3867"/>
    <s v="CA-2019-146360"/>
    <x v="756"/>
    <d v="2019-04-25T00:00:00"/>
    <s v="Second Class"/>
    <s v="SC-20305"/>
    <s v="Sean Christensen"/>
    <s v="Consumer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  <n v="1"/>
    <n v="0"/>
  </r>
  <r>
    <n v="3868"/>
    <s v="CA-2017-132486"/>
    <x v="924"/>
    <d v="2017-10-27T00:00:00"/>
    <s v="Second Class"/>
    <s v="JF-15355"/>
    <s v="Jay Fein"/>
    <s v="Consumer"/>
    <s v="United States"/>
    <x v="70"/>
    <x v="1"/>
    <n v="92105"/>
    <x v="1"/>
    <s v="TEC-AC-10000710"/>
    <s v="Technology"/>
    <s v="Accessories"/>
    <s v="Maxell DVD-RAM Discs"/>
    <n v="148.32"/>
    <n v="9"/>
    <n v="0"/>
    <n v="63.777600000000007"/>
    <s v="Anna Andreadi"/>
    <s v="No"/>
    <n v="0.16666666666666666"/>
    <n v="0"/>
  </r>
  <r>
    <n v="3869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  <n v="0.16666666666666666"/>
    <n v="0"/>
  </r>
  <r>
    <n v="3870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  <n v="0.16666666666666666"/>
    <n v="0"/>
  </r>
  <r>
    <n v="3871"/>
    <s v="CA-2017-132486"/>
    <x v="924"/>
    <d v="2017-10-27T00:00:00"/>
    <s v="Second Class"/>
    <s v="JF-15355"/>
    <s v="Jay Fein"/>
    <s v="Consumer"/>
    <s v="United States"/>
    <x v="70"/>
    <x v="1"/>
    <n v="92105"/>
    <x v="1"/>
    <s v="OFF-PA-10004971"/>
    <s v="Office Supplies"/>
    <s v="Paper"/>
    <s v="Xerox 196"/>
    <n v="11.56"/>
    <n v="2"/>
    <n v="0"/>
    <n v="5.6644000000000005"/>
    <s v="Anna Andreadi"/>
    <s v="No"/>
    <n v="0.16666666666666666"/>
    <n v="0"/>
  </r>
  <r>
    <n v="3872"/>
    <s v="CA-2017-132486"/>
    <x v="924"/>
    <d v="2017-10-27T00:00:00"/>
    <s v="Second Class"/>
    <s v="JF-15355"/>
    <s v="Jay Fein"/>
    <s v="Consumer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  <n v="0.16666666666666666"/>
    <n v="0"/>
  </r>
  <r>
    <n v="3873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  <n v="0.16666666666666666"/>
    <n v="0"/>
  </r>
  <r>
    <n v="3874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  <n v="0.25"/>
    <n v="0"/>
  </r>
  <r>
    <n v="3875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  <n v="0.25"/>
    <n v="0"/>
  </r>
  <r>
    <n v="3876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  <n v="0.25"/>
    <n v="0"/>
  </r>
  <r>
    <n v="3877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  <n v="0.25"/>
    <n v="0"/>
  </r>
  <r>
    <n v="3878"/>
    <s v="CA-2018-140641"/>
    <x v="99"/>
    <d v="2018-11-02T00:00:00"/>
    <s v="Standard Class"/>
    <s v="EP-13915"/>
    <s v="Emily Phan"/>
    <s v="Consumer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  <n v="1"/>
    <n v="0"/>
  </r>
  <r>
    <n v="3879"/>
    <s v="CA-2016-151001"/>
    <x v="267"/>
    <d v="2016-04-07T00:00:00"/>
    <s v="First Class"/>
    <s v="JG-15805"/>
    <s v="John Grady"/>
    <s v="Corporate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  <n v="0.5"/>
    <n v="0"/>
  </r>
  <r>
    <n v="3880"/>
    <s v="CA-2016-151001"/>
    <x v="267"/>
    <d v="2016-04-07T00:00:00"/>
    <s v="First Class"/>
    <s v="JG-15805"/>
    <s v="John Grady"/>
    <s v="Corporate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  <n v="0.5"/>
    <n v="0"/>
  </r>
  <r>
    <n v="3881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  <n v="0.25"/>
    <n v="0"/>
  </r>
  <r>
    <n v="3882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  <n v="0.25"/>
    <n v="0"/>
  </r>
  <r>
    <n v="3883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  <n v="0.25"/>
    <n v="0"/>
  </r>
  <r>
    <n v="3884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  <n v="0.25"/>
    <n v="0"/>
  </r>
  <r>
    <n v="3885"/>
    <s v="CA-2016-152849"/>
    <x v="260"/>
    <d v="2016-07-12T00:00:00"/>
    <s v="Standard Class"/>
    <s v="DW-13195"/>
    <s v="David Wiener"/>
    <s v="Corporate"/>
    <s v="United States"/>
    <x v="289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  <n v="1"/>
    <n v="0"/>
  </r>
  <r>
    <n v="3886"/>
    <s v="US-2019-127341"/>
    <x v="926"/>
    <d v="2019-02-02T00:00:00"/>
    <s v="Standard Class"/>
    <s v="CK-12595"/>
    <s v="Clytie Kelty"/>
    <s v="Consumer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  <n v="1"/>
    <n v="0"/>
  </r>
  <r>
    <n v="3887"/>
    <s v="CA-2018-167759"/>
    <x v="840"/>
    <d v="2018-03-08T00:00:00"/>
    <s v="Second Class"/>
    <s v="CC-12670"/>
    <s v="Craig Carreira"/>
    <s v="Consumer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  <n v="1"/>
    <n v="1"/>
  </r>
  <r>
    <n v="3888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  <n v="0.33333333333333331"/>
    <n v="0"/>
  </r>
  <r>
    <n v="3889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  <n v="0.33333333333333331"/>
    <n v="0"/>
  </r>
  <r>
    <n v="3890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  <n v="0.33333333333333331"/>
    <n v="0"/>
  </r>
  <r>
    <n v="3891"/>
    <s v="US-2018-163881"/>
    <x v="390"/>
    <d v="2018-11-30T00:00:00"/>
    <s v="Standard Class"/>
    <s v="SP-20860"/>
    <s v="Sung Pak"/>
    <s v="Corporate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  <n v="0.33333333333333331"/>
    <n v="0"/>
  </r>
  <r>
    <n v="3892"/>
    <s v="US-2018-163881"/>
    <x v="390"/>
    <d v="2018-11-30T00:00:00"/>
    <s v="Standard Class"/>
    <s v="SP-20860"/>
    <s v="Sung Pak"/>
    <s v="Corporate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  <n v="0.33333333333333331"/>
    <n v="0"/>
  </r>
  <r>
    <n v="3893"/>
    <s v="US-2018-163881"/>
    <x v="390"/>
    <d v="2018-11-30T00:00:00"/>
    <s v="Standard Class"/>
    <s v="SP-20860"/>
    <s v="Sung Pak"/>
    <s v="Corporate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  <n v="0.33333333333333331"/>
    <n v="0"/>
  </r>
  <r>
    <n v="3894"/>
    <s v="US-2018-144547"/>
    <x v="338"/>
    <d v="2018-11-14T00:00:00"/>
    <s v="Standard Class"/>
    <s v="MS-17770"/>
    <s v="Maxwell Schwartz"/>
    <s v="Consumer"/>
    <s v="United States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  <n v="1"/>
    <n v="0"/>
  </r>
  <r>
    <n v="3895"/>
    <s v="US-2016-112200"/>
    <x v="754"/>
    <d v="2016-11-28T00:00:00"/>
    <s v="Standard Class"/>
    <s v="TC-21475"/>
    <s v="Tony Chapman"/>
    <s v="Home Office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  <n v="1"/>
    <n v="0"/>
  </r>
  <r>
    <n v="3896"/>
    <s v="CA-2019-110212"/>
    <x v="927"/>
    <d v="2019-05-05T00:00:00"/>
    <s v="Standard Class"/>
    <s v="SJ-20125"/>
    <s v="Sanjit Jacobs"/>
    <s v="Home Office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  <s v="Cassandra Brandow"/>
    <s v="No"/>
    <n v="1"/>
    <n v="0"/>
  </r>
  <r>
    <n v="3897"/>
    <s v="CA-2019-134285"/>
    <x v="226"/>
    <d v="2019-12-12T00:00:00"/>
    <s v="Standard Class"/>
    <s v="DS-13180"/>
    <s v="David Smith"/>
    <s v="Corporate"/>
    <s v="United States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  <n v="0.5"/>
    <n v="0"/>
  </r>
  <r>
    <n v="3898"/>
    <s v="CA-2019-134285"/>
    <x v="226"/>
    <d v="2019-12-12T00:00:00"/>
    <s v="Standard Class"/>
    <s v="DS-13180"/>
    <s v="David Smith"/>
    <s v="Corporate"/>
    <s v="United States"/>
    <x v="52"/>
    <x v="5"/>
    <n v="78207"/>
    <x v="2"/>
    <s v="OFF-PA-10000304"/>
    <s v="Office Supplies"/>
    <s v="Paper"/>
    <s v="Xerox 1995"/>
    <n v="15.552000000000003"/>
    <n v="3"/>
    <n v="0.2"/>
    <n v="5.4432"/>
    <s v="Kelly Williams"/>
    <s v="No"/>
    <n v="0.5"/>
    <n v="0"/>
  </r>
  <r>
    <n v="3899"/>
    <s v="CA-2019-102267"/>
    <x v="329"/>
    <d v="2019-12-04T00:00:00"/>
    <s v="Standard Class"/>
    <s v="SC-20800"/>
    <s v="Stuart Calhoun"/>
    <s v="Consumer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  <n v="1"/>
    <n v="0"/>
  </r>
  <r>
    <n v="3900"/>
    <s v="CA-2019-157980"/>
    <x v="226"/>
    <d v="2019-12-09T00:00:00"/>
    <s v="First Class"/>
    <s v="SH-20395"/>
    <s v="Shahid Hopkins"/>
    <s v="Consumer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  <n v="1"/>
    <n v="0"/>
  </r>
  <r>
    <n v="3901"/>
    <s v="CA-2017-121097"/>
    <x v="928"/>
    <d v="2017-01-08T00:00:00"/>
    <s v="Standard Class"/>
    <s v="SF-20965"/>
    <s v="Sylvia Foulston"/>
    <s v="Corporate"/>
    <s v="United States"/>
    <x v="381"/>
    <x v="5"/>
    <n v="77520"/>
    <x v="2"/>
    <s v="OFF-PA-10001937"/>
    <s v="Office Supplies"/>
    <s v="Paper"/>
    <s v="Xerox 21"/>
    <n v="10.368000000000002"/>
    <n v="2"/>
    <n v="0.2"/>
    <n v="3.6288"/>
    <s v="Kelly Williams"/>
    <s v="No"/>
    <n v="1"/>
    <n v="0"/>
  </r>
  <r>
    <n v="3902"/>
    <s v="CA-2017-151043"/>
    <x v="717"/>
    <d v="2017-11-20T00:00:00"/>
    <s v="Standard Class"/>
    <s v="MG-17680"/>
    <s v="Maureen Gastineau"/>
    <s v="Home Office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  <n v="1"/>
    <n v="0"/>
  </r>
  <r>
    <n v="3903"/>
    <s v="US-2017-119312"/>
    <x v="653"/>
    <d v="2017-10-07T00:00:00"/>
    <s v="Second Class"/>
    <s v="CS-12400"/>
    <s v="Christopher Schild"/>
    <s v="Home Office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  <n v="1"/>
    <n v="0"/>
  </r>
  <r>
    <n v="3904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  <n v="0.125"/>
    <n v="0"/>
  </r>
  <r>
    <n v="3905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  <n v="0.125"/>
    <n v="0"/>
  </r>
  <r>
    <n v="3906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  <n v="0.125"/>
    <n v="0"/>
  </r>
  <r>
    <n v="3907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  <n v="0.125"/>
    <n v="0"/>
  </r>
  <r>
    <n v="3908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  <n v="0.125"/>
    <n v="0"/>
  </r>
  <r>
    <n v="3909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  <n v="0.125"/>
    <n v="0"/>
  </r>
  <r>
    <n v="3910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  <n v="0.125"/>
    <n v="0"/>
  </r>
  <r>
    <n v="3911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  <n v="0.125"/>
    <n v="0"/>
  </r>
  <r>
    <n v="3912"/>
    <s v="CA-2019-126788"/>
    <x v="929"/>
    <d v="2019-06-06T00:00:00"/>
    <s v="First Class"/>
    <s v="AB-10105"/>
    <s v="Adrian Barton"/>
    <s v="Consumer"/>
    <s v="United States"/>
    <x v="352"/>
    <x v="5"/>
    <n v="77581"/>
    <x v="2"/>
    <s v="TEC-PH-10001619"/>
    <s v="Technology"/>
    <s v="Phones"/>
    <s v="LG G3"/>
    <n v="470.37600000000009"/>
    <n v="3"/>
    <n v="0.2"/>
    <n v="52.917299999999955"/>
    <s v="Kelly Williams"/>
    <s v="No"/>
    <n v="1"/>
    <n v="0"/>
  </r>
  <r>
    <n v="3913"/>
    <s v="CA-2019-148068"/>
    <x v="65"/>
    <d v="2019-09-25T00:00:00"/>
    <s v="Standard Class"/>
    <s v="MM-18280"/>
    <s v="Muhammed MacIntyre"/>
    <s v="Corporate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  <s v="Chuck Magee"/>
    <s v="No"/>
    <n v="0.5"/>
    <n v="0"/>
  </r>
  <r>
    <n v="3914"/>
    <s v="CA-2019-148068"/>
    <x v="65"/>
    <d v="2019-09-25T00:00:00"/>
    <s v="Standard Class"/>
    <s v="MM-18280"/>
    <s v="Muhammed MacIntyre"/>
    <s v="Corporate"/>
    <s v="United States"/>
    <x v="20"/>
    <x v="15"/>
    <n v="10035"/>
    <x v="3"/>
    <s v="FUR-FU-10002268"/>
    <s v="Furniture"/>
    <s v="Furnishings"/>
    <s v="Ultra Door Push Plate"/>
    <n v="9.82"/>
    <n v="2"/>
    <n v="0"/>
    <n v="3.2405999999999997"/>
    <s v="Chuck Magee"/>
    <s v="No"/>
    <n v="0.5"/>
    <n v="0"/>
  </r>
  <r>
    <n v="3915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  <n v="0.2"/>
    <n v="0"/>
  </r>
  <r>
    <n v="3916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  <n v="0.2"/>
    <n v="0"/>
  </r>
  <r>
    <n v="3917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  <n v="0.2"/>
    <n v="0"/>
  </r>
  <r>
    <n v="3918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  <n v="0.2"/>
    <n v="0"/>
  </r>
  <r>
    <n v="3919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  <n v="0.2"/>
    <n v="0"/>
  </r>
  <r>
    <n v="3920"/>
    <s v="US-2017-148817"/>
    <x v="494"/>
    <d v="2017-12-07T00:00:00"/>
    <s v="Standard Class"/>
    <s v="KD-16495"/>
    <s v="Keith Dawkins"/>
    <s v="Corporate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  <n v="0.5"/>
    <n v="0"/>
  </r>
  <r>
    <n v="3921"/>
    <s v="US-2017-148817"/>
    <x v="494"/>
    <d v="2017-12-07T00:00:00"/>
    <s v="Standard Class"/>
    <s v="KD-16495"/>
    <s v="Keith Dawkins"/>
    <s v="Corporate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  <n v="0.5"/>
    <n v="0"/>
  </r>
  <r>
    <n v="3922"/>
    <s v="CA-2018-110044"/>
    <x v="931"/>
    <d v="2018-07-02T00:00:00"/>
    <s v="Second Class"/>
    <s v="RF-19735"/>
    <s v="Roland Fjeld"/>
    <s v="Consumer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  <n v="1"/>
    <n v="0"/>
  </r>
  <r>
    <n v="3923"/>
    <s v="CA-2019-146920"/>
    <x v="735"/>
    <d v="2019-09-01T00:00:00"/>
    <s v="Standard Class"/>
    <s v="SC-20305"/>
    <s v="Sean Christensen"/>
    <s v="Consumer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  <n v="0.5"/>
    <n v="0"/>
  </r>
  <r>
    <n v="3924"/>
    <s v="CA-2019-146920"/>
    <x v="735"/>
    <d v="2019-09-01T00:00:00"/>
    <s v="Standard Class"/>
    <s v="SC-20305"/>
    <s v="Sean Christensen"/>
    <s v="Consumer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  <n v="0.5"/>
    <n v="0"/>
  </r>
  <r>
    <n v="3925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  <n v="0.25"/>
    <n v="0.25"/>
  </r>
  <r>
    <n v="3926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  <n v="0.25"/>
    <n v="0.25"/>
  </r>
  <r>
    <n v="3927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  <n v="0.25"/>
    <n v="0.25"/>
  </r>
  <r>
    <n v="3928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  <n v="0.25"/>
    <n v="0.25"/>
  </r>
  <r>
    <n v="3929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  <n v="0.33333333333333331"/>
    <n v="0"/>
  </r>
  <r>
    <n v="3930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OFF-PA-10001934"/>
    <s v="Office Supplies"/>
    <s v="Paper"/>
    <s v="Xerox 1993"/>
    <n v="5.1840000000000011"/>
    <n v="1"/>
    <n v="0.2"/>
    <n v="1.8792"/>
    <s v="Kelly Williams"/>
    <s v="No"/>
    <n v="0.33333333333333331"/>
    <n v="0"/>
  </r>
  <r>
    <n v="3931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  <n v="0.33333333333333331"/>
    <n v="0"/>
  </r>
  <r>
    <n v="3932"/>
    <s v="CA-2018-132094"/>
    <x v="370"/>
    <d v="2018-09-02T00:00:00"/>
    <s v="Standard Class"/>
    <s v="VG-21805"/>
    <s v="Vivek Grady"/>
    <s v="Corporate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  <n v="0.5"/>
    <n v="0"/>
  </r>
  <r>
    <n v="3933"/>
    <s v="CA-2018-132094"/>
    <x v="370"/>
    <d v="2018-09-02T00:00:00"/>
    <s v="Standard Class"/>
    <s v="VG-21805"/>
    <s v="Vivek Grady"/>
    <s v="Corporate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  <n v="0.5"/>
    <n v="0"/>
  </r>
  <r>
    <n v="3934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  <n v="0.33333333333333331"/>
    <n v="0"/>
  </r>
  <r>
    <n v="3935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OFF-LA-10004544"/>
    <s v="Office Supplies"/>
    <s v="Labels"/>
    <s v="Avery 505"/>
    <n v="74"/>
    <n v="5"/>
    <n v="0"/>
    <n v="37"/>
    <s v="Anna Andreadi"/>
    <s v="No"/>
    <n v="0.33333333333333331"/>
    <n v="0"/>
  </r>
  <r>
    <n v="3936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  <n v="0.33333333333333331"/>
    <n v="0"/>
  </r>
  <r>
    <n v="3937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  <n v="0.33333333333333331"/>
    <n v="0"/>
  </r>
  <r>
    <n v="3938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  <n v="0.33333333333333331"/>
    <n v="0"/>
  </r>
  <r>
    <n v="3939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  <n v="0.33333333333333331"/>
    <n v="0"/>
  </r>
  <r>
    <n v="3940"/>
    <s v="US-2018-143448"/>
    <x v="107"/>
    <d v="2018-12-10T00:00:00"/>
    <s v="Same Day"/>
    <s v="MH-17455"/>
    <s v="Mark Hamilton"/>
    <s v="Consumer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  <n v="1"/>
    <n v="0"/>
  </r>
  <r>
    <n v="3941"/>
    <s v="CA-2019-117863"/>
    <x v="796"/>
    <d v="2019-05-23T00:00:00"/>
    <s v="Standard Class"/>
    <s v="TS-21340"/>
    <s v="Toby Swindell"/>
    <s v="Consumer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  <n v="0.5"/>
    <n v="0"/>
  </r>
  <r>
    <n v="3942"/>
    <s v="CA-2019-117863"/>
    <x v="796"/>
    <d v="2019-05-23T00:00:00"/>
    <s v="Standard Class"/>
    <s v="TS-21340"/>
    <s v="Toby Swindell"/>
    <s v="Consumer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  <n v="0.5"/>
    <n v="0"/>
  </r>
  <r>
    <n v="3943"/>
    <s v="CA-2019-160458"/>
    <x v="837"/>
    <d v="2019-05-29T00:00:00"/>
    <s v="Second Class"/>
    <s v="EH-13945"/>
    <s v="Eric Hoffmann"/>
    <s v="Consumer"/>
    <s v="United States"/>
    <x v="26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  <n v="1"/>
    <n v="0"/>
  </r>
  <r>
    <n v="3944"/>
    <s v="US-2018-142685"/>
    <x v="661"/>
    <d v="2018-06-30T00:00:00"/>
    <s v="Standard Class"/>
    <s v="MG-17695"/>
    <s v="Maureen Gnade"/>
    <s v="Consumer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  <n v="1"/>
    <n v="0"/>
  </r>
  <r>
    <n v="3945"/>
    <s v="CA-2018-133144"/>
    <x v="458"/>
    <d v="2018-05-21T00:00:00"/>
    <s v="Second Class"/>
    <s v="DO-13435"/>
    <s v="Denny Ordway"/>
    <s v="Consumer"/>
    <s v="United States"/>
    <x v="1"/>
    <x v="1"/>
    <n v="90036"/>
    <x v="1"/>
    <s v="OFF-PA-10004971"/>
    <s v="Office Supplies"/>
    <s v="Paper"/>
    <s v="Xerox 196"/>
    <n v="17.34"/>
    <n v="3"/>
    <n v="0"/>
    <n v="8.4966000000000008"/>
    <s v="Anna Andreadi"/>
    <s v="No"/>
    <n v="1"/>
    <n v="0"/>
  </r>
  <r>
    <n v="3946"/>
    <s v="CA-2019-167871"/>
    <x v="551"/>
    <d v="2019-11-23T00:00:00"/>
    <s v="Standard Class"/>
    <s v="AF-10870"/>
    <s v="Art Ferguson"/>
    <s v="Consumer"/>
    <s v="United States"/>
    <x v="188"/>
    <x v="2"/>
    <n v="33030"/>
    <x v="0"/>
    <s v="OFF-PA-10001977"/>
    <s v="Office Supplies"/>
    <s v="Paper"/>
    <s v="Xerox 194"/>
    <n v="44.384"/>
    <n v="1"/>
    <n v="0.2"/>
    <n v="15.534399999999998"/>
    <s v="Cassandra Brandow"/>
    <s v="No"/>
    <n v="0.5"/>
    <n v="0"/>
  </r>
  <r>
    <n v="3947"/>
    <s v="CA-2019-167871"/>
    <x v="551"/>
    <d v="2019-11-23T00:00:00"/>
    <s v="Standard Class"/>
    <s v="AF-10870"/>
    <s v="Art Ferguson"/>
    <s v="Consumer"/>
    <s v="United States"/>
    <x v="188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  <n v="0.5"/>
    <n v="0"/>
  </r>
  <r>
    <n v="3948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  <n v="0.25"/>
    <n v="0"/>
  </r>
  <r>
    <n v="3949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  <n v="0.25"/>
    <n v="0"/>
  </r>
  <r>
    <n v="3950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PA-10001970"/>
    <s v="Office Supplies"/>
    <s v="Paper"/>
    <s v="Xerox 1881"/>
    <n v="19.648"/>
    <n v="2"/>
    <n v="0.2"/>
    <n v="6.6311999999999989"/>
    <s v="Kelly Williams"/>
    <s v="No"/>
    <n v="0.25"/>
    <n v="0"/>
  </r>
  <r>
    <n v="3951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  <n v="0.25"/>
    <n v="0"/>
  </r>
  <r>
    <n v="3952"/>
    <s v="CA-2016-121167"/>
    <x v="683"/>
    <d v="2016-11-30T00:00:00"/>
    <s v="Second Class"/>
    <s v="MO-17500"/>
    <s v="Mary O'Rourke"/>
    <s v="Consumer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  <n v="1"/>
    <n v="0"/>
  </r>
  <r>
    <n v="3953"/>
    <s v="US-2018-151862"/>
    <x v="398"/>
    <d v="2018-03-08T00:00:00"/>
    <s v="Standard Class"/>
    <s v="ON-18715"/>
    <s v="Odella Nelson"/>
    <s v="Corporate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  <n v="1"/>
    <n v="0"/>
  </r>
  <r>
    <n v="3954"/>
    <s v="CA-2019-152961"/>
    <x v="787"/>
    <d v="2019-01-19T00:00:00"/>
    <s v="Standard Class"/>
    <s v="SC-20095"/>
    <s v="Sanjit Chand"/>
    <s v="Consumer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n v="1"/>
    <n v="0"/>
  </r>
  <r>
    <n v="3955"/>
    <s v="CA-2016-133228"/>
    <x v="527"/>
    <d v="2016-04-09T00:00:00"/>
    <s v="Standard Class"/>
    <s v="MS-17710"/>
    <s v="Maurice Satty"/>
    <s v="Consumer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  <n v="0.5"/>
    <n v="0"/>
  </r>
  <r>
    <n v="3956"/>
    <s v="CA-2016-133228"/>
    <x v="527"/>
    <d v="2016-04-09T00:00:00"/>
    <s v="Standard Class"/>
    <s v="MS-17710"/>
    <s v="Maurice Satty"/>
    <s v="Consumer"/>
    <s v="United States"/>
    <x v="66"/>
    <x v="12"/>
    <n v="48205"/>
    <x v="2"/>
    <s v="OFF-AR-10001955"/>
    <s v="Office Supplies"/>
    <s v="Art"/>
    <s v="Newell 319"/>
    <n v="79.36"/>
    <n v="4"/>
    <n v="0"/>
    <n v="23.807999999999993"/>
    <s v="Kelly Williams"/>
    <s v="No"/>
    <n v="0.5"/>
    <n v="0"/>
  </r>
  <r>
    <n v="3957"/>
    <s v="CA-2018-114951"/>
    <x v="190"/>
    <d v="2018-07-03T00:00:00"/>
    <s v="Standard Class"/>
    <s v="DN-13690"/>
    <s v="Duane Noonan"/>
    <s v="Consumer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1"/>
    <n v="0"/>
  </r>
  <r>
    <n v="3958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  <n v="0.33333333333333331"/>
    <n v="0"/>
  </r>
  <r>
    <n v="3959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  <n v="0.33333333333333331"/>
    <n v="0"/>
  </r>
  <r>
    <n v="3960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  <n v="0.33333333333333331"/>
    <n v="0"/>
  </r>
  <r>
    <n v="3961"/>
    <s v="CA-2017-113901"/>
    <x v="324"/>
    <d v="2017-10-24T00:00:00"/>
    <s v="Standard Class"/>
    <s v="NH-18610"/>
    <s v="Nicole Hansen"/>
    <s v="Corporate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  <n v="0.5"/>
    <n v="0"/>
  </r>
  <r>
    <n v="3962"/>
    <s v="CA-2017-113901"/>
    <x v="324"/>
    <d v="2017-10-24T00:00:00"/>
    <s v="Standard Class"/>
    <s v="NH-18610"/>
    <s v="Nicole Hansen"/>
    <s v="Corporate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  <n v="0.5"/>
    <n v="0"/>
  </r>
  <r>
    <n v="3963"/>
    <s v="CA-2019-134838"/>
    <x v="600"/>
    <d v="2019-02-20T00:00:00"/>
    <s v="First Class"/>
    <s v="ED-13885"/>
    <s v="Emily Ducich"/>
    <s v="Home Office"/>
    <s v="United States"/>
    <x v="1"/>
    <x v="1"/>
    <n v="90045"/>
    <x v="1"/>
    <s v="OFF-AR-10000634"/>
    <s v="Office Supplies"/>
    <s v="Art"/>
    <s v="Newell 320"/>
    <n v="12.84"/>
    <n v="3"/>
    <n v="0"/>
    <n v="3.4668000000000005"/>
    <s v="Anna Andreadi"/>
    <s v="No"/>
    <n v="0.5"/>
    <n v="0"/>
  </r>
  <r>
    <n v="3964"/>
    <s v="CA-2019-134838"/>
    <x v="600"/>
    <d v="2019-02-20T00:00:00"/>
    <s v="First Class"/>
    <s v="ED-13885"/>
    <s v="Emily Ducich"/>
    <s v="Home Office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  <n v="0.5"/>
    <n v="0"/>
  </r>
  <r>
    <n v="3965"/>
    <s v="CA-2018-120257"/>
    <x v="897"/>
    <d v="2018-09-28T00:00:00"/>
    <s v="Standard Class"/>
    <s v="PW-19240"/>
    <s v="Pierre Wener"/>
    <s v="Consumer"/>
    <s v="United States"/>
    <x v="10"/>
    <x v="9"/>
    <n v="19140"/>
    <x v="3"/>
    <s v="OFF-AR-10003481"/>
    <s v="Office Supplies"/>
    <s v="Art"/>
    <s v="Newell 348"/>
    <n v="7.8719999999999999"/>
    <n v="3"/>
    <n v="0.2"/>
    <n v="0.88559999999999883"/>
    <s v="Chuck Magee"/>
    <s v="No"/>
    <n v="1"/>
    <n v="0"/>
  </r>
  <r>
    <n v="3966"/>
    <s v="CA-2016-164910"/>
    <x v="607"/>
    <d v="2016-11-17T00:00:00"/>
    <s v="Second Class"/>
    <s v="DM-13345"/>
    <s v="Denise Monton"/>
    <s v="Corporate"/>
    <s v="United States"/>
    <x v="153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  <n v="1"/>
    <n v="0"/>
  </r>
  <r>
    <n v="3967"/>
    <s v="CA-2018-149902"/>
    <x v="178"/>
    <d v="2018-04-06T00:00:00"/>
    <s v="Standard Class"/>
    <s v="DW-13540"/>
    <s v="Don Weiss"/>
    <s v="Consumer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  <n v="1"/>
    <n v="0"/>
  </r>
  <r>
    <n v="3968"/>
    <s v="CA-2018-146010"/>
    <x v="244"/>
    <d v="2018-05-23T00:00:00"/>
    <s v="First Class"/>
    <s v="EH-14125"/>
    <s v="Eugene Hildebrand"/>
    <s v="Home Office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  <n v="1"/>
    <n v="0"/>
  </r>
  <r>
    <n v="3969"/>
    <s v="US-2017-163685"/>
    <x v="932"/>
    <d v="2017-06-05T00:00:00"/>
    <s v="Standard Class"/>
    <s v="KE-16420"/>
    <s v="Katrina Edelman"/>
    <s v="Corporate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  <n v="0.5"/>
    <n v="0"/>
  </r>
  <r>
    <n v="3970"/>
    <s v="US-2017-163685"/>
    <x v="932"/>
    <d v="2017-06-05T00:00:00"/>
    <s v="Standard Class"/>
    <s v="KE-16420"/>
    <s v="Katrina Edelman"/>
    <s v="Corporate"/>
    <s v="United States"/>
    <x v="52"/>
    <x v="5"/>
    <n v="78207"/>
    <x v="2"/>
    <s v="OFF-PA-10002606"/>
    <s v="Office Supplies"/>
    <s v="Paper"/>
    <s v="Xerox 1928"/>
    <n v="42.24"/>
    <n v="10"/>
    <n v="0.2"/>
    <n v="13.199999999999998"/>
    <s v="Kelly Williams"/>
    <s v="No"/>
    <n v="0.5"/>
    <n v="0"/>
  </r>
  <r>
    <n v="3971"/>
    <s v="CA-2016-135090"/>
    <x v="754"/>
    <d v="2016-11-26T00:00:00"/>
    <s v="Standard Class"/>
    <s v="SP-20920"/>
    <s v="Susan Pistek"/>
    <s v="Consumer"/>
    <s v="United States"/>
    <x v="1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s v="No"/>
    <n v="1"/>
    <n v="0"/>
  </r>
  <r>
    <n v="3972"/>
    <s v="CA-2017-132374"/>
    <x v="933"/>
    <d v="2017-02-24T00:00:00"/>
    <s v="Second Class"/>
    <s v="PS-19045"/>
    <s v="Penelope Sewall"/>
    <s v="Home Office"/>
    <s v="United States"/>
    <x v="341"/>
    <x v="12"/>
    <n v="48310"/>
    <x v="2"/>
    <s v="OFF-AR-10001615"/>
    <s v="Office Supplies"/>
    <s v="Art"/>
    <s v="Newell 34"/>
    <n v="79.36"/>
    <n v="4"/>
    <n v="0"/>
    <n v="20.633600000000001"/>
    <s v="Kelly Williams"/>
    <s v="Yes"/>
    <n v="1"/>
    <n v="1"/>
  </r>
  <r>
    <n v="3973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  <n v="0.25"/>
    <n v="0"/>
  </r>
  <r>
    <n v="3974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  <n v="0.25"/>
    <n v="0"/>
  </r>
  <r>
    <n v="3975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  <n v="0.25"/>
    <n v="0"/>
  </r>
  <r>
    <n v="3976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  <n v="0.25"/>
    <n v="0"/>
  </r>
  <r>
    <n v="3977"/>
    <s v="US-2018-116400"/>
    <x v="332"/>
    <d v="2018-10-24T00:00:00"/>
    <s v="First Class"/>
    <s v="EB-13930"/>
    <s v="Eric Barreto"/>
    <s v="Consumer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n v="1"/>
    <n v="0"/>
  </r>
  <r>
    <n v="3978"/>
    <s v="CA-2019-101308"/>
    <x v="280"/>
    <d v="2019-10-07T00:00:00"/>
    <s v="Standard Class"/>
    <s v="FG-14260"/>
    <s v="Frank Gastineau"/>
    <s v="Home Office"/>
    <s v="United States"/>
    <x v="4"/>
    <x v="4"/>
    <n v="98105"/>
    <x v="1"/>
    <s v="OFF-FA-10002780"/>
    <s v="Office Supplies"/>
    <s v="Fasteners"/>
    <s v="Staples"/>
    <n v="8.94"/>
    <n v="3"/>
    <n v="0"/>
    <n v="4.1123999999999992"/>
    <s v="Anna Andreadi"/>
    <s v="No"/>
    <n v="0.5"/>
    <n v="0"/>
  </r>
  <r>
    <n v="3979"/>
    <s v="CA-2019-101308"/>
    <x v="280"/>
    <d v="2019-10-07T00:00:00"/>
    <s v="Standard Class"/>
    <s v="FG-14260"/>
    <s v="Frank Gastineau"/>
    <s v="Home Office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  <n v="0.5"/>
    <n v="0"/>
  </r>
  <r>
    <n v="3980"/>
    <s v="CA-2016-114517"/>
    <x v="851"/>
    <d v="2016-12-27T00:00:00"/>
    <s v="Standard Class"/>
    <s v="TH-21235"/>
    <s v="Tiffany House"/>
    <s v="Corporate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  <n v="0.5"/>
    <n v="0"/>
  </r>
  <r>
    <n v="3981"/>
    <s v="CA-2016-114517"/>
    <x v="851"/>
    <d v="2016-12-27T00:00:00"/>
    <s v="Standard Class"/>
    <s v="TH-21235"/>
    <s v="Tiffany House"/>
    <s v="Corporate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  <n v="0.5"/>
    <n v="0"/>
  </r>
  <r>
    <n v="3982"/>
    <s v="CA-2019-119564"/>
    <x v="934"/>
    <d v="2019-12-20T00:00:00"/>
    <s v="Standard Class"/>
    <s v="PL-18925"/>
    <s v="Paul Lucas"/>
    <s v="Home Office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  <n v="1"/>
    <n v="0"/>
  </r>
  <r>
    <n v="3983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  <n v="0.33333333333333331"/>
    <n v="0"/>
  </r>
  <r>
    <n v="3984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  <n v="0.33333333333333331"/>
    <n v="0"/>
  </r>
  <r>
    <n v="3985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OFF-PA-10002923"/>
    <s v="Office Supplies"/>
    <s v="Paper"/>
    <s v="Xerox 1942"/>
    <n v="48.94"/>
    <n v="1"/>
    <n v="0"/>
    <n v="24.47"/>
    <s v="Anna Andreadi"/>
    <s v="No"/>
    <n v="0.33333333333333331"/>
    <n v="0"/>
  </r>
  <r>
    <n v="3986"/>
    <s v="CA-2018-108735"/>
    <x v="764"/>
    <d v="2018-04-21T00:00:00"/>
    <s v="Standard Class"/>
    <s v="JM-15535"/>
    <s v="Jessica Myrick"/>
    <s v="Consumer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  <n v="1"/>
    <n v="0"/>
  </r>
  <r>
    <n v="3987"/>
    <s v="CA-2019-112333"/>
    <x v="798"/>
    <d v="2019-04-14T00:00:00"/>
    <s v="Standard Class"/>
    <s v="KF-16285"/>
    <s v="Karen Ferguson"/>
    <s v="Home Office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  <n v="0.5"/>
    <n v="0"/>
  </r>
  <r>
    <n v="3988"/>
    <s v="CA-2019-112333"/>
    <x v="798"/>
    <d v="2019-04-14T00:00:00"/>
    <s v="Standard Class"/>
    <s v="KF-16285"/>
    <s v="Karen Ferguson"/>
    <s v="Home Office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  <n v="0.5"/>
    <n v="0"/>
  </r>
  <r>
    <n v="3989"/>
    <s v="US-2018-159415"/>
    <x v="764"/>
    <d v="2018-04-22T00:00:00"/>
    <s v="Standard Class"/>
    <s v="CS-12175"/>
    <s v="Charles Sheldon"/>
    <s v="Corporate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  <n v="1"/>
    <n v="0"/>
  </r>
  <r>
    <n v="3990"/>
    <s v="CA-2016-122588"/>
    <x v="641"/>
    <d v="2016-11-27T00:00:00"/>
    <s v="Second Class"/>
    <s v="AR-10540"/>
    <s v="Andy Reiter"/>
    <s v="Consumer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  <n v="1"/>
    <n v="0"/>
  </r>
  <r>
    <n v="3991"/>
    <s v="CA-2016-137589"/>
    <x v="935"/>
    <d v="2016-11-08T00:00:00"/>
    <s v="Standard Class"/>
    <s v="MS-17770"/>
    <s v="Maxwell Schwartz"/>
    <s v="Consumer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  <n v="1"/>
    <n v="0"/>
  </r>
  <r>
    <n v="3992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  <n v="0.33333333333333331"/>
    <n v="0"/>
  </r>
  <r>
    <n v="3993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  <n v="0.33333333333333331"/>
    <n v="0"/>
  </r>
  <r>
    <n v="3994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  <n v="0.33333333333333331"/>
    <n v="0"/>
  </r>
  <r>
    <n v="3995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  <n v="0.2"/>
    <n v="0"/>
  </r>
  <r>
    <n v="3996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s v="No"/>
    <n v="0.2"/>
    <n v="0"/>
  </r>
  <r>
    <n v="3997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  <n v="0.2"/>
    <n v="0"/>
  </r>
  <r>
    <n v="3998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  <n v="0.2"/>
    <n v="0"/>
  </r>
  <r>
    <n v="3999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  <n v="0.2"/>
    <n v="0"/>
  </r>
  <r>
    <n v="4000"/>
    <s v="US-2017-149629"/>
    <x v="789"/>
    <d v="2017-07-20T00:00:00"/>
    <s v="Second Class"/>
    <s v="MP-17965"/>
    <s v="Michael Paige"/>
    <s v="Corporate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n v="1"/>
    <n v="0"/>
  </r>
  <r>
    <n v="4001"/>
    <s v="CA-2016-116834"/>
    <x v="856"/>
    <d v="2016-10-16T00:00:00"/>
    <s v="Standard Class"/>
    <s v="Dp-13240"/>
    <s v="Dean percer"/>
    <s v="Home Office"/>
    <s v="United States"/>
    <x v="4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  <n v="0.5"/>
    <n v="0"/>
  </r>
  <r>
    <n v="4002"/>
    <s v="CA-2016-116834"/>
    <x v="856"/>
    <d v="2016-10-16T00:00:00"/>
    <s v="Standard Class"/>
    <s v="Dp-13240"/>
    <s v="Dean percer"/>
    <s v="Home Office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  <n v="0.5"/>
    <n v="0"/>
  </r>
  <r>
    <n v="4003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  <n v="0.33333333333333331"/>
    <n v="0"/>
  </r>
  <r>
    <n v="4004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  <n v="0.33333333333333331"/>
    <n v="0"/>
  </r>
  <r>
    <n v="4005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  <n v="0.33333333333333331"/>
    <n v="0"/>
  </r>
  <r>
    <n v="4006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  <n v="0.33333333333333331"/>
    <n v="0"/>
  </r>
  <r>
    <n v="4007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OFF-PA-10000520"/>
    <s v="Office Supplies"/>
    <s v="Paper"/>
    <s v="Xerox 201"/>
    <n v="25.92"/>
    <n v="4"/>
    <n v="0"/>
    <n v="12.441600000000001"/>
    <s v="Cassandra Brandow"/>
    <s v="No"/>
    <n v="0.33333333333333331"/>
    <n v="0"/>
  </r>
  <r>
    <n v="4008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  <n v="0.33333333333333331"/>
    <n v="0"/>
  </r>
  <r>
    <n v="4009"/>
    <s v="CA-2017-107468"/>
    <x v="217"/>
    <d v="2017-12-22T00:00:00"/>
    <s v="Standard Class"/>
    <s v="MK-17905"/>
    <s v="Michael Kennedy"/>
    <s v="Corporate"/>
    <s v="United States"/>
    <x v="103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s v="No"/>
    <n v="1"/>
    <n v="0"/>
  </r>
  <r>
    <n v="4010"/>
    <s v="CA-2019-144463"/>
    <x v="314"/>
    <d v="2019-01-05T00:00:00"/>
    <s v="Standard Class"/>
    <s v="SC-20725"/>
    <s v="Steven Cartwright"/>
    <s v="Consumer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  <n v="1"/>
    <n v="0"/>
  </r>
  <r>
    <n v="4011"/>
    <s v="CA-2019-100811"/>
    <x v="610"/>
    <d v="2019-11-24T00:00:00"/>
    <s v="First Class"/>
    <s v="CC-12475"/>
    <s v="Cindy Chapman"/>
    <s v="Consumer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  <n v="0.5"/>
    <n v="0"/>
  </r>
  <r>
    <n v="4012"/>
    <s v="CA-2019-100811"/>
    <x v="610"/>
    <d v="2019-11-24T00:00:00"/>
    <s v="First Class"/>
    <s v="CC-12475"/>
    <s v="Cindy Chapman"/>
    <s v="Consumer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  <n v="0.5"/>
    <n v="0"/>
  </r>
  <r>
    <n v="4013"/>
    <s v="CA-2017-153612"/>
    <x v="937"/>
    <d v="2017-12-27T00:00:00"/>
    <s v="Standard Class"/>
    <s v="BT-11305"/>
    <s v="Beth Thompson"/>
    <s v="Home Office"/>
    <s v="United States"/>
    <x v="384"/>
    <x v="6"/>
    <n v="54880"/>
    <x v="2"/>
    <s v="OFF-AR-10000203"/>
    <s v="Office Supplies"/>
    <s v="Art"/>
    <s v="Newell 336"/>
    <n v="17.12"/>
    <n v="4"/>
    <n v="0"/>
    <n v="4.9647999999999985"/>
    <s v="Kelly Williams"/>
    <s v="No"/>
    <n v="1"/>
    <n v="0"/>
  </r>
  <r>
    <n v="4014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  <n v="0.14285714285714285"/>
    <n v="0"/>
  </r>
  <r>
    <n v="4015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LA-10003190"/>
    <s v="Office Supplies"/>
    <s v="Labels"/>
    <s v="Avery 474"/>
    <n v="8.64"/>
    <n v="3"/>
    <n v="0"/>
    <n v="4.2336"/>
    <s v="Cassandra Brandow"/>
    <s v="No"/>
    <n v="0.14285714285714285"/>
    <n v="0"/>
  </r>
  <r>
    <n v="4016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  <n v="0.14285714285714285"/>
    <n v="0"/>
  </r>
  <r>
    <n v="4017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  <n v="0.14285714285714285"/>
    <n v="0"/>
  </r>
  <r>
    <n v="4018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2499"/>
    <s v="Office Supplies"/>
    <s v="Paper"/>
    <s v="Xerox 1890"/>
    <n v="97.88"/>
    <n v="2"/>
    <n v="0"/>
    <n v="48.94"/>
    <s v="Cassandra Brandow"/>
    <s v="No"/>
    <n v="0.14285714285714285"/>
    <n v="0"/>
  </r>
  <r>
    <n v="4019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  <n v="0.14285714285714285"/>
    <n v="0"/>
  </r>
  <r>
    <n v="4020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  <n v="0.14285714285714285"/>
    <n v="0"/>
  </r>
  <r>
    <n v="4021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  <n v="0.33333333333333331"/>
    <n v="0"/>
  </r>
  <r>
    <n v="4022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  <n v="0.33333333333333331"/>
    <n v="0"/>
  </r>
  <r>
    <n v="4023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  <n v="0.33333333333333331"/>
    <n v="0"/>
  </r>
  <r>
    <n v="4024"/>
    <s v="CA-2019-130764"/>
    <x v="855"/>
    <d v="2019-10-28T00:00:00"/>
    <s v="First Class"/>
    <s v="JO-15145"/>
    <s v="Jack O'Briant"/>
    <s v="Corporate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  <n v="0.5"/>
    <n v="0"/>
  </r>
  <r>
    <n v="4025"/>
    <s v="CA-2019-130764"/>
    <x v="855"/>
    <d v="2019-10-28T00:00:00"/>
    <s v="First Class"/>
    <s v="JO-15145"/>
    <s v="Jack O'Briant"/>
    <s v="Corporate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  <n v="0.5"/>
    <n v="0"/>
  </r>
  <r>
    <n v="4026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  <n v="0.25"/>
    <n v="0"/>
  </r>
  <r>
    <n v="4027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  <n v="0.25"/>
    <n v="0"/>
  </r>
  <r>
    <n v="4028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TEC-PH-10001557"/>
    <s v="Technology"/>
    <s v="Phones"/>
    <s v="Pyle PMP37LED"/>
    <n v="153.584"/>
    <n v="2"/>
    <n v="0.2"/>
    <n v="13.438599999999994"/>
    <s v="Kelly Williams"/>
    <s v="No"/>
    <n v="0.25"/>
    <n v="0"/>
  </r>
  <r>
    <n v="4029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  <n v="0.25"/>
    <n v="0"/>
  </r>
  <r>
    <n v="4030"/>
    <s v="CA-2019-124296"/>
    <x v="165"/>
    <d v="2019-12-28T00:00:00"/>
    <s v="Standard Class"/>
    <s v="CS-12355"/>
    <s v="Christine Sundaresam"/>
    <s v="Consumer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  <n v="0.5"/>
    <n v="0"/>
  </r>
  <r>
    <n v="4031"/>
    <s v="CA-2019-124296"/>
    <x v="165"/>
    <d v="2019-12-28T00:00:00"/>
    <s v="Standard Class"/>
    <s v="CS-12355"/>
    <s v="Christine Sundaresam"/>
    <s v="Consumer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  <n v="0.5"/>
    <n v="0"/>
  </r>
  <r>
    <n v="4032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  <n v="0.33333333333333331"/>
    <n v="0"/>
  </r>
  <r>
    <n v="4033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  <n v="0.33333333333333331"/>
    <n v="0"/>
  </r>
  <r>
    <n v="4034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  <n v="0.33333333333333331"/>
    <n v="0"/>
  </r>
  <r>
    <n v="4035"/>
    <s v="US-2018-108777"/>
    <x v="939"/>
    <d v="2018-12-12T00:00:00"/>
    <s v="Same Day"/>
    <s v="JM-15655"/>
    <s v="Jim Mitchum"/>
    <s v="Corporate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  <n v="0.5"/>
    <n v="0"/>
  </r>
  <r>
    <n v="4036"/>
    <s v="US-2018-108777"/>
    <x v="939"/>
    <d v="2018-12-12T00:00:00"/>
    <s v="Same Day"/>
    <s v="JM-15655"/>
    <s v="Jim Mitchum"/>
    <s v="Corporate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  <n v="0.5"/>
    <n v="0"/>
  </r>
  <r>
    <n v="4037"/>
    <s v="CA-2017-148859"/>
    <x v="75"/>
    <d v="2018-01-01T00:00:00"/>
    <s v="Standard Class"/>
    <s v="FH-14350"/>
    <s v="Fred Harton"/>
    <s v="Consumer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  <n v="1"/>
    <n v="0"/>
  </r>
  <r>
    <n v="4038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  <n v="0.14285714285714285"/>
    <n v="0.14285714285714285"/>
  </r>
  <r>
    <n v="4039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PA-10000528"/>
    <s v="Office Supplies"/>
    <s v="Paper"/>
    <s v="Xerox 1981"/>
    <n v="21.12"/>
    <n v="4"/>
    <n v="0"/>
    <n v="9.5039999999999996"/>
    <s v="Anna Andreadi"/>
    <s v="Yes"/>
    <n v="0.14285714285714285"/>
    <n v="0.14285714285714285"/>
  </r>
  <r>
    <n v="4040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  <n v="0.14285714285714285"/>
    <n v="0.14285714285714285"/>
  </r>
  <r>
    <n v="4041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  <n v="0.14285714285714285"/>
    <n v="0.14285714285714285"/>
  </r>
  <r>
    <n v="4042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  <n v="0.14285714285714285"/>
    <n v="0.14285714285714285"/>
  </r>
  <r>
    <n v="4043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LA-10001474"/>
    <s v="Office Supplies"/>
    <s v="Labels"/>
    <s v="Avery 477"/>
    <n v="274.77"/>
    <n v="9"/>
    <n v="0"/>
    <n v="126.39420000000001"/>
    <s v="Anna Andreadi"/>
    <s v="Yes"/>
    <n v="0.14285714285714285"/>
    <n v="0.14285714285714285"/>
  </r>
  <r>
    <n v="4044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  <n v="0.14285714285714285"/>
    <n v="0.14285714285714285"/>
  </r>
  <r>
    <n v="4045"/>
    <s v="CA-2017-137750"/>
    <x v="608"/>
    <d v="2017-06-30T00:00:00"/>
    <s v="Standard Class"/>
    <s v="JF-15565"/>
    <s v="Jill Fjeld"/>
    <s v="Consumer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  <n v="1"/>
    <n v="0"/>
  </r>
  <r>
    <n v="4046"/>
    <s v="CA-2017-136378"/>
    <x v="788"/>
    <d v="2017-04-07T00:00:00"/>
    <s v="Standard Class"/>
    <s v="CS-11845"/>
    <s v="Cari Sayre"/>
    <s v="Corporate"/>
    <s v="United States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  <n v="1"/>
    <n v="0"/>
  </r>
  <r>
    <n v="4047"/>
    <s v="CA-2019-100356"/>
    <x v="208"/>
    <d v="2019-10-25T00:00:00"/>
    <s v="Standard Class"/>
    <s v="SP-20920"/>
    <s v="Susan Pistek"/>
    <s v="Consumer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  <n v="1"/>
    <n v="0"/>
  </r>
  <r>
    <n v="4048"/>
    <s v="US-2017-166520"/>
    <x v="747"/>
    <d v="2017-07-19T00:00:00"/>
    <s v="First Class"/>
    <s v="KE-16420"/>
    <s v="Katrina Edelman"/>
    <s v="Corporate"/>
    <s v="United States"/>
    <x v="20"/>
    <x v="15"/>
    <n v="10035"/>
    <x v="3"/>
    <s v="OFF-PA-10000501"/>
    <s v="Office Supplies"/>
    <s v="Paper"/>
    <s v="Petty Cash Envelope"/>
    <n v="80.88"/>
    <n v="3"/>
    <n v="0"/>
    <n v="39.6312"/>
    <s v="Chuck Magee"/>
    <s v="No"/>
    <n v="0.5"/>
    <n v="0"/>
  </r>
  <r>
    <n v="4049"/>
    <s v="US-2017-166520"/>
    <x v="747"/>
    <d v="2017-07-19T00:00:00"/>
    <s v="First Class"/>
    <s v="KE-16420"/>
    <s v="Katrina Edelman"/>
    <s v="Corporate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  <n v="0.5"/>
    <n v="0"/>
  </r>
  <r>
    <n v="4050"/>
    <s v="CA-2019-136350"/>
    <x v="92"/>
    <d v="2019-06-26T00:00:00"/>
    <s v="Second Class"/>
    <s v="GA-14515"/>
    <s v="George Ashbrook"/>
    <s v="Consumer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  <n v="0.5"/>
    <n v="0"/>
  </r>
  <r>
    <n v="4051"/>
    <s v="CA-2019-136350"/>
    <x v="92"/>
    <d v="2019-06-26T00:00:00"/>
    <s v="Second Class"/>
    <s v="GA-14515"/>
    <s v="George Ashbrook"/>
    <s v="Consumer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  <n v="0.5"/>
    <n v="0"/>
  </r>
  <r>
    <n v="4052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  <n v="0.16666666666666666"/>
    <n v="0"/>
  </r>
  <r>
    <n v="4053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  <n v="0.16666666666666666"/>
    <n v="0"/>
  </r>
  <r>
    <n v="4054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  <n v="0.16666666666666666"/>
    <n v="0"/>
  </r>
  <r>
    <n v="4055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  <n v="0.16666666666666666"/>
    <n v="0"/>
  </r>
  <r>
    <n v="4056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  <n v="0.16666666666666666"/>
    <n v="0"/>
  </r>
  <r>
    <n v="4057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  <n v="0.16666666666666666"/>
    <n v="0"/>
  </r>
  <r>
    <n v="4058"/>
    <s v="CA-2016-163034"/>
    <x v="156"/>
    <d v="2016-11-28T00:00:00"/>
    <s v="Standard Class"/>
    <s v="DK-12985"/>
    <s v="Darren Koutras"/>
    <s v="Consumer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  <n v="1"/>
    <n v="0"/>
  </r>
  <r>
    <n v="4059"/>
    <s v="CA-2017-124058"/>
    <x v="312"/>
    <d v="2017-11-24T00:00:00"/>
    <s v="Standard Class"/>
    <s v="LC-16885"/>
    <s v="Lena Creighton"/>
    <s v="Consumer"/>
    <s v="United States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  <n v="0.5"/>
    <n v="0.5"/>
  </r>
  <r>
    <n v="4060"/>
    <s v="CA-2017-124058"/>
    <x v="312"/>
    <d v="2017-11-24T00:00:00"/>
    <s v="Standard Class"/>
    <s v="LC-16885"/>
    <s v="Lena Creighton"/>
    <s v="Consumer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  <n v="0.5"/>
    <n v="0.5"/>
  </r>
  <r>
    <n v="4061"/>
    <s v="CA-2018-129196"/>
    <x v="474"/>
    <d v="2018-11-07T00:00:00"/>
    <s v="Standard Class"/>
    <s v="XP-21865"/>
    <s v="Xylona Preis"/>
    <s v="Consumer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  <n v="1"/>
    <n v="0"/>
  </r>
  <r>
    <n v="4062"/>
    <s v="US-2017-138716"/>
    <x v="14"/>
    <d v="2017-09-20T00:00:00"/>
    <s v="First Class"/>
    <s v="CS-11845"/>
    <s v="Cari Sayre"/>
    <s v="Corporate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1"/>
    <n v="0"/>
  </r>
  <r>
    <n v="4063"/>
    <s v="US-2018-122182"/>
    <x v="612"/>
    <d v="2018-03-14T00:00:00"/>
    <s v="Standard Class"/>
    <s v="BD-11770"/>
    <s v="Bryan Davis"/>
    <s v="Consumer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  <n v="1"/>
    <n v="0"/>
  </r>
  <r>
    <n v="4064"/>
    <s v="US-2016-130358"/>
    <x v="670"/>
    <d v="2016-06-26T00:00:00"/>
    <s v="First Class"/>
    <s v="DL-13330"/>
    <s v="Denise Leinenbach"/>
    <s v="Consumer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  <n v="0.5"/>
    <n v="0"/>
  </r>
  <r>
    <n v="4065"/>
    <s v="US-2016-130358"/>
    <x v="670"/>
    <d v="2016-06-26T00:00:00"/>
    <s v="First Class"/>
    <s v="DL-13330"/>
    <s v="Denise Leinenbach"/>
    <s v="Consumer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  <n v="0.5"/>
    <n v="0"/>
  </r>
  <r>
    <n v="4066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FA-10003021"/>
    <s v="Office Supplies"/>
    <s v="Fasteners"/>
    <s v="Staples"/>
    <n v="7.52"/>
    <n v="5"/>
    <n v="0.2"/>
    <n v="1.4099999999999997"/>
    <s v="Cassandra Brandow"/>
    <s v="No"/>
    <n v="0.25"/>
    <n v="0"/>
  </r>
  <r>
    <n v="4067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  <n v="0.25"/>
    <n v="0"/>
  </r>
  <r>
    <n v="4068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  <n v="0.25"/>
    <n v="0"/>
  </r>
  <r>
    <n v="4069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  <n v="0.25"/>
    <n v="0"/>
  </r>
  <r>
    <n v="4070"/>
    <s v="CA-2018-145303"/>
    <x v="770"/>
    <d v="2018-08-31T00:00:00"/>
    <s v="First Class"/>
    <s v="TP-21415"/>
    <s v="Tom Prescott"/>
    <s v="Consumer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  <n v="0.33333333333333331"/>
    <n v="0"/>
  </r>
  <r>
    <n v="4071"/>
    <s v="CA-2018-145303"/>
    <x v="770"/>
    <d v="2018-08-31T00:00:00"/>
    <s v="First Class"/>
    <s v="TP-21415"/>
    <s v="Tom Prescott"/>
    <s v="Consumer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  <n v="0.33333333333333331"/>
    <n v="0"/>
  </r>
  <r>
    <n v="4072"/>
    <s v="CA-2018-145303"/>
    <x v="770"/>
    <d v="2018-08-31T00:00:00"/>
    <s v="First Class"/>
    <s v="TP-21415"/>
    <s v="Tom Prescott"/>
    <s v="Consumer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  <n v="0.33333333333333331"/>
    <n v="0"/>
  </r>
  <r>
    <n v="4073"/>
    <s v="CA-2017-156104"/>
    <x v="401"/>
    <d v="2017-12-08T00:00:00"/>
    <s v="Second Class"/>
    <s v="NP-18685"/>
    <s v="Nora Pelletier"/>
    <s v="Home Office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  <n v="1"/>
    <n v="0"/>
  </r>
  <r>
    <n v="4074"/>
    <s v="US-2017-164308"/>
    <x v="496"/>
    <d v="2017-09-27T00:00:00"/>
    <s v="First Class"/>
    <s v="SC-20680"/>
    <s v="Steve Carroll"/>
    <s v="Home Office"/>
    <s v="United States"/>
    <x v="387"/>
    <x v="26"/>
    <n v="74012"/>
    <x v="2"/>
    <s v="TEC-PH-10004120"/>
    <s v="Technology"/>
    <s v="Phones"/>
    <s v="AT&amp;T 1080 Phone"/>
    <n v="821.94"/>
    <n v="6"/>
    <n v="0"/>
    <n v="213.70440000000002"/>
    <s v="Kelly Williams"/>
    <s v="No"/>
    <n v="1"/>
    <n v="0"/>
  </r>
  <r>
    <n v="4075"/>
    <s v="CA-2019-108112"/>
    <x v="940"/>
    <d v="2019-11-20T00:00:00"/>
    <s v="Standard Class"/>
    <s v="DK-12895"/>
    <s v="Dana Kaydos"/>
    <s v="Consumer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  <n v="0.5"/>
    <n v="0"/>
  </r>
  <r>
    <n v="4076"/>
    <s v="CA-2019-108112"/>
    <x v="940"/>
    <d v="2019-11-20T00:00:00"/>
    <s v="Standard Class"/>
    <s v="DK-12895"/>
    <s v="Dana Kaydos"/>
    <s v="Consumer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  <n v="0.5"/>
    <n v="0"/>
  </r>
  <r>
    <n v="4077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  <n v="0.33333333333333331"/>
    <n v="0"/>
  </r>
  <r>
    <n v="4078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  <s v="Kelly Williams"/>
    <s v="No"/>
    <n v="0.33333333333333331"/>
    <n v="0"/>
  </r>
  <r>
    <n v="4079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  <n v="0.33333333333333331"/>
    <n v="0"/>
  </r>
  <r>
    <n v="4080"/>
    <s v="CA-2017-165414"/>
    <x v="379"/>
    <d v="2017-12-24T00:00:00"/>
    <s v="First Class"/>
    <s v="LS-17245"/>
    <s v="Lynn Smith"/>
    <s v="Consumer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  <n v="1"/>
    <n v="0"/>
  </r>
  <r>
    <n v="4081"/>
    <s v="CA-2018-140417"/>
    <x v="477"/>
    <d v="2018-09-29T00:00:00"/>
    <s v="Standard Class"/>
    <s v="KE-16420"/>
    <s v="Katrina Edelman"/>
    <s v="Corporate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  <n v="0.5"/>
    <n v="0"/>
  </r>
  <r>
    <n v="4082"/>
    <s v="CA-2018-140417"/>
    <x v="477"/>
    <d v="2018-09-29T00:00:00"/>
    <s v="Standard Class"/>
    <s v="KE-16420"/>
    <s v="Katrina Edelman"/>
    <s v="Corporate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  <n v="0.5"/>
    <n v="0"/>
  </r>
  <r>
    <n v="4083"/>
    <s v="US-2019-151316"/>
    <x v="92"/>
    <d v="2019-06-30T00:00:00"/>
    <s v="Standard Class"/>
    <s v="MC-17635"/>
    <s v="Matthew Clasen"/>
    <s v="Corporate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  <n v="0.5"/>
    <n v="0"/>
  </r>
  <r>
    <n v="4084"/>
    <s v="US-2019-151316"/>
    <x v="92"/>
    <d v="2019-06-30T00:00:00"/>
    <s v="Standard Class"/>
    <s v="MC-17635"/>
    <s v="Matthew Clasen"/>
    <s v="Corporate"/>
    <s v="United States"/>
    <x v="27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  <n v="0.5"/>
    <n v="0"/>
  </r>
  <r>
    <n v="4085"/>
    <s v="CA-2019-163692"/>
    <x v="210"/>
    <d v="2019-09-09T00:00:00"/>
    <s v="First Class"/>
    <s v="Dp-13240"/>
    <s v="Dean percer"/>
    <s v="Home Office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  <n v="1"/>
    <n v="0"/>
  </r>
  <r>
    <n v="4086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  <n v="0.33333333333333331"/>
    <n v="0"/>
  </r>
  <r>
    <n v="4087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  <n v="0.33333333333333331"/>
    <n v="0"/>
  </r>
  <r>
    <n v="4088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  <n v="0.33333333333333331"/>
    <n v="0"/>
  </r>
  <r>
    <n v="4089"/>
    <s v="US-2016-156559"/>
    <x v="710"/>
    <d v="2016-08-26T00:00:00"/>
    <s v="Standard Class"/>
    <s v="LH-16900"/>
    <s v="Lena Hernandez"/>
    <s v="Consumer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  <n v="1"/>
    <n v="0"/>
  </r>
  <r>
    <n v="4090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  <s v="Chuck Magee"/>
    <s v="No"/>
    <n v="0.33333333333333331"/>
    <n v="0"/>
  </r>
  <r>
    <n v="4091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  <n v="0.33333333333333331"/>
    <n v="0"/>
  </r>
  <r>
    <n v="4092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  <n v="0.33333333333333331"/>
    <n v="0"/>
  </r>
  <r>
    <n v="4093"/>
    <s v="CA-2019-166576"/>
    <x v="941"/>
    <d v="2019-05-18T00:00:00"/>
    <s v="First Class"/>
    <s v="JM-15865"/>
    <s v="John Murray"/>
    <s v="Consumer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  <n v="1"/>
    <n v="0"/>
  </r>
  <r>
    <n v="4094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  <n v="0.33333333333333331"/>
    <n v="0"/>
  </r>
  <r>
    <n v="4095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  <n v="0.33333333333333331"/>
    <n v="0"/>
  </r>
  <r>
    <n v="4096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PH-10001619"/>
    <s v="Technology"/>
    <s v="Phones"/>
    <s v="LG G3"/>
    <n v="587.97"/>
    <n v="3"/>
    <n v="0"/>
    <n v="170.51129999999998"/>
    <s v="Cassandra Brandow"/>
    <s v="No"/>
    <n v="0.33333333333333331"/>
    <n v="0"/>
  </r>
  <r>
    <n v="4097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s v="No"/>
    <n v="0.25"/>
    <n v="0"/>
  </r>
  <r>
    <n v="4098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  <n v="0.25"/>
    <n v="0"/>
  </r>
  <r>
    <n v="4099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  <n v="0.25"/>
    <n v="0"/>
  </r>
  <r>
    <n v="4100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  <s v="Kelly Williams"/>
    <s v="No"/>
    <n v="0.25"/>
    <n v="0"/>
  </r>
  <r>
    <n v="4101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n v="0.33333333333333331"/>
    <n v="0"/>
  </r>
  <r>
    <n v="4102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  <n v="0.33333333333333331"/>
    <n v="0"/>
  </r>
  <r>
    <n v="4103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  <n v="0.33333333333333331"/>
    <n v="0"/>
  </r>
  <r>
    <n v="4104"/>
    <s v="CA-2019-137456"/>
    <x v="202"/>
    <d v="2019-12-21T00:00:00"/>
    <s v="Same Day"/>
    <s v="RB-19465"/>
    <s v="Rick Bensley"/>
    <s v="Home Office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  <n v="1"/>
    <n v="0"/>
  </r>
  <r>
    <n v="4105"/>
    <s v="US-2019-155999"/>
    <x v="783"/>
    <d v="2019-08-13T00:00:00"/>
    <s v="Standard Class"/>
    <s v="JK-15370"/>
    <s v="Jay Kimmel"/>
    <s v="Consumer"/>
    <s v="United States"/>
    <x v="70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  <n v="0.5"/>
    <n v="0.5"/>
  </r>
  <r>
    <n v="4106"/>
    <s v="US-2019-155999"/>
    <x v="783"/>
    <d v="2019-08-13T00:00:00"/>
    <s v="Standard Class"/>
    <s v="JK-15370"/>
    <s v="Jay Kimmel"/>
    <s v="Consumer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  <n v="0.5"/>
    <n v="0.5"/>
  </r>
  <r>
    <n v="4107"/>
    <s v="US-2018-148334"/>
    <x v="250"/>
    <d v="2018-08-26T00:00:00"/>
    <s v="Standard Class"/>
    <s v="DD-13570"/>
    <s v="Dorothy Dickinson"/>
    <s v="Consumer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n v="1"/>
    <n v="0"/>
  </r>
  <r>
    <n v="4108"/>
    <s v="CA-2017-105599"/>
    <x v="67"/>
    <d v="2017-09-07T00:00:00"/>
    <s v="Same Day"/>
    <s v="MC-17275"/>
    <s v="Marc Crier"/>
    <s v="Consumer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  <n v="0.5"/>
    <n v="0"/>
  </r>
  <r>
    <n v="4109"/>
    <s v="CA-2017-105599"/>
    <x v="67"/>
    <d v="2017-09-07T00:00:00"/>
    <s v="Same Day"/>
    <s v="MC-17275"/>
    <s v="Marc Crier"/>
    <s v="Consumer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  <n v="0.5"/>
    <n v="0"/>
  </r>
  <r>
    <n v="4110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  <n v="0.25"/>
    <n v="0"/>
  </r>
  <r>
    <n v="4111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  <n v="0.25"/>
    <n v="0"/>
  </r>
  <r>
    <n v="4112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  <s v="Kelly Williams"/>
    <s v="No"/>
    <n v="0.25"/>
    <n v="0"/>
  </r>
  <r>
    <n v="4113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OFF-AR-10002375"/>
    <s v="Office Supplies"/>
    <s v="Art"/>
    <s v="Newell 351"/>
    <n v="3.28"/>
    <n v="1"/>
    <n v="0"/>
    <n v="0.9511999999999996"/>
    <s v="Kelly Williams"/>
    <s v="No"/>
    <n v="0.25"/>
    <n v="0"/>
  </r>
  <r>
    <n v="4114"/>
    <s v="CA-2017-116687"/>
    <x v="942"/>
    <d v="2017-05-07T00:00:00"/>
    <s v="Standard Class"/>
    <s v="NC-18625"/>
    <s v="Noah Childs"/>
    <s v="Corporate"/>
    <s v="United States"/>
    <x v="12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  <n v="0.5"/>
    <n v="0"/>
  </r>
  <r>
    <n v="4115"/>
    <s v="CA-2017-116687"/>
    <x v="942"/>
    <d v="2017-05-07T00:00:00"/>
    <s v="Standard Class"/>
    <s v="NC-18625"/>
    <s v="Noah Childs"/>
    <s v="Corporate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8"/>
    <s v="Kelly Williams"/>
    <s v="No"/>
    <n v="0.5"/>
    <n v="0"/>
  </r>
  <r>
    <n v="4116"/>
    <s v="CA-2018-163573"/>
    <x v="390"/>
    <d v="2018-11-27T00:00:00"/>
    <s v="First Class"/>
    <s v="AC-10450"/>
    <s v="Amy Cox"/>
    <s v="Consumer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  <n v="1"/>
    <n v="0"/>
  </r>
  <r>
    <n v="4117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  <n v="0.25"/>
    <n v="0"/>
  </r>
  <r>
    <n v="4118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  <s v="Anna Andreadi"/>
    <s v="No"/>
    <n v="0.25"/>
    <n v="0"/>
  </r>
  <r>
    <n v="4119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  <n v="0.25"/>
    <n v="0"/>
  </r>
  <r>
    <n v="4120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  <n v="0.25"/>
    <n v="0"/>
  </r>
  <r>
    <n v="4121"/>
    <s v="CA-2019-117394"/>
    <x v="507"/>
    <d v="2019-09-10T00:00:00"/>
    <s v="Standard Class"/>
    <s v="MM-17920"/>
    <s v="Michael Moore"/>
    <s v="Consumer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  <n v="1"/>
    <n v="0"/>
  </r>
  <r>
    <n v="4122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n v="0.33333333333333331"/>
    <n v="0"/>
  </r>
  <r>
    <n v="4123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LA-10004545"/>
    <s v="Office Supplies"/>
    <s v="Labels"/>
    <s v="Avery 50"/>
    <n v="37.589999999999996"/>
    <n v="3"/>
    <n v="0"/>
    <n v="17.667299999999997"/>
    <s v="Anna Andreadi"/>
    <s v="No"/>
    <n v="0.33333333333333331"/>
    <n v="0"/>
  </r>
  <r>
    <n v="4124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  <n v="0.33333333333333331"/>
    <n v="0"/>
  </r>
  <r>
    <n v="4125"/>
    <s v="CA-2016-127523"/>
    <x v="218"/>
    <d v="2016-05-18T00:00:00"/>
    <s v="Standard Class"/>
    <s v="BG-11695"/>
    <s v="Brooke Gillingham"/>
    <s v="Corporate"/>
    <s v="United States"/>
    <x v="232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  <n v="1"/>
    <n v="0"/>
  </r>
  <r>
    <n v="4126"/>
    <s v="CA-2019-123239"/>
    <x v="944"/>
    <d v="2019-07-31T00:00:00"/>
    <s v="Second Class"/>
    <s v="MG-18145"/>
    <s v="Mike Gockenbach"/>
    <s v="Consumer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  <n v="1"/>
    <n v="0"/>
  </r>
  <r>
    <n v="4127"/>
    <s v="CA-2019-156769"/>
    <x v="636"/>
    <d v="2019-05-09T00:00:00"/>
    <s v="First Class"/>
    <s v="GZ-14470"/>
    <s v="Gary Zandusky"/>
    <s v="Consumer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  <n v="1"/>
    <n v="0"/>
  </r>
  <r>
    <n v="4128"/>
    <s v="CA-2016-127299"/>
    <x v="111"/>
    <d v="2016-09-24T00:00:00"/>
    <s v="Standard Class"/>
    <s v="JL-15835"/>
    <s v="John Lee"/>
    <s v="Consumer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  <n v="0.5"/>
    <n v="0"/>
  </r>
  <r>
    <n v="4129"/>
    <s v="CA-2016-127299"/>
    <x v="111"/>
    <d v="2016-09-24T00:00:00"/>
    <s v="Standard Class"/>
    <s v="JL-15835"/>
    <s v="John Lee"/>
    <s v="Consumer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  <n v="0.5"/>
    <n v="0"/>
  </r>
  <r>
    <n v="4130"/>
    <s v="CA-2017-121272"/>
    <x v="368"/>
    <d v="2017-04-04T00:00:00"/>
    <s v="Standard Class"/>
    <s v="DO-13435"/>
    <s v="Denny Ordway"/>
    <s v="Consumer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  <n v="1"/>
    <n v="0"/>
  </r>
  <r>
    <n v="4131"/>
    <s v="CA-2016-115336"/>
    <x v="728"/>
    <d v="2016-11-25T00:00:00"/>
    <s v="Standard Class"/>
    <s v="AB-10600"/>
    <s v="Ann Blume"/>
    <s v="Corporate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  <n v="1"/>
    <n v="0"/>
  </r>
  <r>
    <n v="4132"/>
    <s v="CA-2017-111703"/>
    <x v="740"/>
    <d v="2017-07-09T00:00:00"/>
    <s v="Standard Class"/>
    <s v="KB-16315"/>
    <s v="Karl Braun"/>
    <s v="Consumer"/>
    <s v="United States"/>
    <x v="389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  <n v="0.5"/>
    <n v="0"/>
  </r>
  <r>
    <n v="4133"/>
    <s v="CA-2017-111703"/>
    <x v="740"/>
    <d v="2017-07-09T00:00:00"/>
    <s v="Standard Class"/>
    <s v="KB-16315"/>
    <s v="Karl Braun"/>
    <s v="Consumer"/>
    <s v="United States"/>
    <x v="389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  <n v="0.5"/>
    <n v="0"/>
  </r>
  <r>
    <n v="4134"/>
    <s v="CA-2016-128839"/>
    <x v="78"/>
    <d v="2016-09-13T00:00:00"/>
    <s v="Standard Class"/>
    <s v="TT-21070"/>
    <s v="Ted Trevino"/>
    <s v="Consumer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  <n v="0.5"/>
    <n v="0"/>
  </r>
  <r>
    <n v="4135"/>
    <s v="CA-2016-128839"/>
    <x v="78"/>
    <d v="2016-09-13T00:00:00"/>
    <s v="Standard Class"/>
    <s v="TT-21070"/>
    <s v="Ted Trevino"/>
    <s v="Consumer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  <n v="0.5"/>
    <n v="0"/>
  </r>
  <r>
    <n v="4136"/>
    <s v="CA-2019-105914"/>
    <x v="280"/>
    <d v="2019-10-08T00:00:00"/>
    <s v="Standard Class"/>
    <s v="PV-18985"/>
    <s v="Paul Van Hugh"/>
    <s v="Home Office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  <n v="0.5"/>
    <n v="0"/>
  </r>
  <r>
    <n v="4137"/>
    <s v="CA-2019-105914"/>
    <x v="280"/>
    <d v="2019-10-08T00:00:00"/>
    <s v="Standard Class"/>
    <s v="PV-18985"/>
    <s v="Paul Van Hugh"/>
    <s v="Home Office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  <n v="0.5"/>
    <n v="0"/>
  </r>
  <r>
    <n v="4138"/>
    <s v="CA-2019-110926"/>
    <x v="123"/>
    <d v="2019-11-23T00:00:00"/>
    <s v="Standard Class"/>
    <s v="DD-13570"/>
    <s v="Dorothy Dickinson"/>
    <s v="Consumer"/>
    <s v="United States"/>
    <x v="166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  <n v="1"/>
    <n v="0"/>
  </r>
  <r>
    <n v="4139"/>
    <s v="CA-2018-117226"/>
    <x v="945"/>
    <d v="2019-01-01T00:00:00"/>
    <s v="First Class"/>
    <s v="KD-16495"/>
    <s v="Keith Dawkins"/>
    <s v="Corporate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  <n v="1"/>
    <n v="0"/>
  </r>
  <r>
    <n v="4140"/>
    <s v="CA-2019-127313"/>
    <x v="96"/>
    <d v="2019-12-04T00:00:00"/>
    <s v="First Class"/>
    <s v="RA-19285"/>
    <s v="Ralph Arnett"/>
    <s v="Consumer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  <n v="0.5"/>
    <n v="0"/>
  </r>
  <r>
    <n v="4141"/>
    <s v="CA-2019-127313"/>
    <x v="96"/>
    <d v="2019-12-04T00:00:00"/>
    <s v="First Class"/>
    <s v="RA-19285"/>
    <s v="Ralph Arnett"/>
    <s v="Consumer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  <n v="0.5"/>
    <n v="0"/>
  </r>
  <r>
    <n v="4142"/>
    <s v="CA-2018-136287"/>
    <x v="900"/>
    <d v="2018-06-17T00:00:00"/>
    <s v="Standard Class"/>
    <s v="SS-20590"/>
    <s v="Sonia Sunley"/>
    <s v="Consumer"/>
    <s v="United States"/>
    <x v="391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s v="No"/>
    <n v="1"/>
    <n v="0"/>
  </r>
  <r>
    <n v="4143"/>
    <s v="US-2016-107699"/>
    <x v="946"/>
    <d v="2016-05-23T00:00:00"/>
    <s v="Standard Class"/>
    <s v="JH-15820"/>
    <s v="John Huston"/>
    <s v="Consumer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  <n v="1"/>
    <n v="0"/>
  </r>
  <r>
    <n v="4144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  <n v="0.33333333333333331"/>
    <n v="0.33333333333333331"/>
  </r>
  <r>
    <n v="4145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OFF-AR-10001227"/>
    <s v="Office Supplies"/>
    <s v="Art"/>
    <s v="Newell 338"/>
    <n v="8.82"/>
    <n v="3"/>
    <n v="0"/>
    <n v="2.3814000000000002"/>
    <s v="Anna Andreadi"/>
    <s v="Yes"/>
    <n v="0.33333333333333331"/>
    <n v="0.33333333333333331"/>
  </r>
  <r>
    <n v="4146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  <n v="0.33333333333333331"/>
    <n v="0.33333333333333331"/>
  </r>
  <r>
    <n v="4147"/>
    <s v="CA-2017-136196"/>
    <x v="109"/>
    <d v="2017-12-04T00:00:00"/>
    <s v="Standard Class"/>
    <s v="TP-21415"/>
    <s v="Tom Prescott"/>
    <s v="Consumer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n v="1"/>
    <n v="0"/>
  </r>
  <r>
    <n v="4148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  <n v="0.25"/>
    <n v="0"/>
  </r>
  <r>
    <n v="4149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  <n v="0.25"/>
    <n v="0"/>
  </r>
  <r>
    <n v="4150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  <n v="0.25"/>
    <n v="0"/>
  </r>
  <r>
    <n v="4151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  <n v="0.25"/>
    <n v="0"/>
  </r>
  <r>
    <n v="4152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LA-10002475"/>
    <s v="Office Supplies"/>
    <s v="Labels"/>
    <s v="Avery 519"/>
    <n v="29.24"/>
    <n v="5"/>
    <n v="0.2"/>
    <n v="9.8685000000000009"/>
    <s v="Chuck Magee"/>
    <s v="No"/>
    <n v="0.33333333333333331"/>
    <n v="0"/>
  </r>
  <r>
    <n v="4153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  <n v="0.33333333333333331"/>
    <n v="0"/>
  </r>
  <r>
    <n v="4154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  <n v="0.33333333333333331"/>
    <n v="0"/>
  </r>
  <r>
    <n v="4155"/>
    <s v="CA-2018-139689"/>
    <x v="723"/>
    <d v="2019-01-03T00:00:00"/>
    <s v="Standard Class"/>
    <s v="MP-17965"/>
    <s v="Michael Paige"/>
    <s v="Corporate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  <n v="0.5"/>
    <n v="0"/>
  </r>
  <r>
    <n v="4156"/>
    <s v="CA-2018-139689"/>
    <x v="723"/>
    <d v="2019-01-03T00:00:00"/>
    <s v="Standard Class"/>
    <s v="MP-17965"/>
    <s v="Michael Paige"/>
    <s v="Corporate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  <n v="0.5"/>
    <n v="0"/>
  </r>
  <r>
    <n v="4157"/>
    <s v="CA-2017-101091"/>
    <x v="901"/>
    <d v="2017-12-09T00:00:00"/>
    <s v="Second Class"/>
    <s v="SW-20245"/>
    <s v="Scot Wooten"/>
    <s v="Consumer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  <n v="0.5"/>
    <n v="0"/>
  </r>
  <r>
    <n v="4158"/>
    <s v="CA-2017-101091"/>
    <x v="901"/>
    <d v="2017-12-09T00:00:00"/>
    <s v="Second Class"/>
    <s v="SW-20245"/>
    <s v="Scot Wooten"/>
    <s v="Consumer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  <n v="0.5"/>
    <n v="0"/>
  </r>
  <r>
    <n v="4159"/>
    <s v="CA-2016-126907"/>
    <x v="301"/>
    <d v="2016-11-08T00:00:00"/>
    <s v="Standard Class"/>
    <s v="SM-20950"/>
    <s v="Suzanne McNair"/>
    <s v="Corporate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  <n v="1"/>
    <n v="0"/>
  </r>
  <r>
    <n v="4160"/>
    <s v="US-2018-164588"/>
    <x v="947"/>
    <d v="2018-04-23T00:00:00"/>
    <s v="Standard Class"/>
    <s v="AP-10915"/>
    <s v="Arthur Prichep"/>
    <s v="Consumer"/>
    <s v="United States"/>
    <x v="38"/>
    <x v="32"/>
    <n v="31907"/>
    <x v="0"/>
    <s v="OFF-AR-10003056"/>
    <s v="Office Supplies"/>
    <s v="Art"/>
    <s v="Newell 341"/>
    <n v="12.84"/>
    <n v="3"/>
    <n v="0"/>
    <n v="3.7235999999999989"/>
    <s v="Cassandra Brandow"/>
    <s v="No"/>
    <n v="1"/>
    <n v="0"/>
  </r>
  <r>
    <n v="4161"/>
    <s v="CA-2019-115546"/>
    <x v="304"/>
    <d v="2019-05-18T00:00:00"/>
    <s v="Standard Class"/>
    <s v="AH-10465"/>
    <s v="Amy Hunt"/>
    <s v="Consumer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  <s v="Chuck Magee"/>
    <s v="No"/>
    <n v="0.5"/>
    <n v="0"/>
  </r>
  <r>
    <n v="4162"/>
    <s v="CA-2019-115546"/>
    <x v="304"/>
    <d v="2019-05-18T00:00:00"/>
    <s v="Standard Class"/>
    <s v="AH-10465"/>
    <s v="Amy Hunt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  <n v="0.5"/>
    <n v="0"/>
  </r>
  <r>
    <n v="4163"/>
    <s v="CA-2017-163587"/>
    <x v="948"/>
    <d v="2017-03-18T00:00:00"/>
    <s v="Standard Class"/>
    <s v="EP-13915"/>
    <s v="Emily Phan"/>
    <s v="Consumer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  <s v="Chuck Magee"/>
    <s v="No"/>
    <n v="0.5"/>
    <n v="0"/>
  </r>
  <r>
    <n v="4164"/>
    <s v="CA-2017-163587"/>
    <x v="948"/>
    <d v="2017-03-18T00:00:00"/>
    <s v="Standard Class"/>
    <s v="EP-13915"/>
    <s v="Emily Phan"/>
    <s v="Consumer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  <n v="0.5"/>
    <n v="0"/>
  </r>
  <r>
    <n v="4165"/>
    <s v="US-2019-106131"/>
    <x v="424"/>
    <d v="2019-01-16T00:00:00"/>
    <s v="First Class"/>
    <s v="TP-21565"/>
    <s v="Tracy Poddar"/>
    <s v="Corporate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  <n v="0.5"/>
    <n v="0"/>
  </r>
  <r>
    <n v="4166"/>
    <s v="US-2019-106131"/>
    <x v="424"/>
    <d v="2019-01-16T00:00:00"/>
    <s v="First Class"/>
    <s v="TP-21565"/>
    <s v="Tracy Poddar"/>
    <s v="Corporate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  <n v="0.5"/>
    <n v="0"/>
  </r>
  <r>
    <n v="4167"/>
    <s v="CA-2017-160213"/>
    <x v="936"/>
    <d v="2017-03-13T00:00:00"/>
    <s v="Standard Class"/>
    <s v="AR-10825"/>
    <s v="Anthony Rawles"/>
    <s v="Corporate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  <s v="Chuck Magee"/>
    <s v="No"/>
    <n v="1"/>
    <n v="0"/>
  </r>
  <r>
    <n v="4168"/>
    <s v="CA-2016-157924"/>
    <x v="856"/>
    <d v="2016-10-13T00:00:00"/>
    <s v="First Class"/>
    <s v="HA-14920"/>
    <s v="Helen Andreada"/>
    <s v="Consumer"/>
    <s v="United States"/>
    <x v="45"/>
    <x v="1"/>
    <n v="91104"/>
    <x v="1"/>
    <s v="OFF-ST-10002352"/>
    <s v="Office Supplies"/>
    <s v="Storage"/>
    <s v="Iris Project Case"/>
    <n v="31.92"/>
    <n v="4"/>
    <n v="0"/>
    <n v="8.299199999999999"/>
    <s v="Anna Andreadi"/>
    <s v="Yes"/>
    <n v="0.5"/>
    <n v="0.5"/>
  </r>
  <r>
    <n v="4169"/>
    <s v="CA-2016-157924"/>
    <x v="856"/>
    <d v="2016-10-13T00:00:00"/>
    <s v="First Class"/>
    <s v="HA-14920"/>
    <s v="Helen Andreada"/>
    <s v="Consumer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  <n v="0.5"/>
    <n v="0.5"/>
  </r>
  <r>
    <n v="4170"/>
    <s v="CA-2017-100216"/>
    <x v="657"/>
    <d v="2017-04-14T00:00:00"/>
    <s v="First Class"/>
    <s v="HJ-14875"/>
    <s v="Heather Jas"/>
    <s v="Home Office"/>
    <s v="United States"/>
    <x v="123"/>
    <x v="16"/>
    <n v="85204"/>
    <x v="1"/>
    <s v="OFF-PA-10000788"/>
    <s v="Office Supplies"/>
    <s v="Paper"/>
    <s v="Xerox 210"/>
    <n v="31.104000000000006"/>
    <n v="6"/>
    <n v="0.2"/>
    <n v="10.8864"/>
    <s v="Anna Andreadi"/>
    <s v="No"/>
    <n v="0.5"/>
    <n v="0"/>
  </r>
  <r>
    <n v="4171"/>
    <s v="CA-2017-100216"/>
    <x v="657"/>
    <d v="2017-04-14T00:00:00"/>
    <s v="First Class"/>
    <s v="HJ-14875"/>
    <s v="Heather Jas"/>
    <s v="Home Office"/>
    <s v="United States"/>
    <x v="123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  <n v="0.5"/>
    <n v="0"/>
  </r>
  <r>
    <n v="4172"/>
    <s v="CA-2019-100601"/>
    <x v="673"/>
    <d v="2019-11-20T00:00:00"/>
    <s v="Standard Class"/>
    <s v="JK-15370"/>
    <s v="Jay Kimmel"/>
    <s v="Consumer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  <n v="1"/>
    <n v="0"/>
  </r>
  <r>
    <n v="4173"/>
    <s v="CA-2018-152163"/>
    <x v="949"/>
    <d v="2018-07-01T00:00:00"/>
    <s v="Same Day"/>
    <s v="JF-15355"/>
    <s v="Jay Fein"/>
    <s v="Consumer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  <n v="0.33333333333333331"/>
    <n v="0"/>
  </r>
  <r>
    <n v="4174"/>
    <s v="CA-2018-152163"/>
    <x v="949"/>
    <d v="2018-07-01T00:00:00"/>
    <s v="Same Day"/>
    <s v="JF-15355"/>
    <s v="Jay Fein"/>
    <s v="Consumer"/>
    <s v="United States"/>
    <x v="29"/>
    <x v="20"/>
    <n v="29203"/>
    <x v="0"/>
    <s v="OFF-PA-10000788"/>
    <s v="Office Supplies"/>
    <s v="Paper"/>
    <s v="Xerox 210"/>
    <n v="12.96"/>
    <n v="2"/>
    <n v="0"/>
    <n v="6.2208000000000006"/>
    <s v="Cassandra Brandow"/>
    <s v="No"/>
    <n v="0.33333333333333331"/>
    <n v="0"/>
  </r>
  <r>
    <n v="4175"/>
    <s v="CA-2018-152163"/>
    <x v="949"/>
    <d v="2018-07-01T00:00:00"/>
    <s v="Same Day"/>
    <s v="JF-15355"/>
    <s v="Jay Fein"/>
    <s v="Consumer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  <s v="Cassandra Brandow"/>
    <s v="No"/>
    <n v="0.33333333333333331"/>
    <n v="0"/>
  </r>
  <r>
    <n v="4176"/>
    <s v="CA-2017-154340"/>
    <x v="239"/>
    <d v="2017-11-30T00:00:00"/>
    <s v="First Class"/>
    <s v="EK-13795"/>
    <s v="Eileen Kiefer"/>
    <s v="Home Office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n v="1"/>
    <n v="0"/>
  </r>
  <r>
    <n v="4177"/>
    <s v="CA-2016-128846"/>
    <x v="884"/>
    <d v="2016-04-12T00:00:00"/>
    <s v="Standard Class"/>
    <s v="RS-19765"/>
    <s v="Roland Schwarz"/>
    <s v="Corporate"/>
    <s v="United States"/>
    <x v="29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  <n v="0.5"/>
    <n v="0"/>
  </r>
  <r>
    <n v="4178"/>
    <s v="CA-2016-128846"/>
    <x v="884"/>
    <d v="2016-04-12T00:00:00"/>
    <s v="Standard Class"/>
    <s v="RS-19765"/>
    <s v="Roland Schwarz"/>
    <s v="Corporate"/>
    <s v="United States"/>
    <x v="29"/>
    <x v="20"/>
    <n v="29203"/>
    <x v="0"/>
    <s v="OFF-PA-10000100"/>
    <s v="Office Supplies"/>
    <s v="Paper"/>
    <s v="Xerox 1945"/>
    <n v="122.97"/>
    <n v="3"/>
    <n v="0"/>
    <n v="60.255300000000005"/>
    <s v="Cassandra Brandow"/>
    <s v="No"/>
    <n v="0.5"/>
    <n v="0"/>
  </r>
  <r>
    <n v="4179"/>
    <s v="CA-2018-148593"/>
    <x v="950"/>
    <d v="2018-06-18T00:00:00"/>
    <s v="Second Class"/>
    <s v="BD-11320"/>
    <s v="Bill Donatelli"/>
    <s v="Consumer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  <n v="1"/>
    <n v="0"/>
  </r>
  <r>
    <n v="4180"/>
    <s v="US-2019-119039"/>
    <x v="904"/>
    <d v="2019-03-10T00:00:00"/>
    <s v="Standard Class"/>
    <s v="BF-11170"/>
    <s v="Ben Ferrer"/>
    <s v="Home Office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  <n v="1"/>
    <n v="0"/>
  </r>
  <r>
    <n v="4181"/>
    <s v="CA-2019-128426"/>
    <x v="566"/>
    <d v="2019-10-11T00:00:00"/>
    <s v="Standard Class"/>
    <s v="JK-15730"/>
    <s v="Joe Kamberova"/>
    <s v="Consumer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  <n v="1"/>
    <n v="0"/>
  </r>
  <r>
    <n v="4182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  <n v="0.33333333333333331"/>
    <n v="0"/>
  </r>
  <r>
    <n v="4183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n v="0.33333333333333331"/>
    <n v="0"/>
  </r>
  <r>
    <n v="4184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  <n v="0.33333333333333331"/>
    <n v="0"/>
  </r>
  <r>
    <n v="4185"/>
    <s v="CA-2018-143749"/>
    <x v="5"/>
    <d v="2018-12-07T00:00:00"/>
    <s v="First Class"/>
    <s v="AG-10300"/>
    <s v="Aleksandra Gannaway"/>
    <s v="Corporate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  <n v="1"/>
    <n v="0"/>
  </r>
  <r>
    <n v="4186"/>
    <s v="CA-2018-111493"/>
    <x v="147"/>
    <d v="2018-10-22T00:00:00"/>
    <s v="First Class"/>
    <s v="CM-12160"/>
    <s v="Charles McCrossin"/>
    <s v="Consumer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  <n v="1"/>
    <n v="0"/>
  </r>
  <r>
    <n v="4187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  <n v="0.33333333333333331"/>
    <n v="0"/>
  </r>
  <r>
    <n v="4188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  <n v="0.33333333333333331"/>
    <n v="0"/>
  </r>
  <r>
    <n v="4189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  <n v="0.33333333333333331"/>
    <n v="0"/>
  </r>
  <r>
    <n v="4190"/>
    <s v="CA-2018-157714"/>
    <x v="182"/>
    <d v="2018-10-01T00:00:00"/>
    <s v="Second Class"/>
    <s v="CS-12175"/>
    <s v="Charles Sheldon"/>
    <s v="Corporate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  <n v="1"/>
    <n v="0"/>
  </r>
  <r>
    <n v="4191"/>
    <s v="CA-2019-166709"/>
    <x v="701"/>
    <d v="2019-11-22T00:00:00"/>
    <s v="Standard Class"/>
    <s v="HL-15040"/>
    <s v="Hunter Lopez"/>
    <s v="Consumer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  <n v="1"/>
    <n v="0"/>
  </r>
  <r>
    <n v="4192"/>
    <s v="CA-2017-129392"/>
    <x v="951"/>
    <d v="2017-07-08T00:00:00"/>
    <s v="Same Day"/>
    <s v="DM-13015"/>
    <s v="Darrin Martin"/>
    <s v="Consumer"/>
    <s v="United States"/>
    <x v="12"/>
    <x v="5"/>
    <n v="77070"/>
    <x v="2"/>
    <s v="OFF-PA-10004248"/>
    <s v="Office Supplies"/>
    <s v="Paper"/>
    <s v="Xerox 1990"/>
    <n v="21.12"/>
    <n v="5"/>
    <n v="0.2"/>
    <n v="6.5999999999999988"/>
    <s v="Kelly Williams"/>
    <s v="No"/>
    <n v="1"/>
    <n v="0"/>
  </r>
  <r>
    <n v="4193"/>
    <s v="CA-2017-150875"/>
    <x v="547"/>
    <d v="2017-11-20T00:00:00"/>
    <s v="Standard Class"/>
    <s v="HK-14890"/>
    <s v="Heather Kirkland"/>
    <s v="Corporate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  <n v="0.5"/>
    <n v="0.5"/>
  </r>
  <r>
    <n v="4194"/>
    <s v="CA-2017-150875"/>
    <x v="547"/>
    <d v="2017-11-20T00:00:00"/>
    <s v="Standard Class"/>
    <s v="HK-14890"/>
    <s v="Heather Kirkland"/>
    <s v="Corporate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  <n v="0.5"/>
    <n v="0.5"/>
  </r>
  <r>
    <n v="4195"/>
    <s v="CA-2017-154200"/>
    <x v="652"/>
    <d v="2017-06-22T00:00:00"/>
    <s v="Standard Class"/>
    <s v="BG-11740"/>
    <s v="Bruce Geld"/>
    <s v="Consumer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  <n v="1"/>
    <n v="0"/>
  </r>
  <r>
    <n v="4196"/>
    <s v="CA-2018-124233"/>
    <x v="143"/>
    <d v="2018-04-14T00:00:00"/>
    <s v="Standard Class"/>
    <s v="CK-12595"/>
    <s v="Clytie Kelty"/>
    <s v="Consumer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  <n v="1"/>
    <n v="0"/>
  </r>
  <r>
    <n v="4197"/>
    <s v="US-2017-134271"/>
    <x v="24"/>
    <d v="2017-04-23T00:00:00"/>
    <s v="Second Class"/>
    <s v="RF-19735"/>
    <s v="Roland Fjeld"/>
    <s v="Consumer"/>
    <s v="United States"/>
    <x v="20"/>
    <x v="15"/>
    <n v="10024"/>
    <x v="3"/>
    <s v="OFF-LA-10004093"/>
    <s v="Office Supplies"/>
    <s v="Labels"/>
    <s v="Avery 486"/>
    <n v="21.93"/>
    <n v="3"/>
    <n v="0"/>
    <n v="10.307099999999998"/>
    <s v="Chuck Magee"/>
    <s v="No"/>
    <n v="1"/>
    <n v="0"/>
  </r>
  <r>
    <n v="4198"/>
    <s v="US-2018-161683"/>
    <x v="275"/>
    <d v="2018-12-08T00:00:00"/>
    <s v="Standard Class"/>
    <s v="CJ-12010"/>
    <s v="Caroline Jumper"/>
    <s v="Consumer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  <n v="0.5"/>
    <n v="0"/>
  </r>
  <r>
    <n v="4199"/>
    <s v="US-2018-161683"/>
    <x v="275"/>
    <d v="2018-12-08T00:00:00"/>
    <s v="Standard Class"/>
    <s v="CJ-12010"/>
    <s v="Caroline Jumper"/>
    <s v="Consumer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  <n v="0.5"/>
    <n v="0"/>
  </r>
  <r>
    <n v="4200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LA-10004093"/>
    <s v="Office Supplies"/>
    <s v="Labels"/>
    <s v="Avery 486"/>
    <n v="7.31"/>
    <n v="1"/>
    <n v="0"/>
    <n v="3.4356999999999998"/>
    <s v="Chuck Magee"/>
    <s v="No"/>
    <n v="0.25"/>
    <n v="0"/>
  </r>
  <r>
    <n v="4201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  <n v="0.25"/>
    <n v="0"/>
  </r>
  <r>
    <n v="4202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  <n v="0.25"/>
    <n v="0"/>
  </r>
  <r>
    <n v="4203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PA-10002254"/>
    <s v="Office Supplies"/>
    <s v="Paper"/>
    <s v="Xerox 1883"/>
    <n v="184.66"/>
    <n v="7"/>
    <n v="0"/>
    <n v="84.943599999999989"/>
    <s v="Chuck Magee"/>
    <s v="No"/>
    <n v="0.25"/>
    <n v="0"/>
  </r>
  <r>
    <n v="4204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AR-10001683"/>
    <s v="Office Supplies"/>
    <s v="Art"/>
    <s v="Lumber Crayons"/>
    <n v="49.25"/>
    <n v="5"/>
    <n v="0"/>
    <n v="18.715000000000003"/>
    <s v="Chuck Magee"/>
    <s v="No"/>
    <n v="0.14285714285714285"/>
    <n v="0"/>
  </r>
  <r>
    <n v="4205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  <n v="0.14285714285714285"/>
    <n v="0"/>
  </r>
  <r>
    <n v="4206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  <n v="0.14285714285714285"/>
    <n v="0"/>
  </r>
  <r>
    <n v="4207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  <n v="0.14285714285714285"/>
    <n v="0"/>
  </r>
  <r>
    <n v="4208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  <n v="0.14285714285714285"/>
    <n v="0"/>
  </r>
  <r>
    <n v="4209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CH-10002320"/>
    <s v="Furniture"/>
    <s v="Chairs"/>
    <s v="Hon Pagoda Stacking Chairs"/>
    <n v="1604.9"/>
    <n v="5"/>
    <n v="0"/>
    <n v="481.46999999999991"/>
    <s v="Chuck Magee"/>
    <s v="No"/>
    <n v="0.14285714285714285"/>
    <n v="0"/>
  </r>
  <r>
    <n v="4210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  <n v="0.14285714285714285"/>
    <n v="0"/>
  </r>
  <r>
    <n v="4211"/>
    <s v="CA-2019-109715"/>
    <x v="34"/>
    <d v="2019-12-14T00:00:00"/>
    <s v="Standard Class"/>
    <s v="AH-10585"/>
    <s v="Angele Hood"/>
    <s v="Consumer"/>
    <s v="United States"/>
    <x v="22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  <n v="1"/>
    <n v="0"/>
  </r>
  <r>
    <n v="4212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  <n v="0.33333333333333331"/>
    <n v="0"/>
  </r>
  <r>
    <n v="4213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AR-10003651"/>
    <s v="Office Supplies"/>
    <s v="Art"/>
    <s v="Newell 350"/>
    <n v="6.56"/>
    <n v="2"/>
    <n v="0"/>
    <n v="1.9023999999999992"/>
    <s v="Cassandra Brandow"/>
    <s v="No"/>
    <n v="0.33333333333333331"/>
    <n v="0"/>
  </r>
  <r>
    <n v="4214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PA-10001363"/>
    <s v="Office Supplies"/>
    <s v="Paper"/>
    <s v="Xerox 1933"/>
    <n v="24.56"/>
    <n v="2"/>
    <n v="0"/>
    <n v="11.543199999999999"/>
    <s v="Cassandra Brandow"/>
    <s v="No"/>
    <n v="0.33333333333333331"/>
    <n v="0"/>
  </r>
  <r>
    <n v="4215"/>
    <s v="CA-2018-164637"/>
    <x v="758"/>
    <d v="2018-03-08T00:00:00"/>
    <s v="Standard Class"/>
    <s v="RD-19480"/>
    <s v="Rick Duston"/>
    <s v="Consumer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  <n v="1"/>
    <n v="0"/>
  </r>
  <r>
    <n v="4216"/>
    <s v="CA-2016-103590"/>
    <x v="953"/>
    <d v="2016-12-04T00:00:00"/>
    <s v="Standard Class"/>
    <s v="JL-15505"/>
    <s v="Jeremy Lonsdale"/>
    <s v="Consumer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  <n v="1"/>
    <n v="0"/>
  </r>
  <r>
    <n v="4217"/>
    <s v="CA-2017-111234"/>
    <x v="954"/>
    <d v="2017-02-22T00:00:00"/>
    <s v="Standard Class"/>
    <s v="AB-10600"/>
    <s v="Ann Blume"/>
    <s v="Corporate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  <n v="1"/>
    <n v="0"/>
  </r>
  <r>
    <n v="4218"/>
    <s v="CA-2019-149881"/>
    <x v="719"/>
    <d v="2019-04-03T00:00:00"/>
    <s v="First Class"/>
    <s v="NC-18535"/>
    <s v="Nick Crebassa"/>
    <s v="Corporate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  <n v="0.5"/>
    <n v="0"/>
  </r>
  <r>
    <n v="4219"/>
    <s v="CA-2019-149881"/>
    <x v="719"/>
    <d v="2019-04-03T00:00:00"/>
    <s v="First Class"/>
    <s v="NC-18535"/>
    <s v="Nick Crebassa"/>
    <s v="Corporate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  <n v="0.5"/>
    <n v="0"/>
  </r>
  <r>
    <n v="4220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PA-10004243"/>
    <s v="Office Supplies"/>
    <s v="Paper"/>
    <s v="Xerox 1939"/>
    <n v="37.94"/>
    <n v="2"/>
    <n v="0"/>
    <n v="18.211199999999998"/>
    <s v="Anna Andreadi"/>
    <s v="No"/>
    <n v="0.2"/>
    <n v="0"/>
  </r>
  <r>
    <n v="4221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  <n v="0.2"/>
    <n v="0"/>
  </r>
  <r>
    <n v="4222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  <n v="0.2"/>
    <n v="0"/>
  </r>
  <r>
    <n v="4223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  <n v="0.2"/>
    <n v="0"/>
  </r>
  <r>
    <n v="4224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  <n v="0.2"/>
    <n v="0"/>
  </r>
  <r>
    <n v="4225"/>
    <s v="CA-2018-108644"/>
    <x v="955"/>
    <d v="2018-10-03T00:00:00"/>
    <s v="First Class"/>
    <s v="SJ-20215"/>
    <s v="Sarah Jordon"/>
    <s v="Consumer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n v="1"/>
    <n v="0"/>
  </r>
  <r>
    <n v="4226"/>
    <s v="US-2016-102631"/>
    <x v="736"/>
    <d v="2016-12-17T00:00:00"/>
    <s v="Standard Class"/>
    <s v="EB-13840"/>
    <s v="Ellis Ballard"/>
    <s v="Corporate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  <n v="1"/>
    <n v="0"/>
  </r>
  <r>
    <n v="4227"/>
    <s v="CA-2019-120327"/>
    <x v="343"/>
    <d v="2019-11-16T00:00:00"/>
    <s v="Standard Class"/>
    <s v="WB-21850"/>
    <s v="William Brown"/>
    <s v="Consumer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  <n v="1"/>
    <n v="0"/>
  </r>
  <r>
    <n v="4228"/>
    <s v="CA-2017-154970"/>
    <x v="956"/>
    <d v="2017-01-10T00:00:00"/>
    <s v="Standard Class"/>
    <s v="SR-20740"/>
    <s v="Steven Roelle"/>
    <s v="Home Office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  <n v="1"/>
    <n v="1"/>
  </r>
  <r>
    <n v="4229"/>
    <s v="CA-2018-113803"/>
    <x v="830"/>
    <d v="2018-03-26T00:00:00"/>
    <s v="First Class"/>
    <s v="VG-21805"/>
    <s v="Vivek Grady"/>
    <s v="Corporate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  <n v="1"/>
    <n v="0"/>
  </r>
  <r>
    <n v="4230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  <n v="0.2"/>
    <n v="0"/>
  </r>
  <r>
    <n v="4231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  <n v="0.2"/>
    <n v="0"/>
  </r>
  <r>
    <n v="4232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  <n v="0.2"/>
    <n v="0"/>
  </r>
  <r>
    <n v="4233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PA-10002195"/>
    <s v="Office Supplies"/>
    <s v="Paper"/>
    <s v="Xerox 1966"/>
    <n v="31.104000000000006"/>
    <n v="6"/>
    <n v="0.2"/>
    <n v="11.2752"/>
    <s v="Kelly Williams"/>
    <s v="No"/>
    <n v="0.2"/>
    <n v="0"/>
  </r>
  <r>
    <n v="4234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  <n v="0.2"/>
    <n v="0"/>
  </r>
  <r>
    <n v="4235"/>
    <s v="CA-2016-168823"/>
    <x v="158"/>
    <d v="2016-09-24T00:00:00"/>
    <s v="First Class"/>
    <s v="MA-17560"/>
    <s v="Matt Abelman"/>
    <s v="Home Office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n v="0.5"/>
    <n v="0"/>
  </r>
  <r>
    <n v="4236"/>
    <s v="CA-2016-168823"/>
    <x v="158"/>
    <d v="2016-09-24T00:00:00"/>
    <s v="First Class"/>
    <s v="MA-17560"/>
    <s v="Matt Abelman"/>
    <s v="Home Office"/>
    <s v="United States"/>
    <x v="10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  <n v="0.5"/>
    <n v="0"/>
  </r>
  <r>
    <n v="4237"/>
    <s v="CA-2018-162404"/>
    <x v="310"/>
    <d v="2018-07-27T00:00:00"/>
    <s v="Standard Class"/>
    <s v="NF-18475"/>
    <s v="Neil Französisch"/>
    <s v="Home Office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  <n v="1"/>
    <n v="0"/>
  </r>
  <r>
    <n v="4238"/>
    <s v="CA-2019-104024"/>
    <x v="635"/>
    <d v="2019-09-03T00:00:00"/>
    <s v="Second Class"/>
    <s v="MD-17860"/>
    <s v="Michael Dominguez"/>
    <s v="Corporate"/>
    <s v="United States"/>
    <x v="10"/>
    <x v="9"/>
    <n v="19134"/>
    <x v="3"/>
    <s v="OFF-AR-10001972"/>
    <s v="Office Supplies"/>
    <s v="Art"/>
    <s v="Newell 323"/>
    <n v="9.4080000000000013"/>
    <n v="7"/>
    <n v="0.2"/>
    <n v="0.70560000000000045"/>
    <s v="Chuck Magee"/>
    <s v="No"/>
    <n v="1"/>
    <n v="0"/>
  </r>
  <r>
    <n v="4239"/>
    <s v="CA-2019-147144"/>
    <x v="606"/>
    <d v="2019-03-28T00:00:00"/>
    <s v="First Class"/>
    <s v="MZ-17335"/>
    <s v="Maria Zettner"/>
    <s v="Home Office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  <n v="1"/>
    <n v="0"/>
  </r>
  <r>
    <n v="4240"/>
    <s v="CA-2019-158673"/>
    <x v="614"/>
    <d v="2020-01-04T00:00:00"/>
    <s v="Standard Class"/>
    <s v="KB-16600"/>
    <s v="Ken Brennan"/>
    <s v="Corporate"/>
    <s v="United States"/>
    <x v="354"/>
    <x v="12"/>
    <n v="49505"/>
    <x v="2"/>
    <s v="OFF-PA-10000994"/>
    <s v="Office Supplies"/>
    <s v="Paper"/>
    <s v="Xerox 1915"/>
    <n v="209.7"/>
    <n v="2"/>
    <n v="0"/>
    <n v="100.65599999999999"/>
    <s v="Kelly Williams"/>
    <s v="No"/>
    <n v="1"/>
    <n v="0"/>
  </r>
  <r>
    <n v="4241"/>
    <s v="CA-2016-133704"/>
    <x v="59"/>
    <d v="2016-09-26T00:00:00"/>
    <s v="Standard Class"/>
    <s v="MA-17995"/>
    <s v="Michelle Arnett"/>
    <s v="Home Office"/>
    <s v="United States"/>
    <x v="1"/>
    <x v="1"/>
    <n v="90004"/>
    <x v="1"/>
    <s v="OFF-AP-10001366"/>
    <s v="Office Supplies"/>
    <s v="Appliances"/>
    <s v="Staple holder"/>
    <n v="43.92"/>
    <n v="4"/>
    <n v="0"/>
    <n v="11.858400000000003"/>
    <s v="Anna Andreadi"/>
    <s v="No"/>
    <n v="0.5"/>
    <n v="0"/>
  </r>
  <r>
    <n v="4242"/>
    <s v="CA-2016-133704"/>
    <x v="59"/>
    <d v="2016-09-26T00:00:00"/>
    <s v="Standard Class"/>
    <s v="MA-17995"/>
    <s v="Michelle Arnett"/>
    <s v="Home Office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  <n v="0.5"/>
    <n v="0"/>
  </r>
  <r>
    <n v="4243"/>
    <s v="CA-2018-159142"/>
    <x v="958"/>
    <d v="2018-04-05T00:00:00"/>
    <s v="First Class"/>
    <s v="ME-17320"/>
    <s v="Maria Etezadi"/>
    <s v="Home Office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  <n v="0.5"/>
    <n v="0"/>
  </r>
  <r>
    <n v="4244"/>
    <s v="CA-2018-159142"/>
    <x v="958"/>
    <d v="2018-04-05T00:00:00"/>
    <s v="First Class"/>
    <s v="ME-17320"/>
    <s v="Maria Etezadi"/>
    <s v="Home Office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  <n v="0.5"/>
    <n v="0"/>
  </r>
  <r>
    <n v="4245"/>
    <s v="CA-2016-138436"/>
    <x v="959"/>
    <d v="2016-03-30T00:00:00"/>
    <s v="Standard Class"/>
    <s v="JD-15895"/>
    <s v="Jonathan Doherty"/>
    <s v="Corporate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  <n v="1"/>
    <n v="0"/>
  </r>
  <r>
    <n v="4246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  <n v="0.33333333333333331"/>
    <n v="0"/>
  </r>
  <r>
    <n v="4247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  <n v="0.33333333333333331"/>
    <n v="0"/>
  </r>
  <r>
    <n v="4248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  <n v="0.33333333333333331"/>
    <n v="0"/>
  </r>
  <r>
    <n v="4249"/>
    <s v="CA-2018-157336"/>
    <x v="49"/>
    <d v="2018-12-05T00:00:00"/>
    <s v="Second Class"/>
    <s v="SJ-20500"/>
    <s v="Shirley Jackson"/>
    <s v="Consumer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  <n v="0.5"/>
    <n v="0"/>
  </r>
  <r>
    <n v="4250"/>
    <s v="CA-2018-157336"/>
    <x v="49"/>
    <d v="2018-12-05T00:00:00"/>
    <s v="Second Class"/>
    <s v="SJ-20500"/>
    <s v="Shirley Jackson"/>
    <s v="Consumer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  <n v="0.5"/>
    <n v="0"/>
  </r>
  <r>
    <n v="4251"/>
    <s v="CA-2016-168130"/>
    <x v="111"/>
    <d v="2016-09-19T00:00:00"/>
    <s v="Same Day"/>
    <s v="BS-11365"/>
    <s v="Bill Shonely"/>
    <s v="Corporate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  <n v="1"/>
    <n v="0"/>
  </r>
  <r>
    <n v="4252"/>
    <s v="CA-2017-155068"/>
    <x v="924"/>
    <d v="2017-10-23T00:00:00"/>
    <s v="Same Day"/>
    <s v="RA-19285"/>
    <s v="Ralph Arnett"/>
    <s v="Consumer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  <n v="0.33333333333333331"/>
    <n v="0"/>
  </r>
  <r>
    <n v="4253"/>
    <s v="CA-2017-155068"/>
    <x v="924"/>
    <d v="2017-10-23T00:00:00"/>
    <s v="Same Day"/>
    <s v="RA-19285"/>
    <s v="Ralph Arnett"/>
    <s v="Consumer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  <n v="0.33333333333333331"/>
    <n v="0"/>
  </r>
  <r>
    <n v="4254"/>
    <s v="CA-2017-155068"/>
    <x v="924"/>
    <d v="2017-10-23T00:00:00"/>
    <s v="Same Day"/>
    <s v="RA-19285"/>
    <s v="Ralph Arnett"/>
    <s v="Consumer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  <n v="0.33333333333333331"/>
    <n v="0"/>
  </r>
  <r>
    <n v="4255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  <n v="0.33333333333333331"/>
    <n v="0"/>
  </r>
  <r>
    <n v="4256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  <n v="0.33333333333333331"/>
    <n v="0"/>
  </r>
  <r>
    <n v="4257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  <n v="0.33333333333333331"/>
    <n v="0"/>
  </r>
  <r>
    <n v="4258"/>
    <s v="CA-2017-101924"/>
    <x v="406"/>
    <d v="2017-09-09T00:00:00"/>
    <s v="Standard Class"/>
    <s v="KB-16585"/>
    <s v="Ken Black"/>
    <s v="Corporate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  <n v="1"/>
    <n v="0"/>
  </r>
  <r>
    <n v="4259"/>
    <s v="CA-2018-124793"/>
    <x v="560"/>
    <d v="2018-03-16T00:00:00"/>
    <s v="First Class"/>
    <s v="MM-18280"/>
    <s v="Muhammed MacIntyre"/>
    <s v="Corporate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  <n v="1"/>
    <n v="0"/>
  </r>
  <r>
    <n v="4260"/>
    <s v="CA-2019-118367"/>
    <x v="960"/>
    <d v="2019-11-02T00:00:00"/>
    <s v="Second Class"/>
    <s v="LO-17170"/>
    <s v="Lori Olso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  <n v="1"/>
    <n v="0"/>
  </r>
  <r>
    <n v="4261"/>
    <s v="CA-2019-164819"/>
    <x v="453"/>
    <d v="2019-10-19T00:00:00"/>
    <s v="Second Class"/>
    <s v="RS-19420"/>
    <s v="Ricardo Sperren"/>
    <s v="Corporate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  <n v="1"/>
    <n v="0"/>
  </r>
  <r>
    <n v="4262"/>
    <s v="CA-2019-158344"/>
    <x v="783"/>
    <d v="2019-08-11T00:00:00"/>
    <s v="Standard Class"/>
    <s v="CC-12475"/>
    <s v="Cindy Chapman"/>
    <s v="Consumer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  <n v="1"/>
    <n v="0"/>
  </r>
  <r>
    <n v="4263"/>
    <s v="CA-2019-123351"/>
    <x v="296"/>
    <d v="2019-09-25T00:00:00"/>
    <s v="Standard Class"/>
    <s v="KT-16480"/>
    <s v="Kean Thornton"/>
    <s v="Consumer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  <n v="1"/>
    <n v="0"/>
  </r>
  <r>
    <n v="4264"/>
    <s v="CA-2019-110429"/>
    <x v="132"/>
    <d v="2019-11-08T00:00:00"/>
    <s v="Standard Class"/>
    <s v="DM-13015"/>
    <s v="Darrin Martin"/>
    <s v="Consumer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  <n v="1"/>
    <n v="0"/>
  </r>
  <r>
    <n v="4265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  <n v="0.2"/>
    <n v="0"/>
  </r>
  <r>
    <n v="4266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2"/>
    <n v="0"/>
  </r>
  <r>
    <n v="4267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n v="0.2"/>
    <n v="0"/>
  </r>
  <r>
    <n v="4268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  <n v="0.2"/>
    <n v="0"/>
  </r>
  <r>
    <n v="4269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  <n v="0.2"/>
    <n v="0"/>
  </r>
  <r>
    <n v="4270"/>
    <s v="US-2019-124821"/>
    <x v="643"/>
    <d v="2019-06-29T00:00:00"/>
    <s v="Second Class"/>
    <s v="AM-10705"/>
    <s v="Anne McFarland"/>
    <s v="Consumer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  <n v="1"/>
    <n v="0"/>
  </r>
  <r>
    <n v="4271"/>
    <s v="CA-2017-166975"/>
    <x v="650"/>
    <d v="2017-11-30T00:00:00"/>
    <s v="Standard Class"/>
    <s v="SH-20635"/>
    <s v="Stefanie Holloman"/>
    <s v="Corporate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  <n v="1"/>
    <n v="0"/>
  </r>
  <r>
    <n v="4272"/>
    <s v="CA-2018-123806"/>
    <x v="390"/>
    <d v="2018-11-27T00:00:00"/>
    <s v="Second Class"/>
    <s v="LA-16780"/>
    <s v="Laura Armstrong"/>
    <s v="Corporate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  <n v="1"/>
    <n v="0"/>
  </r>
  <r>
    <n v="4273"/>
    <s v="US-2019-158505"/>
    <x v="246"/>
    <d v="2019-07-21T00:00:00"/>
    <s v="Same Day"/>
    <s v="SF-20200"/>
    <s v="Sarah Foster"/>
    <s v="Consumer"/>
    <s v="United States"/>
    <x v="208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  <n v="0.5"/>
    <n v="0"/>
  </r>
  <r>
    <n v="4274"/>
    <s v="US-2019-158505"/>
    <x v="246"/>
    <d v="2019-07-21T00:00:00"/>
    <s v="Same Day"/>
    <s v="SF-20200"/>
    <s v="Sarah Foster"/>
    <s v="Consumer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  <n v="0.5"/>
    <n v="0"/>
  </r>
  <r>
    <n v="4275"/>
    <s v="CA-2017-142692"/>
    <x v="924"/>
    <d v="2017-10-28T00:00:00"/>
    <s v="Standard Class"/>
    <s v="AG-10495"/>
    <s v="Andrew Gjertsen"/>
    <s v="Corporate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  <n v="1"/>
    <n v="0"/>
  </r>
  <r>
    <n v="4276"/>
    <s v="CA-2017-123456"/>
    <x v="584"/>
    <d v="2017-07-13T00:00:00"/>
    <s v="Standard Class"/>
    <s v="KN-16450"/>
    <s v="Kean Nguyen"/>
    <s v="Corporate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  <n v="1"/>
    <n v="0"/>
  </r>
  <r>
    <n v="4277"/>
    <s v="CA-2019-151358"/>
    <x v="238"/>
    <d v="2019-08-22T00:00:00"/>
    <s v="Standard Class"/>
    <s v="NF-18595"/>
    <s v="Nicole Fjeld"/>
    <s v="Home Office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1"/>
    <n v="0"/>
  </r>
  <r>
    <n v="4278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  <n v="0.33333333333333331"/>
    <n v="0"/>
  </r>
  <r>
    <n v="4279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  <n v="0.33333333333333331"/>
    <n v="0"/>
  </r>
  <r>
    <n v="4280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  <n v="0.33333333333333331"/>
    <n v="0"/>
  </r>
  <r>
    <n v="4281"/>
    <s v="CA-2016-166989"/>
    <x v="687"/>
    <d v="2016-11-18T00:00:00"/>
    <s v="Standard Class"/>
    <s v="RM-19675"/>
    <s v="Robert Marley"/>
    <s v="Home Office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4282"/>
    <s v="CA-2016-166989"/>
    <x v="687"/>
    <d v="2016-11-18T00:00:00"/>
    <s v="Standard Class"/>
    <s v="RM-19675"/>
    <s v="Robert Marley"/>
    <s v="Home Office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  <n v="0.5"/>
    <n v="0"/>
  </r>
  <r>
    <n v="4283"/>
    <s v="CA-2016-103100"/>
    <x v="414"/>
    <d v="2016-12-23T00:00:00"/>
    <s v="First Class"/>
    <s v="AB-10105"/>
    <s v="Adrian Barton"/>
    <s v="Consumer"/>
    <s v="United States"/>
    <x v="245"/>
    <x v="14"/>
    <n v="46203"/>
    <x v="2"/>
    <s v="OFF-LA-10003720"/>
    <s v="Office Supplies"/>
    <s v="Labels"/>
    <s v="Avery 487"/>
    <n v="3.69"/>
    <n v="1"/>
    <n v="0"/>
    <n v="1.7343"/>
    <s v="Kelly Williams"/>
    <s v="No"/>
    <n v="0.5"/>
    <n v="0"/>
  </r>
  <r>
    <n v="4284"/>
    <s v="CA-2016-103100"/>
    <x v="414"/>
    <d v="2016-12-23T00:00:00"/>
    <s v="First Class"/>
    <s v="AB-10105"/>
    <s v="Adrian Barton"/>
    <s v="Consumer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  <n v="0.5"/>
    <n v="0"/>
  </r>
  <r>
    <n v="4285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  <n v="0.33333333333333331"/>
    <n v="0"/>
  </r>
  <r>
    <n v="4286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  <n v="0.33333333333333331"/>
    <n v="0"/>
  </r>
  <r>
    <n v="4287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  <n v="0.33333333333333331"/>
    <n v="0"/>
  </r>
  <r>
    <n v="4288"/>
    <s v="CA-2019-127516"/>
    <x v="116"/>
    <d v="2020-01-03T00:00:00"/>
    <s v="Standard Class"/>
    <s v="EH-14005"/>
    <s v="Erica Hernandez"/>
    <s v="Home Office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  <n v="1"/>
    <n v="0"/>
  </r>
  <r>
    <n v="4289"/>
    <s v="US-2017-117184"/>
    <x v="961"/>
    <d v="2017-05-21T00:00:00"/>
    <s v="Standard Class"/>
    <s v="ON-18715"/>
    <s v="Odella Nelson"/>
    <s v="Corporate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  <n v="0.5"/>
    <n v="0"/>
  </r>
  <r>
    <n v="4290"/>
    <s v="US-2017-117184"/>
    <x v="961"/>
    <d v="2017-05-21T00:00:00"/>
    <s v="Standard Class"/>
    <s v="ON-18715"/>
    <s v="Odella Nelson"/>
    <s v="Corporate"/>
    <s v="United States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  <n v="0.5"/>
    <n v="0"/>
  </r>
  <r>
    <n v="4291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OFF-AR-10000122"/>
    <s v="Office Supplies"/>
    <s v="Art"/>
    <s v="Newell 314"/>
    <n v="11.16"/>
    <n v="2"/>
    <n v="0"/>
    <n v="2.7899999999999991"/>
    <s v="Anna Andreadi"/>
    <s v="No"/>
    <n v="0.33333333333333331"/>
    <n v="0"/>
  </r>
  <r>
    <n v="4292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  <n v="0.33333333333333331"/>
    <n v="0"/>
  </r>
  <r>
    <n v="4293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s v="No"/>
    <n v="0.33333333333333331"/>
    <n v="0"/>
  </r>
  <r>
    <n v="4294"/>
    <s v="CA-2019-130967"/>
    <x v="434"/>
    <d v="2019-03-16T00:00:00"/>
    <s v="Standard Class"/>
    <s v="EB-13870"/>
    <s v="Emily Burns"/>
    <s v="Consumer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  <n v="1"/>
    <n v="0"/>
  </r>
  <r>
    <n v="4295"/>
    <s v="CA-2019-101581"/>
    <x v="760"/>
    <d v="2019-10-27T00:00:00"/>
    <s v="Standard Class"/>
    <s v="DW-13195"/>
    <s v="David Wiener"/>
    <s v="Corporate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  <n v="1"/>
    <n v="0"/>
  </r>
  <r>
    <n v="4296"/>
    <s v="CA-2019-169124"/>
    <x v="445"/>
    <d v="2019-07-10T00:00:00"/>
    <s v="Standard Class"/>
    <s v="MB-17305"/>
    <s v="Maria Bertelson"/>
    <s v="Consumer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  <n v="1"/>
    <n v="0"/>
  </r>
  <r>
    <n v="4297"/>
    <s v="CA-2019-117261"/>
    <x v="507"/>
    <d v="2019-09-10T00:00:00"/>
    <s v="Standard Class"/>
    <s v="TH-21235"/>
    <s v="Tiffany House"/>
    <s v="Corporate"/>
    <s v="United States"/>
    <x v="1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  <n v="1"/>
    <n v="0"/>
  </r>
  <r>
    <n v="4298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  <n v="0.2"/>
    <n v="0"/>
  </r>
  <r>
    <n v="4299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  <n v="0.2"/>
    <n v="0"/>
  </r>
  <r>
    <n v="4300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  <n v="0.2"/>
    <n v="0"/>
  </r>
  <r>
    <n v="4301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  <n v="0.2"/>
    <n v="0"/>
  </r>
  <r>
    <n v="4302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  <n v="0.2"/>
    <n v="0"/>
  </r>
  <r>
    <n v="4303"/>
    <s v="CA-2016-123253"/>
    <x v="963"/>
    <d v="2016-08-25T00:00:00"/>
    <s v="Second Class"/>
    <s v="DE-13255"/>
    <s v="Deanra Eno"/>
    <s v="Home Office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  <n v="1"/>
    <n v="1"/>
  </r>
  <r>
    <n v="4304"/>
    <s v="CA-2018-121601"/>
    <x v="964"/>
    <d v="2018-10-04T00:00:00"/>
    <s v="Same Day"/>
    <s v="MO-17500"/>
    <s v="Mary O'Rourke"/>
    <s v="Consumer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  <n v="1"/>
    <n v="0"/>
  </r>
  <r>
    <n v="4305"/>
    <s v="CA-2016-162278"/>
    <x v="965"/>
    <d v="2016-10-30T00:00:00"/>
    <s v="Second Class"/>
    <s v="AH-10585"/>
    <s v="Angele Hood"/>
    <s v="Consumer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  <n v="0.5"/>
    <n v="0"/>
  </r>
  <r>
    <n v="4306"/>
    <s v="CA-2016-162278"/>
    <x v="965"/>
    <d v="2016-10-30T00:00:00"/>
    <s v="Second Class"/>
    <s v="AH-10585"/>
    <s v="Angele Hood"/>
    <s v="Consumer"/>
    <s v="United States"/>
    <x v="4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s v="No"/>
    <n v="0.5"/>
    <n v="0"/>
  </r>
  <r>
    <n v="4307"/>
    <s v="CA-2018-161095"/>
    <x v="931"/>
    <d v="2018-06-28T00:00:00"/>
    <s v="Same Day"/>
    <s v="CS-12250"/>
    <s v="Chris Selesnick"/>
    <s v="Corporate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  <n v="0.5"/>
    <n v="0"/>
  </r>
  <r>
    <n v="4308"/>
    <s v="CA-2018-161095"/>
    <x v="931"/>
    <d v="2018-06-28T00:00:00"/>
    <s v="Same Day"/>
    <s v="CS-12250"/>
    <s v="Chris Selesnick"/>
    <s v="Corporate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  <n v="0.5"/>
    <n v="0"/>
  </r>
  <r>
    <n v="4309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  <n v="0.2"/>
    <n v="0"/>
  </r>
  <r>
    <n v="4310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  <n v="0.2"/>
    <n v="0"/>
  </r>
  <r>
    <n v="4311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  <n v="0.2"/>
    <n v="0"/>
  </r>
  <r>
    <n v="4312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s v="No"/>
    <n v="0.2"/>
    <n v="0"/>
  </r>
  <r>
    <n v="4313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  <n v="0.2"/>
    <n v="0"/>
  </r>
  <r>
    <n v="4314"/>
    <s v="CA-2016-123127"/>
    <x v="78"/>
    <d v="2016-09-12T00:00:00"/>
    <s v="Standard Class"/>
    <s v="SP-20620"/>
    <s v="Stefania Perrino"/>
    <s v="Corporate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  <n v="1"/>
    <n v="0"/>
  </r>
  <r>
    <n v="4315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AR-10004062"/>
    <s v="Office Supplies"/>
    <s v="Art"/>
    <s v="Staples in misc. colors"/>
    <n v="20.96"/>
    <n v="2"/>
    <n v="0"/>
    <n v="5.24"/>
    <s v="Anna Andreadi"/>
    <s v="No"/>
    <n v="0.33333333333333331"/>
    <n v="0"/>
  </r>
  <r>
    <n v="4316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n v="0.33333333333333331"/>
    <n v="0"/>
  </r>
  <r>
    <n v="4317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  <n v="0.33333333333333331"/>
    <n v="0"/>
  </r>
  <r>
    <n v="4318"/>
    <s v="CA-2017-136735"/>
    <x v="353"/>
    <d v="2017-08-02T00:00:00"/>
    <s v="Standard Class"/>
    <s v="HA-14920"/>
    <s v="Helen Andreada"/>
    <s v="Consumer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  <s v="Anna Andreadi"/>
    <s v="No"/>
    <n v="1"/>
    <n v="0"/>
  </r>
  <r>
    <n v="4319"/>
    <s v="US-2019-136189"/>
    <x v="226"/>
    <d v="2019-12-11T00:00:00"/>
    <s v="Standard Class"/>
    <s v="DC-13285"/>
    <s v="Debra Catini"/>
    <s v="Consumer"/>
    <s v="United States"/>
    <x v="102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  <n v="1"/>
    <n v="0"/>
  </r>
  <r>
    <n v="4320"/>
    <s v="CA-2016-152345"/>
    <x v="282"/>
    <d v="2017-01-03T00:00:00"/>
    <s v="Second Class"/>
    <s v="ST-20530"/>
    <s v="Shui Tom"/>
    <s v="Consumer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  <n v="0.5"/>
    <n v="0.5"/>
  </r>
  <r>
    <n v="4321"/>
    <s v="CA-2016-152345"/>
    <x v="282"/>
    <d v="2017-01-03T00:00:00"/>
    <s v="Second Class"/>
    <s v="ST-20530"/>
    <s v="Shui Tom"/>
    <s v="Consumer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n v="0.5"/>
    <n v="0.5"/>
  </r>
  <r>
    <n v="4322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  <n v="0.2"/>
    <n v="0"/>
  </r>
  <r>
    <n v="4323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s v="No"/>
    <n v="0.2"/>
    <n v="0"/>
  </r>
  <r>
    <n v="4324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  <n v="0.2"/>
    <n v="0"/>
  </r>
  <r>
    <n v="4325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AR-10004999"/>
    <s v="Office Supplies"/>
    <s v="Art"/>
    <s v="Newell 315"/>
    <n v="14.352000000000002"/>
    <n v="3"/>
    <n v="0.2"/>
    <n v="0.8969999999999998"/>
    <s v="Chuck Magee"/>
    <s v="No"/>
    <n v="0.2"/>
    <n v="0"/>
  </r>
  <r>
    <n v="4326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  <n v="0.2"/>
    <n v="0"/>
  </r>
  <r>
    <n v="4327"/>
    <s v="CA-2018-153346"/>
    <x v="967"/>
    <d v="2018-01-27T00:00:00"/>
    <s v="First Class"/>
    <s v="TB-21355"/>
    <s v="Todd Boyes"/>
    <s v="Corporate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  <n v="0.5"/>
    <n v="0"/>
  </r>
  <r>
    <n v="4328"/>
    <s v="CA-2018-153346"/>
    <x v="967"/>
    <d v="2018-01-27T00:00:00"/>
    <s v="First Class"/>
    <s v="TB-21355"/>
    <s v="Todd Boyes"/>
    <s v="Corporate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  <n v="0.5"/>
    <n v="0"/>
  </r>
  <r>
    <n v="4329"/>
    <s v="CA-2019-118360"/>
    <x v="719"/>
    <d v="2019-04-07T00:00:00"/>
    <s v="Standard Class"/>
    <s v="JC-15775"/>
    <s v="John Castell"/>
    <s v="Consumer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  <n v="1"/>
    <n v="0"/>
  </r>
  <r>
    <n v="4330"/>
    <s v="CA-2019-149853"/>
    <x v="621"/>
    <d v="2019-10-09T00:00:00"/>
    <s v="Standard Class"/>
    <s v="PO-18850"/>
    <s v="Patrick O'Brill"/>
    <s v="Consumer"/>
    <s v="United States"/>
    <x v="146"/>
    <x v="2"/>
    <n v="33012"/>
    <x v="0"/>
    <s v="OFF-PA-10000556"/>
    <s v="Office Supplies"/>
    <s v="Paper"/>
    <s v="Xerox 208"/>
    <n v="15.552000000000003"/>
    <n v="3"/>
    <n v="0.2"/>
    <n v="5.4432"/>
    <s v="Cassandra Brandow"/>
    <s v="No"/>
    <n v="0.5"/>
    <n v="0"/>
  </r>
  <r>
    <n v="4331"/>
    <s v="CA-2019-149853"/>
    <x v="621"/>
    <d v="2019-10-09T00:00:00"/>
    <s v="Standard Class"/>
    <s v="PO-18850"/>
    <s v="Patrick O'Brill"/>
    <s v="Consumer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  <n v="0.5"/>
    <n v="0"/>
  </r>
  <r>
    <n v="4332"/>
    <s v="CA-2019-107909"/>
    <x v="853"/>
    <d v="2019-09-06T00:00:00"/>
    <s v="Standard Class"/>
    <s v="SS-20875"/>
    <s v="Sung Shariari"/>
    <s v="Consumer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  <n v="0.5"/>
    <n v="0"/>
  </r>
  <r>
    <n v="4333"/>
    <s v="CA-2019-107909"/>
    <x v="853"/>
    <d v="2019-09-06T00:00:00"/>
    <s v="Standard Class"/>
    <s v="SS-20875"/>
    <s v="Sung Shariari"/>
    <s v="Consumer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  <n v="0.5"/>
    <n v="0"/>
  </r>
  <r>
    <n v="4334"/>
    <s v="CA-2017-112375"/>
    <x v="379"/>
    <d v="2017-12-27T00:00:00"/>
    <s v="Standard Class"/>
    <s v="RD-19720"/>
    <s v="Roger Demir"/>
    <s v="Consumer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  <n v="0.5"/>
    <n v="0"/>
  </r>
  <r>
    <n v="4335"/>
    <s v="CA-2017-112375"/>
    <x v="379"/>
    <d v="2017-12-27T00:00:00"/>
    <s v="Standard Class"/>
    <s v="RD-19720"/>
    <s v="Roger Demir"/>
    <s v="Consumer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  <n v="0.5"/>
    <n v="0"/>
  </r>
  <r>
    <n v="4336"/>
    <s v="CA-2017-154795"/>
    <x v="139"/>
    <d v="2017-12-24T00:00:00"/>
    <s v="Standard Class"/>
    <s v="GZ-14470"/>
    <s v="Gary Zandusky"/>
    <s v="Consumer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  <n v="0.5"/>
    <n v="0"/>
  </r>
  <r>
    <n v="4337"/>
    <s v="CA-2017-154795"/>
    <x v="139"/>
    <d v="2017-12-24T00:00:00"/>
    <s v="Standard Class"/>
    <s v="GZ-14470"/>
    <s v="Gary Zandusky"/>
    <s v="Consumer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  <n v="0.5"/>
    <n v="0"/>
  </r>
  <r>
    <n v="4338"/>
    <s v="CA-2017-125234"/>
    <x v="154"/>
    <d v="2017-12-01T00:00:00"/>
    <s v="Standard Class"/>
    <s v="SN-20710"/>
    <s v="Steve Nguyen"/>
    <s v="Home Office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  <n v="0.5"/>
    <n v="0"/>
  </r>
  <r>
    <n v="4339"/>
    <s v="CA-2017-125234"/>
    <x v="154"/>
    <d v="2017-12-01T00:00:00"/>
    <s v="Standard Class"/>
    <s v="SN-20710"/>
    <s v="Steve Nguyen"/>
    <s v="Home Office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  <n v="0.5"/>
    <n v="0"/>
  </r>
  <r>
    <n v="4340"/>
    <s v="CA-2019-133501"/>
    <x v="151"/>
    <d v="2019-09-01T00:00:00"/>
    <s v="Standard Class"/>
    <s v="DK-12895"/>
    <s v="Dana Kaydos"/>
    <s v="Consumer"/>
    <s v="United States"/>
    <x v="47"/>
    <x v="18"/>
    <n v="37064"/>
    <x v="0"/>
    <s v="OFF-PA-10004888"/>
    <s v="Office Supplies"/>
    <s v="Paper"/>
    <s v="Xerox 217"/>
    <n v="5.1840000000000011"/>
    <n v="1"/>
    <n v="0.2"/>
    <n v="1.8144"/>
    <s v="Cassandra Brandow"/>
    <s v="No"/>
    <n v="1"/>
    <n v="0"/>
  </r>
  <r>
    <n v="4341"/>
    <s v="US-2016-129609"/>
    <x v="579"/>
    <d v="2016-03-22T00:00:00"/>
    <s v="Same Day"/>
    <s v="VM-21835"/>
    <s v="Vivian Mathis"/>
    <s v="Consumer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  <n v="1"/>
    <n v="0"/>
  </r>
  <r>
    <n v="4342"/>
    <s v="CA-2019-130309"/>
    <x v="94"/>
    <d v="2019-12-21T00:00:00"/>
    <s v="Standard Class"/>
    <s v="GB-14575"/>
    <s v="Giulietta Baptist"/>
    <s v="Consumer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  <n v="1"/>
    <n v="0"/>
  </r>
  <r>
    <n v="4343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  <n v="0.25"/>
    <n v="0"/>
  </r>
  <r>
    <n v="4344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  <n v="0.25"/>
    <n v="0"/>
  </r>
  <r>
    <n v="4345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  <n v="0.25"/>
    <n v="0"/>
  </r>
  <r>
    <n v="4346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  <n v="0.25"/>
    <n v="0"/>
  </r>
  <r>
    <n v="4347"/>
    <s v="CA-2018-120355"/>
    <x v="31"/>
    <d v="2018-09-25T00:00:00"/>
    <s v="Standard Class"/>
    <s v="MM-17260"/>
    <s v="Magdelene Morse"/>
    <s v="Consumer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  <n v="0.5"/>
    <n v="0"/>
  </r>
  <r>
    <n v="4348"/>
    <s v="CA-2018-120355"/>
    <x v="31"/>
    <d v="2018-09-25T00:00:00"/>
    <s v="Standard Class"/>
    <s v="MM-17260"/>
    <s v="Magdelene Morse"/>
    <s v="Consumer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  <n v="0.5"/>
    <n v="0"/>
  </r>
  <r>
    <n v="4349"/>
    <s v="CA-2019-169894"/>
    <x v="221"/>
    <d v="2019-11-29T00:00:00"/>
    <s v="Second Class"/>
    <s v="MV-17485"/>
    <s v="Mark Van Huff"/>
    <s v="Consumer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  <n v="0.5"/>
    <n v="0.5"/>
  </r>
  <r>
    <n v="4350"/>
    <s v="CA-2019-169894"/>
    <x v="221"/>
    <d v="2019-11-29T00:00:00"/>
    <s v="Second Class"/>
    <s v="MV-17485"/>
    <s v="Mark Van Huff"/>
    <s v="Consumer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  <n v="0.5"/>
    <n v="0.5"/>
  </r>
  <r>
    <n v="4351"/>
    <s v="US-2019-100482"/>
    <x v="645"/>
    <d v="2019-04-15T00:00:00"/>
    <s v="Standard Class"/>
    <s v="JL-15130"/>
    <s v="Jack Lebron"/>
    <s v="Consumer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  <n v="0.5"/>
    <n v="0"/>
  </r>
  <r>
    <n v="4352"/>
    <s v="US-2019-100482"/>
    <x v="645"/>
    <d v="2019-04-15T00:00:00"/>
    <s v="Standard Class"/>
    <s v="JL-15130"/>
    <s v="Jack Lebron"/>
    <s v="Consumer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  <n v="0.5"/>
    <n v="0"/>
  </r>
  <r>
    <n v="4353"/>
    <s v="CA-2019-107748"/>
    <x v="389"/>
    <d v="2019-12-12T00:00:00"/>
    <s v="Second Class"/>
    <s v="AG-10330"/>
    <s v="Alex Grayson"/>
    <s v="Consumer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  <n v="0.5"/>
    <n v="0"/>
  </r>
  <r>
    <n v="4354"/>
    <s v="CA-2019-107748"/>
    <x v="389"/>
    <d v="2019-12-12T00:00:00"/>
    <s v="Second Class"/>
    <s v="AG-10330"/>
    <s v="Alex Grayson"/>
    <s v="Consumer"/>
    <s v="United States"/>
    <x v="280"/>
    <x v="1"/>
    <n v="95207"/>
    <x v="1"/>
    <s v="OFF-PA-10002005"/>
    <s v="Office Supplies"/>
    <s v="Paper"/>
    <s v="Xerox 225"/>
    <n v="12.96"/>
    <n v="2"/>
    <n v="0"/>
    <n v="6.2208000000000006"/>
    <s v="Anna Andreadi"/>
    <s v="No"/>
    <n v="0.5"/>
    <n v="0"/>
  </r>
  <r>
    <n v="4355"/>
    <s v="CA-2019-153654"/>
    <x v="221"/>
    <d v="2019-11-26T00:00:00"/>
    <s v="Second Class"/>
    <s v="MD-17860"/>
    <s v="Michael Dominguez"/>
    <s v="Corporate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  <n v="1"/>
    <n v="0"/>
  </r>
  <r>
    <n v="4356"/>
    <s v="CA-2017-155600"/>
    <x v="784"/>
    <d v="2017-12-07T00:00:00"/>
    <s v="Second Class"/>
    <s v="RO-19780"/>
    <s v="Rose O'Brian"/>
    <s v="Consumer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  <n v="0.5"/>
    <n v="0"/>
  </r>
  <r>
    <n v="4357"/>
    <s v="CA-2017-155600"/>
    <x v="784"/>
    <d v="2017-12-07T00:00:00"/>
    <s v="Second Class"/>
    <s v="RO-19780"/>
    <s v="Rose O'Brian"/>
    <s v="Consumer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  <n v="0.5"/>
    <n v="0"/>
  </r>
  <r>
    <n v="4358"/>
    <s v="CA-2019-162565"/>
    <x v="157"/>
    <d v="2019-12-11T00:00:00"/>
    <s v="Same Day"/>
    <s v="RR-19315"/>
    <s v="Ralph Ritter"/>
    <s v="Consumer"/>
    <s v="United States"/>
    <x v="34"/>
    <x v="10"/>
    <n v="60505"/>
    <x v="2"/>
    <s v="OFF-PA-10001937"/>
    <s v="Office Supplies"/>
    <s v="Paper"/>
    <s v="Xerox 21"/>
    <n v="10.368000000000002"/>
    <n v="2"/>
    <n v="0.2"/>
    <n v="3.6288"/>
    <s v="Kelly Williams"/>
    <s v="No"/>
    <n v="0.33333333333333331"/>
    <n v="0"/>
  </r>
  <r>
    <n v="4359"/>
    <s v="CA-2019-162565"/>
    <x v="157"/>
    <d v="2019-12-11T00:00:00"/>
    <s v="Same Day"/>
    <s v="RR-19315"/>
    <s v="Ralph Ritter"/>
    <s v="Consumer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  <n v="0.33333333333333331"/>
    <n v="0"/>
  </r>
  <r>
    <n v="4360"/>
    <s v="CA-2019-162565"/>
    <x v="157"/>
    <d v="2019-12-11T00:00:00"/>
    <s v="Same Day"/>
    <s v="RR-19315"/>
    <s v="Ralph Ritter"/>
    <s v="Consumer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  <n v="0.33333333333333331"/>
    <n v="0"/>
  </r>
  <r>
    <n v="4361"/>
    <s v="CA-2018-127642"/>
    <x v="206"/>
    <d v="2018-05-23T00:00:00"/>
    <s v="First Class"/>
    <s v="CP-12340"/>
    <s v="Christine Phan"/>
    <s v="Corporate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  <s v="Chuck Magee"/>
    <s v="No"/>
    <n v="1"/>
    <n v="0"/>
  </r>
  <r>
    <n v="4362"/>
    <s v="US-2019-163195"/>
    <x v="922"/>
    <d v="2019-02-21T00:00:00"/>
    <s v="Second Class"/>
    <s v="LL-16840"/>
    <s v="Lauren Leatherbury"/>
    <s v="Consumer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  <n v="1"/>
    <n v="0"/>
  </r>
  <r>
    <n v="4363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  <n v="0.2"/>
    <n v="0"/>
  </r>
  <r>
    <n v="4364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  <n v="0.2"/>
    <n v="0"/>
  </r>
  <r>
    <n v="4365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  <n v="0.2"/>
    <n v="0"/>
  </r>
  <r>
    <n v="4366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FA-10001843"/>
    <s v="Office Supplies"/>
    <s v="Fasteners"/>
    <s v="Staples"/>
    <n v="7.41"/>
    <n v="3"/>
    <n v="0"/>
    <n v="3.4827000000000004"/>
    <s v="Kelly Williams"/>
    <s v="No"/>
    <n v="0.2"/>
    <n v="0"/>
  </r>
  <r>
    <n v="4367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  <n v="0.2"/>
    <n v="0"/>
  </r>
  <r>
    <n v="4368"/>
    <s v="CA-2019-117044"/>
    <x v="220"/>
    <d v="2019-09-13T00:00:00"/>
    <s v="Second Class"/>
    <s v="HA-14920"/>
    <s v="Helen Andreada"/>
    <s v="Consumer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  <n v="0.5"/>
    <n v="0"/>
  </r>
  <r>
    <n v="4369"/>
    <s v="CA-2019-117044"/>
    <x v="220"/>
    <d v="2019-09-13T00:00:00"/>
    <s v="Second Class"/>
    <s v="HA-14920"/>
    <s v="Helen Andreada"/>
    <s v="Consumer"/>
    <s v="United States"/>
    <x v="22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  <n v="0.5"/>
    <n v="0"/>
  </r>
  <r>
    <n v="4370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  <n v="0.33333333333333331"/>
    <n v="0"/>
  </r>
  <r>
    <n v="4371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  <n v="0.33333333333333331"/>
    <n v="0"/>
  </r>
  <r>
    <n v="4372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LA-10000414"/>
    <s v="Office Supplies"/>
    <s v="Labels"/>
    <s v="Avery 503"/>
    <n v="51.75"/>
    <n v="5"/>
    <n v="0"/>
    <n v="24.84"/>
    <s v="Kelly Williams"/>
    <s v="No"/>
    <n v="0.33333333333333331"/>
    <n v="0"/>
  </r>
  <r>
    <n v="4373"/>
    <s v="US-2019-169320"/>
    <x v="283"/>
    <d v="2019-07-25T00:00:00"/>
    <s v="Second Class"/>
    <s v="LH-16900"/>
    <s v="Lena Hernandez"/>
    <s v="Consumer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  <n v="0.5"/>
    <n v="0"/>
  </r>
  <r>
    <n v="4374"/>
    <s v="US-2019-169320"/>
    <x v="283"/>
    <d v="2019-07-25T00:00:00"/>
    <s v="Second Class"/>
    <s v="LH-16900"/>
    <s v="Lena Hernandez"/>
    <s v="Consumer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  <n v="0.5"/>
    <n v="0"/>
  </r>
  <r>
    <n v="4375"/>
    <s v="CA-2018-158575"/>
    <x v="741"/>
    <d v="2018-11-24T00:00:00"/>
    <s v="Standard Class"/>
    <s v="SB-20290"/>
    <s v="Sean Braxton"/>
    <s v="Corporate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  <n v="1"/>
    <n v="0"/>
  </r>
  <r>
    <n v="4376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  <n v="0.33333333333333331"/>
    <n v="0"/>
  </r>
  <r>
    <n v="4377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  <n v="0.33333333333333331"/>
    <n v="0"/>
  </r>
  <r>
    <n v="4378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  <n v="0.33333333333333331"/>
    <n v="0"/>
  </r>
  <r>
    <n v="4379"/>
    <s v="CA-2017-140830"/>
    <x v="672"/>
    <d v="2017-12-02T00:00:00"/>
    <s v="Second Class"/>
    <s v="PS-18970"/>
    <s v="Paul Stevenson"/>
    <s v="Home Office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  <n v="0.5"/>
    <n v="0"/>
  </r>
  <r>
    <n v="4380"/>
    <s v="CA-2017-140830"/>
    <x v="672"/>
    <d v="2017-12-02T00:00:00"/>
    <s v="Second Class"/>
    <s v="PS-18970"/>
    <s v="Paul Stevenson"/>
    <s v="Home Office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  <n v="0.5"/>
    <n v="0"/>
  </r>
  <r>
    <n v="4381"/>
    <s v="CA-2017-152891"/>
    <x v="969"/>
    <d v="2017-10-30T00:00:00"/>
    <s v="Standard Class"/>
    <s v="TB-21625"/>
    <s v="Trudy Brown"/>
    <s v="Consumer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  <n v="0.5"/>
    <n v="0"/>
  </r>
  <r>
    <n v="4382"/>
    <s v="CA-2017-152891"/>
    <x v="969"/>
    <d v="2017-10-30T00:00:00"/>
    <s v="Standard Class"/>
    <s v="TB-21625"/>
    <s v="Trudy Brown"/>
    <s v="Consumer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  <n v="0.5"/>
    <n v="0"/>
  </r>
  <r>
    <n v="4383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  <n v="0.25"/>
    <n v="0"/>
  </r>
  <r>
    <n v="4384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  <n v="0.25"/>
    <n v="0"/>
  </r>
  <r>
    <n v="4385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TEC-PH-10001557"/>
    <s v="Technology"/>
    <s v="Phones"/>
    <s v="Pyle PMP37LED"/>
    <n v="153.584"/>
    <n v="2"/>
    <n v="0.2"/>
    <n v="13.438599999999994"/>
    <s v="Kelly Williams"/>
    <s v="No"/>
    <n v="0.25"/>
    <n v="0"/>
  </r>
  <r>
    <n v="4386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  <n v="0.25"/>
    <n v="0"/>
  </r>
  <r>
    <n v="4387"/>
    <s v="CA-2018-156811"/>
    <x v="189"/>
    <d v="2018-11-02T00:00:00"/>
    <s v="Standard Class"/>
    <s v="BP-11095"/>
    <s v="Bart Pistole"/>
    <s v="Corporate"/>
    <s v="United States"/>
    <x v="8"/>
    <x v="1"/>
    <n v="94122"/>
    <x v="1"/>
    <s v="OFF-AP-10001366"/>
    <s v="Office Supplies"/>
    <s v="Appliances"/>
    <s v="Staple holder"/>
    <n v="43.92"/>
    <n v="4"/>
    <n v="0"/>
    <n v="11.858400000000003"/>
    <s v="Anna Andreadi"/>
    <s v="No"/>
    <n v="0.5"/>
    <n v="0"/>
  </r>
  <r>
    <n v="4388"/>
    <s v="CA-2018-156811"/>
    <x v="189"/>
    <d v="2018-11-02T00:00:00"/>
    <s v="Standard Class"/>
    <s v="BP-11095"/>
    <s v="Bart Pistole"/>
    <s v="Corporate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0.5"/>
    <n v="0"/>
  </r>
  <r>
    <n v="4389"/>
    <s v="CA-2019-111556"/>
    <x v="225"/>
    <d v="2019-11-22T00:00:00"/>
    <s v="First Class"/>
    <s v="CD-11920"/>
    <s v="Carlos Daly"/>
    <s v="Consumer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  <s v="Chuck Magee"/>
    <s v="Yes"/>
    <n v="0.25"/>
    <n v="0.25"/>
  </r>
  <r>
    <n v="4390"/>
    <s v="CA-2019-111556"/>
    <x v="225"/>
    <d v="2019-11-22T00:00:00"/>
    <s v="First Class"/>
    <s v="CD-11920"/>
    <s v="Carlos Daly"/>
    <s v="Consumer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  <n v="0.25"/>
    <n v="0.25"/>
  </r>
  <r>
    <n v="4391"/>
    <s v="CA-2019-111556"/>
    <x v="225"/>
    <d v="2019-11-22T00:00:00"/>
    <s v="First Class"/>
    <s v="CD-11920"/>
    <s v="Carlos Daly"/>
    <s v="Consumer"/>
    <s v="United States"/>
    <x v="20"/>
    <x v="15"/>
    <n v="10035"/>
    <x v="3"/>
    <s v="TEC-PH-10001459"/>
    <s v="Technology"/>
    <s v="Phones"/>
    <s v="Samsung Galaxy Mega 6.3"/>
    <n v="1259.97"/>
    <n v="3"/>
    <n v="0"/>
    <n v="327.59220000000005"/>
    <s v="Chuck Magee"/>
    <s v="Yes"/>
    <n v="0.25"/>
    <n v="0.25"/>
  </r>
  <r>
    <n v="4392"/>
    <s v="CA-2019-111556"/>
    <x v="225"/>
    <d v="2019-11-22T00:00:00"/>
    <s v="First Class"/>
    <s v="CD-11920"/>
    <s v="Carlos Daly"/>
    <s v="Consumer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  <n v="0.25"/>
    <n v="0.25"/>
  </r>
  <r>
    <n v="4393"/>
    <s v="CA-2018-108868"/>
    <x v="162"/>
    <d v="2018-09-12T00:00:00"/>
    <s v="Standard Class"/>
    <s v="KB-16585"/>
    <s v="Ken Black"/>
    <s v="Corporate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n v="0.5"/>
    <n v="0"/>
  </r>
  <r>
    <n v="4394"/>
    <s v="CA-2018-108868"/>
    <x v="162"/>
    <d v="2018-09-12T00:00:00"/>
    <s v="Standard Class"/>
    <s v="KB-16585"/>
    <s v="Ken Black"/>
    <s v="Corporate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  <n v="0.5"/>
    <n v="0"/>
  </r>
  <r>
    <n v="4395"/>
    <s v="CA-2016-142965"/>
    <x v="836"/>
    <d v="2016-07-20T00:00:00"/>
    <s v="Same Day"/>
    <s v="SW-20245"/>
    <s v="Scot Wooten"/>
    <s v="Consumer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  <n v="0.5"/>
    <n v="0"/>
  </r>
  <r>
    <n v="4396"/>
    <s v="CA-2016-142965"/>
    <x v="836"/>
    <d v="2016-07-20T00:00:00"/>
    <s v="Same Day"/>
    <s v="SW-20245"/>
    <s v="Scot Wooten"/>
    <s v="Consumer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  <n v="0.5"/>
    <n v="0"/>
  </r>
  <r>
    <n v="4397"/>
    <s v="CA-2018-148740"/>
    <x v="625"/>
    <d v="2018-11-19T00:00:00"/>
    <s v="Standard Class"/>
    <s v="AH-10690"/>
    <s v="Anna Häberlin"/>
    <s v="Corporate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  <n v="1"/>
    <n v="0"/>
  </r>
  <r>
    <n v="4398"/>
    <s v="US-2016-138758"/>
    <x v="970"/>
    <d v="2016-07-11T00:00:00"/>
    <s v="Standard Class"/>
    <s v="JL-15835"/>
    <s v="John Lee"/>
    <s v="Consumer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  <n v="0.5"/>
    <n v="0.5"/>
  </r>
  <r>
    <n v="4399"/>
    <s v="US-2016-138758"/>
    <x v="970"/>
    <d v="2016-07-11T00:00:00"/>
    <s v="Standard Class"/>
    <s v="JL-15835"/>
    <s v="John Lee"/>
    <s v="Consumer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  <n v="0.5"/>
    <n v="0.5"/>
  </r>
  <r>
    <n v="4400"/>
    <s v="CA-2018-131737"/>
    <x v="716"/>
    <d v="2018-03-17T00:00:00"/>
    <s v="Same Day"/>
    <s v="GZ-14470"/>
    <s v="Gary Zandusky"/>
    <s v="Consumer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  <n v="0.33333333333333331"/>
    <n v="0"/>
  </r>
  <r>
    <n v="4401"/>
    <s v="CA-2018-131737"/>
    <x v="716"/>
    <d v="2018-03-17T00:00:00"/>
    <s v="Same Day"/>
    <s v="GZ-14470"/>
    <s v="Gary Zandusky"/>
    <s v="Consumer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n v="0.33333333333333331"/>
    <n v="0"/>
  </r>
  <r>
    <n v="4402"/>
    <s v="CA-2018-131737"/>
    <x v="716"/>
    <d v="2018-03-17T00:00:00"/>
    <s v="Same Day"/>
    <s v="GZ-14470"/>
    <s v="Gary Zandusky"/>
    <s v="Consumer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  <s v="Chuck Magee"/>
    <s v="No"/>
    <n v="0.33333333333333331"/>
    <n v="0"/>
  </r>
  <r>
    <n v="4403"/>
    <s v="CA-2018-114538"/>
    <x v="482"/>
    <d v="2018-12-27T00:00:00"/>
    <s v="First Class"/>
    <s v="RC-19825"/>
    <s v="Roy Collins"/>
    <s v="Consumer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  <n v="1"/>
    <n v="0"/>
  </r>
  <r>
    <n v="4404"/>
    <s v="CA-2016-127936"/>
    <x v="814"/>
    <d v="2016-09-04T00:00:00"/>
    <s v="First Class"/>
    <s v="CL-12565"/>
    <s v="Clay Ludtke"/>
    <s v="Consumer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  <n v="1"/>
    <n v="0"/>
  </r>
  <r>
    <n v="4405"/>
    <s v="CA-2017-164336"/>
    <x v="761"/>
    <d v="2017-07-10T00:00:00"/>
    <s v="Standard Class"/>
    <s v="MW-18220"/>
    <s v="Mitch Webber"/>
    <s v="Consumer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  <n v="0.5"/>
    <n v="0"/>
  </r>
  <r>
    <n v="4406"/>
    <s v="CA-2017-164336"/>
    <x v="761"/>
    <d v="2017-07-10T00:00:00"/>
    <s v="Standard Class"/>
    <s v="MW-18220"/>
    <s v="Mitch Webber"/>
    <s v="Consumer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n v="0.5"/>
    <n v="0"/>
  </r>
  <r>
    <n v="4407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  <n v="0.33333333333333331"/>
    <n v="0"/>
  </r>
  <r>
    <n v="4408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s v="No"/>
    <n v="0.33333333333333331"/>
    <n v="0"/>
  </r>
  <r>
    <n v="4409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  <n v="0.33333333333333331"/>
    <n v="0"/>
  </r>
  <r>
    <n v="4410"/>
    <s v="US-2016-154879"/>
    <x v="457"/>
    <d v="2016-05-11T00:00:00"/>
    <s v="Standard Class"/>
    <s v="SN-20710"/>
    <s v="Steve Nguyen"/>
    <s v="Home Office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  <s v="Anna Andreadi"/>
    <s v="No"/>
    <n v="0.5"/>
    <n v="0"/>
  </r>
  <r>
    <n v="4411"/>
    <s v="US-2016-154879"/>
    <x v="457"/>
    <d v="2016-05-11T00:00:00"/>
    <s v="Standard Class"/>
    <s v="SN-20710"/>
    <s v="Steve Nguyen"/>
    <s v="Home Office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  <n v="0.5"/>
    <n v="0"/>
  </r>
  <r>
    <n v="4412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n v="0.33333333333333331"/>
    <n v="0"/>
  </r>
  <r>
    <n v="4413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  <s v="Chuck Magee"/>
    <s v="No"/>
    <n v="0.33333333333333331"/>
    <n v="0"/>
  </r>
  <r>
    <n v="4414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n v="0.33333333333333331"/>
    <n v="0"/>
  </r>
  <r>
    <n v="4415"/>
    <s v="CA-2019-132339"/>
    <x v="971"/>
    <d v="2019-08-23T00:00:00"/>
    <s v="Standard Class"/>
    <s v="JB-15400"/>
    <s v="Jennifer Braxton"/>
    <s v="Corporate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  <n v="1"/>
    <n v="0"/>
  </r>
  <r>
    <n v="4416"/>
    <s v="CA-2016-153983"/>
    <x v="503"/>
    <d v="2016-12-06T00:00:00"/>
    <s v="Standard Class"/>
    <s v="AH-10210"/>
    <s v="Alan Hwang"/>
    <s v="Consumer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  <n v="0.5"/>
    <n v="0"/>
  </r>
  <r>
    <n v="4417"/>
    <s v="CA-2016-153983"/>
    <x v="503"/>
    <d v="2016-12-06T00:00:00"/>
    <s v="Standard Class"/>
    <s v="AH-10210"/>
    <s v="Alan Hwang"/>
    <s v="Consumer"/>
    <s v="United States"/>
    <x v="8"/>
    <x v="1"/>
    <n v="94122"/>
    <x v="1"/>
    <s v="OFF-FA-10003495"/>
    <s v="Office Supplies"/>
    <s v="Fasteners"/>
    <s v="Staples"/>
    <n v="30.4"/>
    <n v="5"/>
    <n v="0"/>
    <n v="15.2"/>
    <s v="Anna Andreadi"/>
    <s v="No"/>
    <n v="0.5"/>
    <n v="0"/>
  </r>
  <r>
    <n v="4418"/>
    <s v="CA-2019-112900"/>
    <x v="359"/>
    <d v="2019-04-12T00:00:00"/>
    <s v="Second Class"/>
    <s v="KL-16645"/>
    <s v="Ken Lonsdale"/>
    <s v="Consumer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  <n v="1"/>
    <n v="0"/>
  </r>
  <r>
    <n v="4419"/>
    <s v="CA-2016-160157"/>
    <x v="414"/>
    <d v="2016-12-27T00:00:00"/>
    <s v="Standard Class"/>
    <s v="MH-17455"/>
    <s v="Mark Hamilton"/>
    <s v="Consumer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  <n v="1"/>
    <n v="0"/>
  </r>
  <r>
    <n v="4420"/>
    <s v="CA-2016-139633"/>
    <x v="506"/>
    <d v="2016-12-24T00:00:00"/>
    <s v="Standard Class"/>
    <s v="EC-14050"/>
    <s v="Erin Creighton"/>
    <s v="Consumer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  <n v="1"/>
    <n v="0"/>
  </r>
  <r>
    <n v="4421"/>
    <s v="CA-2017-163090"/>
    <x v="972"/>
    <d v="2017-11-21T00:00:00"/>
    <s v="Second Class"/>
    <s v="GH-14665"/>
    <s v="Greg Hansen"/>
    <s v="Consumer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  <n v="1"/>
    <n v="0"/>
  </r>
  <r>
    <n v="4422"/>
    <s v="CA-2016-117016"/>
    <x v="530"/>
    <d v="2016-03-09T00:00:00"/>
    <s v="Standard Class"/>
    <s v="SC-20095"/>
    <s v="Sanjit Chand"/>
    <s v="Consumer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  <n v="1"/>
    <n v="0"/>
  </r>
  <r>
    <n v="4423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  <n v="0.2"/>
    <n v="0"/>
  </r>
  <r>
    <n v="4424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  <n v="0.2"/>
    <n v="0"/>
  </r>
  <r>
    <n v="4425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  <n v="0.2"/>
    <n v="0"/>
  </r>
  <r>
    <n v="4426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  <n v="0.2"/>
    <n v="0"/>
  </r>
  <r>
    <n v="4427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  <n v="0.2"/>
    <n v="0"/>
  </r>
  <r>
    <n v="4428"/>
    <s v="US-2019-103226"/>
    <x v="585"/>
    <d v="2019-09-28T00:00:00"/>
    <s v="Standard Class"/>
    <s v="DW-13195"/>
    <s v="David Wiener"/>
    <s v="Corporate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  <n v="1"/>
    <n v="0"/>
  </r>
  <r>
    <n v="4429"/>
    <s v="CA-2019-119452"/>
    <x v="708"/>
    <d v="2019-03-27T00:00:00"/>
    <s v="Standard Class"/>
    <s v="CL-12565"/>
    <s v="Clay Ludtke"/>
    <s v="Consumer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  <n v="1"/>
    <n v="0"/>
  </r>
  <r>
    <n v="4430"/>
    <s v="CA-2019-147725"/>
    <x v="32"/>
    <d v="2019-09-14T00:00:00"/>
    <s v="Same Day"/>
    <s v="LT-17110"/>
    <s v="Liz Thompson"/>
    <s v="Consumer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  <n v="1"/>
    <n v="0"/>
  </r>
  <r>
    <n v="4431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  <s v="Cassandra Brandow"/>
    <s v="No"/>
    <n v="0.2"/>
    <n v="0"/>
  </r>
  <r>
    <n v="4432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AR-10001770"/>
    <s v="Office Supplies"/>
    <s v="Art"/>
    <s v="Economy #2 Pencils"/>
    <n v="7.98"/>
    <n v="3"/>
    <n v="0"/>
    <n v="2.0747999999999998"/>
    <s v="Cassandra Brandow"/>
    <s v="No"/>
    <n v="0.2"/>
    <n v="0"/>
  </r>
  <r>
    <n v="4433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  <n v="0.2"/>
    <n v="0"/>
  </r>
  <r>
    <n v="4434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  <n v="0.2"/>
    <n v="0"/>
  </r>
  <r>
    <n v="4435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  <n v="0.2"/>
    <n v="0"/>
  </r>
  <r>
    <n v="4436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  <n v="0.33333333333333331"/>
    <n v="0"/>
  </r>
  <r>
    <n v="4437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AR-10003217"/>
    <s v="Office Supplies"/>
    <s v="Art"/>
    <s v="Newell 316"/>
    <n v="27.384"/>
    <n v="7"/>
    <n v="0.2"/>
    <n v="2.7384000000000022"/>
    <s v="Kelly Williams"/>
    <s v="No"/>
    <n v="0.33333333333333331"/>
    <n v="0"/>
  </r>
  <r>
    <n v="4438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  <n v="0.33333333333333331"/>
    <n v="0"/>
  </r>
  <r>
    <n v="4439"/>
    <s v="CA-2018-162726"/>
    <x v="797"/>
    <d v="2019-01-02T00:00:00"/>
    <s v="Standard Class"/>
    <s v="MT-17815"/>
    <s v="Meg Tillman"/>
    <s v="Consumer"/>
    <s v="United States"/>
    <x v="396"/>
    <x v="5"/>
    <n v="77642"/>
    <x v="2"/>
    <s v="OFF-PA-10001972"/>
    <s v="Office Supplies"/>
    <s v="Paper"/>
    <s v="Xerox 214"/>
    <n v="10.368000000000002"/>
    <n v="2"/>
    <n v="0.2"/>
    <n v="3.6288"/>
    <s v="Kelly Williams"/>
    <s v="No"/>
    <n v="0.5"/>
    <n v="0"/>
  </r>
  <r>
    <n v="4440"/>
    <s v="CA-2018-162726"/>
    <x v="797"/>
    <d v="2019-01-02T00:00:00"/>
    <s v="Standard Class"/>
    <s v="MT-17815"/>
    <s v="Meg Tillman"/>
    <s v="Consumer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  <n v="0.5"/>
    <n v="0"/>
  </r>
  <r>
    <n v="4441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  <n v="0.25"/>
    <n v="0"/>
  </r>
  <r>
    <n v="4442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  <n v="0.25"/>
    <n v="0"/>
  </r>
  <r>
    <n v="4443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  <n v="0.25"/>
    <n v="0"/>
  </r>
  <r>
    <n v="4444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s v="No"/>
    <n v="0.25"/>
    <n v="0"/>
  </r>
  <r>
    <n v="4445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  <n v="0.25"/>
    <n v="0"/>
  </r>
  <r>
    <n v="4446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PA-10003270"/>
    <s v="Office Supplies"/>
    <s v="Paper"/>
    <s v="Xerox 1954"/>
    <n v="31.68"/>
    <n v="6"/>
    <n v="0"/>
    <n v="14.256"/>
    <s v="Kelly Williams"/>
    <s v="No"/>
    <n v="0.25"/>
    <n v="0"/>
  </r>
  <r>
    <n v="4447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  <n v="0.25"/>
    <n v="0"/>
  </r>
  <r>
    <n v="4448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  <n v="0.25"/>
    <n v="0"/>
  </r>
  <r>
    <n v="4449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  <n v="0.33333333333333331"/>
    <n v="0"/>
  </r>
  <r>
    <n v="4450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OFF-PA-10004355"/>
    <s v="Office Supplies"/>
    <s v="Paper"/>
    <s v="Xerox 231"/>
    <n v="6.48"/>
    <n v="1"/>
    <n v="0"/>
    <n v="3.1104000000000003"/>
    <s v="Anna Andreadi"/>
    <s v="No"/>
    <n v="0.33333333333333331"/>
    <n v="0"/>
  </r>
  <r>
    <n v="4451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  <n v="0.33333333333333331"/>
    <n v="0"/>
  </r>
  <r>
    <n v="4452"/>
    <s v="CA-2018-147137"/>
    <x v="975"/>
    <d v="2018-07-06T00:00:00"/>
    <s v="First Class"/>
    <s v="AA-10645"/>
    <s v="Anna Andreadi"/>
    <s v="Consumer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  <n v="0.25"/>
    <n v="0"/>
  </r>
  <r>
    <n v="4453"/>
    <s v="CA-2018-147137"/>
    <x v="975"/>
    <d v="2018-07-06T00:00:00"/>
    <s v="First Class"/>
    <s v="AA-10645"/>
    <s v="Anna Andreadi"/>
    <s v="Consumer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  <n v="0.25"/>
    <n v="0"/>
  </r>
  <r>
    <n v="4454"/>
    <s v="CA-2018-147137"/>
    <x v="975"/>
    <d v="2018-07-06T00:00:00"/>
    <s v="First Class"/>
    <s v="AA-10645"/>
    <s v="Anna Andreadi"/>
    <s v="Consumer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  <n v="0.25"/>
    <n v="0"/>
  </r>
  <r>
    <n v="4455"/>
    <s v="CA-2018-147137"/>
    <x v="975"/>
    <d v="2018-07-06T00:00:00"/>
    <s v="First Class"/>
    <s v="AA-10645"/>
    <s v="Anna Andreadi"/>
    <s v="Consumer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  <n v="0.25"/>
    <n v="0"/>
  </r>
  <r>
    <n v="4456"/>
    <s v="US-2017-146745"/>
    <x v="37"/>
    <d v="2017-09-08T00:00:00"/>
    <s v="Standard Class"/>
    <s v="AS-10630"/>
    <s v="Ann Steele"/>
    <s v="Home Office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  <n v="0.5"/>
    <n v="0"/>
  </r>
  <r>
    <n v="4457"/>
    <s v="US-2017-146745"/>
    <x v="37"/>
    <d v="2017-09-08T00:00:00"/>
    <s v="Standard Class"/>
    <s v="AS-10630"/>
    <s v="Ann Steele"/>
    <s v="Home Office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  <n v="0.5"/>
    <n v="0"/>
  </r>
  <r>
    <n v="4458"/>
    <s v="CA-2019-115175"/>
    <x v="783"/>
    <d v="2019-08-12T00:00:00"/>
    <s v="Standard Class"/>
    <s v="MC-17575"/>
    <s v="Matt Collins"/>
    <s v="Consumer"/>
    <s v="United States"/>
    <x v="49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s v="No"/>
    <n v="1"/>
    <n v="0"/>
  </r>
  <r>
    <n v="4459"/>
    <s v="CA-2019-105851"/>
    <x v="677"/>
    <d v="2019-03-20T00:00:00"/>
    <s v="Standard Class"/>
    <s v="SE-20110"/>
    <s v="Sanjit Engle"/>
    <s v="Consumer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  <n v="1"/>
    <n v="0"/>
  </r>
  <r>
    <n v="4460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  <n v="0.16666666666666666"/>
    <n v="0"/>
  </r>
  <r>
    <n v="4461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  <n v="0.16666666666666666"/>
    <n v="0"/>
  </r>
  <r>
    <n v="4462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  <n v="0.16666666666666666"/>
    <n v="0"/>
  </r>
  <r>
    <n v="4463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  <n v="0.16666666666666666"/>
    <n v="0"/>
  </r>
  <r>
    <n v="4464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  <n v="0.16666666666666666"/>
    <n v="0"/>
  </r>
  <r>
    <n v="4465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  <n v="0.16666666666666666"/>
    <n v="0"/>
  </r>
  <r>
    <n v="4466"/>
    <s v="CA-2017-163895"/>
    <x v="976"/>
    <d v="2017-08-11T00:00:00"/>
    <s v="Standard Class"/>
    <s v="NS-18640"/>
    <s v="Noel Staavos"/>
    <s v="Corporate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  <n v="1"/>
    <n v="0"/>
  </r>
  <r>
    <n v="4467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  <n v="0.25"/>
    <n v="0"/>
  </r>
  <r>
    <n v="4468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  <n v="0.25"/>
    <n v="0"/>
  </r>
  <r>
    <n v="4469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  <n v="0.25"/>
    <n v="0"/>
  </r>
  <r>
    <n v="4470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PA-10001972"/>
    <s v="Office Supplies"/>
    <s v="Paper"/>
    <s v="Xerox 214"/>
    <n v="12.96"/>
    <n v="2"/>
    <n v="0"/>
    <n v="6.2208000000000006"/>
    <s v="Chuck Magee"/>
    <s v="No"/>
    <n v="0.25"/>
    <n v="0"/>
  </r>
  <r>
    <n v="4471"/>
    <s v="CA-2019-156895"/>
    <x v="540"/>
    <d v="2019-05-12T00:00:00"/>
    <s v="Standard Class"/>
    <s v="DJ-13510"/>
    <s v="Don Jones"/>
    <s v="Corporate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  <n v="1"/>
    <n v="0"/>
  </r>
  <r>
    <n v="4472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  <n v="0.16666666666666666"/>
    <n v="0"/>
  </r>
  <r>
    <n v="4473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  <n v="0.16666666666666666"/>
    <n v="0"/>
  </r>
  <r>
    <n v="4474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  <n v="0.16666666666666666"/>
    <n v="0"/>
  </r>
  <r>
    <n v="4475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OFF-PA-10002787"/>
    <s v="Office Supplies"/>
    <s v="Paper"/>
    <s v="Xerox 227"/>
    <n v="15.552000000000003"/>
    <n v="3"/>
    <n v="0.2"/>
    <n v="5.4432"/>
    <s v="Chuck Magee"/>
    <s v="No"/>
    <n v="0.16666666666666666"/>
    <n v="0"/>
  </r>
  <r>
    <n v="4476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  <n v="0.16666666666666666"/>
    <n v="0"/>
  </r>
  <r>
    <n v="4477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s v="No"/>
    <n v="0.16666666666666666"/>
    <n v="0"/>
  </r>
  <r>
    <n v="4478"/>
    <s v="CA-2019-130211"/>
    <x v="760"/>
    <d v="2019-10-22T00:00:00"/>
    <s v="Same Day"/>
    <s v="BD-11620"/>
    <s v="Brian DeCherney"/>
    <s v="Consumer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  <n v="0.5"/>
    <n v="0"/>
  </r>
  <r>
    <n v="4479"/>
    <s v="CA-2019-130211"/>
    <x v="760"/>
    <d v="2019-10-22T00:00:00"/>
    <s v="Same Day"/>
    <s v="BD-11620"/>
    <s v="Brian DeCherney"/>
    <s v="Consumer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  <n v="0.5"/>
    <n v="0"/>
  </r>
  <r>
    <n v="4480"/>
    <s v="CA-2016-147235"/>
    <x v="977"/>
    <d v="2016-03-28T00:00:00"/>
    <s v="Standard Class"/>
    <s v="CD-11920"/>
    <s v="Carlos Daly"/>
    <s v="Consumer"/>
    <s v="United States"/>
    <x v="20"/>
    <x v="15"/>
    <n v="10024"/>
    <x v="3"/>
    <s v="OFF-PA-10004948"/>
    <s v="Office Supplies"/>
    <s v="Paper"/>
    <s v="Xerox 190"/>
    <n v="24.900000000000002"/>
    <n v="5"/>
    <n v="0"/>
    <n v="11.703000000000001"/>
    <s v="Chuck Magee"/>
    <s v="No"/>
    <n v="1"/>
    <n v="0"/>
  </r>
  <r>
    <n v="4481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  <n v="0.14285714285714285"/>
    <n v="0"/>
  </r>
  <r>
    <n v="4482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  <n v="0.14285714285714285"/>
    <n v="0"/>
  </r>
  <r>
    <n v="4483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  <n v="0.14285714285714285"/>
    <n v="0"/>
  </r>
  <r>
    <n v="4484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1725"/>
    <s v="Office Supplies"/>
    <s v="Paper"/>
    <s v="Xerox 1892"/>
    <n v="116.28"/>
    <n v="3"/>
    <n v="0"/>
    <n v="56.977199999999996"/>
    <s v="Anna Andreadi"/>
    <s v="No"/>
    <n v="0.14285714285714285"/>
    <n v="0"/>
  </r>
  <r>
    <n v="4485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  <n v="0.14285714285714285"/>
    <n v="0"/>
  </r>
  <r>
    <n v="4486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  <s v="Anna Andreadi"/>
    <s v="No"/>
    <n v="0.14285714285714285"/>
    <n v="0"/>
  </r>
  <r>
    <n v="4487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  <n v="0.14285714285714285"/>
    <n v="0"/>
  </r>
  <r>
    <n v="4488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  <n v="0.33333333333333331"/>
    <n v="0"/>
  </r>
  <r>
    <n v="4489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  <n v="0.33333333333333331"/>
    <n v="0"/>
  </r>
  <r>
    <n v="4490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  <n v="0.33333333333333331"/>
    <n v="0"/>
  </r>
  <r>
    <n v="4491"/>
    <s v="CA-2019-105921"/>
    <x v="718"/>
    <d v="2019-08-21T00:00:00"/>
    <s v="Standard Class"/>
    <s v="JM-15250"/>
    <s v="Janet Martin"/>
    <s v="Consumer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  <n v="1"/>
    <n v="0"/>
  </r>
  <r>
    <n v="4492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  <n v="0.25"/>
    <n v="0"/>
  </r>
  <r>
    <n v="4493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  <n v="0.25"/>
    <n v="0"/>
  </r>
  <r>
    <n v="4494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s v="No"/>
    <n v="0.25"/>
    <n v="0"/>
  </r>
  <r>
    <n v="4495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  <n v="0.25"/>
    <n v="0"/>
  </r>
  <r>
    <n v="4496"/>
    <s v="CA-2019-112753"/>
    <x v="978"/>
    <d v="2019-06-23T00:00:00"/>
    <s v="Standard Class"/>
    <s v="CC-12670"/>
    <s v="Craig Carreira"/>
    <s v="Consumer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  <n v="0.5"/>
    <n v="0.5"/>
  </r>
  <r>
    <n v="4497"/>
    <s v="CA-2019-112753"/>
    <x v="978"/>
    <d v="2019-06-23T00:00:00"/>
    <s v="Standard Class"/>
    <s v="CC-12670"/>
    <s v="Craig Carreira"/>
    <s v="Consumer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s v="Yes"/>
    <n v="0.5"/>
    <n v="0.5"/>
  </r>
  <r>
    <n v="4498"/>
    <s v="CA-2019-155075"/>
    <x v="574"/>
    <d v="2019-12-09T00:00:00"/>
    <s v="Standard Class"/>
    <s v="GW-14605"/>
    <s v="Giulietta Weimer"/>
    <s v="Consumer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  <n v="1"/>
    <n v="0"/>
  </r>
  <r>
    <n v="4499"/>
    <s v="CA-2016-103401"/>
    <x v="871"/>
    <d v="2016-11-26T00:00:00"/>
    <s v="Standard Class"/>
    <s v="GR-14560"/>
    <s v="Georgia Rosenberg"/>
    <s v="Corporate"/>
    <s v="United States"/>
    <x v="8"/>
    <x v="1"/>
    <n v="94110"/>
    <x v="1"/>
    <s v="OFF-PA-10003309"/>
    <s v="Office Supplies"/>
    <s v="Paper"/>
    <s v="Xerox 211"/>
    <n v="12.96"/>
    <n v="2"/>
    <n v="0"/>
    <n v="6.2208000000000006"/>
    <s v="Anna Andreadi"/>
    <s v="No"/>
    <n v="1"/>
    <n v="0"/>
  </r>
  <r>
    <n v="4500"/>
    <s v="CA-2018-124814"/>
    <x v="342"/>
    <d v="2018-04-16T00:00:00"/>
    <s v="Standard Class"/>
    <s v="FM-14215"/>
    <s v="Filia McAdams"/>
    <s v="Corporate"/>
    <s v="United States"/>
    <x v="329"/>
    <x v="1"/>
    <n v="93309"/>
    <x v="1"/>
    <s v="OFF-PA-10002787"/>
    <s v="Office Supplies"/>
    <s v="Paper"/>
    <s v="Xerox 227"/>
    <n v="12.96"/>
    <n v="2"/>
    <n v="0"/>
    <n v="6.2208000000000006"/>
    <s v="Anna Andreadi"/>
    <s v="No"/>
    <n v="0.5"/>
    <n v="0"/>
  </r>
  <r>
    <n v="4501"/>
    <s v="CA-2018-124814"/>
    <x v="342"/>
    <d v="2018-04-16T00:00:00"/>
    <s v="Standard Class"/>
    <s v="FM-14215"/>
    <s v="Filia McAdams"/>
    <s v="Corporate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  <n v="0.5"/>
    <n v="0"/>
  </r>
  <r>
    <n v="4502"/>
    <s v="CA-2016-116757"/>
    <x v="479"/>
    <d v="2016-07-04T00:00:00"/>
    <s v="Standard Class"/>
    <s v="MS-17980"/>
    <s v="Michael Stewart"/>
    <s v="Corporate"/>
    <s v="United States"/>
    <x v="12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  <n v="0.5"/>
    <n v="0"/>
  </r>
  <r>
    <n v="4503"/>
    <s v="CA-2016-116757"/>
    <x v="479"/>
    <d v="2016-07-04T00:00:00"/>
    <s v="Standard Class"/>
    <s v="MS-17980"/>
    <s v="Michael Stewart"/>
    <s v="Corporate"/>
    <s v="United States"/>
    <x v="12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  <n v="0.5"/>
    <n v="0"/>
  </r>
  <r>
    <n v="4504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  <n v="0.16666666666666666"/>
    <n v="0"/>
  </r>
  <r>
    <n v="4505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  <n v="0.16666666666666666"/>
    <n v="0"/>
  </r>
  <r>
    <n v="4506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  <n v="0.16666666666666666"/>
    <n v="0"/>
  </r>
  <r>
    <n v="4507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  <n v="0.16666666666666666"/>
    <n v="0"/>
  </r>
  <r>
    <n v="4508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  <n v="0.16666666666666666"/>
    <n v="0"/>
  </r>
  <r>
    <n v="4509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  <n v="0.16666666666666666"/>
    <n v="0"/>
  </r>
  <r>
    <n v="4510"/>
    <s v="CA-2019-167003"/>
    <x v="979"/>
    <d v="2019-05-29T00:00:00"/>
    <s v="Standard Class"/>
    <s v="VS-21820"/>
    <s v="Vivek Sundaresam"/>
    <s v="Consumer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  <n v="1"/>
    <n v="1"/>
  </r>
  <r>
    <n v="4511"/>
    <s v="CA-2018-119935"/>
    <x v="338"/>
    <d v="2018-11-14T00:00:00"/>
    <s v="Standard Class"/>
    <s v="KM-16225"/>
    <s v="Kalyca Meade"/>
    <s v="Corporate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  <n v="0.5"/>
    <n v="0"/>
  </r>
  <r>
    <n v="4512"/>
    <s v="CA-2018-119935"/>
    <x v="338"/>
    <d v="2018-11-14T00:00:00"/>
    <s v="Standard Class"/>
    <s v="KM-16225"/>
    <s v="Kalyca Meade"/>
    <s v="Corporate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  <n v="0.5"/>
    <n v="0"/>
  </r>
  <r>
    <n v="4513"/>
    <s v="CA-2018-118969"/>
    <x v="824"/>
    <d v="2018-10-03T00:00:00"/>
    <s v="First Class"/>
    <s v="LP-17095"/>
    <s v="Liz Preis"/>
    <s v="Consumer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  <n v="1"/>
    <n v="0"/>
  </r>
  <r>
    <n v="4514"/>
    <s v="CA-2018-145240"/>
    <x v="47"/>
    <d v="2018-09-08T00:00:00"/>
    <s v="First Class"/>
    <s v="BG-11740"/>
    <s v="Bruce Geld"/>
    <s v="Consumer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  <n v="1"/>
    <n v="0"/>
  </r>
  <r>
    <n v="4515"/>
    <s v="CA-2018-120873"/>
    <x v="189"/>
    <d v="2018-11-01T00:00:00"/>
    <s v="Second Class"/>
    <s v="BW-11200"/>
    <s v="Ben Wallace"/>
    <s v="Consumer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  <n v="1"/>
    <n v="1"/>
  </r>
  <r>
    <n v="4516"/>
    <s v="US-2019-111920"/>
    <x v="760"/>
    <d v="2019-10-26T00:00:00"/>
    <s v="Standard Class"/>
    <s v="PS-18970"/>
    <s v="Paul Stevenson"/>
    <s v="Home Office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  <n v="1"/>
    <n v="0"/>
  </r>
  <r>
    <n v="4517"/>
    <s v="US-2018-128678"/>
    <x v="306"/>
    <d v="2018-09-20T00:00:00"/>
    <s v="Standard Class"/>
    <s v="RB-19570"/>
    <s v="Rob Beeghly"/>
    <s v="Consumer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  <n v="0.5"/>
    <n v="0"/>
  </r>
  <r>
    <n v="4518"/>
    <s v="US-2018-128678"/>
    <x v="306"/>
    <d v="2018-09-20T00:00:00"/>
    <s v="Standard Class"/>
    <s v="RB-19570"/>
    <s v="Rob Beeghly"/>
    <s v="Consumer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  <n v="0.5"/>
    <n v="0"/>
  </r>
  <r>
    <n v="4519"/>
    <s v="CA-2018-101385"/>
    <x v="477"/>
    <d v="2018-10-01T00:00:00"/>
    <s v="Standard Class"/>
    <s v="JW-16075"/>
    <s v="Julia West"/>
    <s v="Consumer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  <n v="1"/>
    <n v="0"/>
  </r>
  <r>
    <n v="4520"/>
    <s v="CA-2019-107167"/>
    <x v="193"/>
    <d v="2019-06-14T00:00:00"/>
    <s v="Standard Class"/>
    <s v="ND-18460"/>
    <s v="Neil Ducich"/>
    <s v="Corporate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  <n v="1"/>
    <n v="0"/>
  </r>
  <r>
    <n v="4521"/>
    <s v="CA-2016-109491"/>
    <x v="980"/>
    <d v="2016-02-26T00:00:00"/>
    <s v="Standard Class"/>
    <s v="LC-16930"/>
    <s v="Linda Cazamias"/>
    <s v="Corporate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  <n v="0.5"/>
    <n v="0"/>
  </r>
  <r>
    <n v="4522"/>
    <s v="CA-2016-109491"/>
    <x v="980"/>
    <d v="2016-02-26T00:00:00"/>
    <s v="Standard Class"/>
    <s v="LC-16930"/>
    <s v="Linda Cazamias"/>
    <s v="Corporate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  <n v="0.5"/>
    <n v="0"/>
  </r>
  <r>
    <n v="4523"/>
    <s v="CA-2019-105445"/>
    <x v="297"/>
    <d v="2019-02-25T00:00:00"/>
    <s v="Second Class"/>
    <s v="BP-11095"/>
    <s v="Bart Pistole"/>
    <s v="Corporate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  <n v="1"/>
    <n v="0"/>
  </r>
  <r>
    <n v="4524"/>
    <s v="CA-2016-107454"/>
    <x v="981"/>
    <d v="2016-11-06T00:00:00"/>
    <s v="Standard Class"/>
    <s v="RD-19720"/>
    <s v="Roger Demir"/>
    <s v="Consumer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  <s v="Chuck Magee"/>
    <s v="No"/>
    <n v="0.5"/>
    <n v="0"/>
  </r>
  <r>
    <n v="4525"/>
    <s v="CA-2016-107454"/>
    <x v="981"/>
    <d v="2016-11-06T00:00:00"/>
    <s v="Standard Class"/>
    <s v="RD-19720"/>
    <s v="Roger Demir"/>
    <s v="Consumer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  <n v="0.5"/>
    <n v="0"/>
  </r>
  <r>
    <n v="4526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  <s v="Chuck Magee"/>
    <s v="Yes"/>
    <n v="0.33333333333333331"/>
    <n v="0.33333333333333331"/>
  </r>
  <r>
    <n v="4527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  <n v="0.33333333333333331"/>
    <n v="0.33333333333333331"/>
  </r>
  <r>
    <n v="4528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FUR-FU-10004848"/>
    <s v="Furniture"/>
    <s v="Furnishings"/>
    <s v="DAX Solid Wood Frames"/>
    <n v="39.08"/>
    <n v="4"/>
    <n v="0"/>
    <n v="14.459599999999998"/>
    <s v="Chuck Magee"/>
    <s v="Yes"/>
    <n v="0.33333333333333331"/>
    <n v="0.33333333333333331"/>
  </r>
  <r>
    <n v="4529"/>
    <s v="CA-2019-152856"/>
    <x v="565"/>
    <d v="2019-09-10T00:00:00"/>
    <s v="Second Class"/>
    <s v="RS-19765"/>
    <s v="Roland Schwarz"/>
    <s v="Corporate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  <n v="1"/>
    <n v="0"/>
  </r>
  <r>
    <n v="4530"/>
    <s v="CA-2018-134691"/>
    <x v="696"/>
    <d v="2018-11-18T00:00:00"/>
    <s v="Standard Class"/>
    <s v="KC-16540"/>
    <s v="Kelly Collister"/>
    <s v="Consumer"/>
    <s v="United States"/>
    <x v="12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  <n v="1"/>
    <n v="0"/>
  </r>
  <r>
    <n v="4531"/>
    <s v="CA-2018-118759"/>
    <x v="696"/>
    <d v="2018-11-17T00:00:00"/>
    <s v="First Class"/>
    <s v="MB-17305"/>
    <s v="Maria Bertelson"/>
    <s v="Consumer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  <n v="0.5"/>
    <n v="0"/>
  </r>
  <r>
    <n v="4532"/>
    <s v="CA-2018-118759"/>
    <x v="696"/>
    <d v="2018-11-17T00:00:00"/>
    <s v="First Class"/>
    <s v="MB-17305"/>
    <s v="Maria Bertelson"/>
    <s v="Consumer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  <n v="0.5"/>
    <n v="0"/>
  </r>
  <r>
    <n v="4533"/>
    <s v="CA-2016-140403"/>
    <x v="982"/>
    <d v="2016-10-10T00:00:00"/>
    <s v="Same Day"/>
    <s v="TN-21040"/>
    <s v="Tanja Norvell"/>
    <s v="Home Office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  <n v="0.5"/>
    <n v="0"/>
  </r>
  <r>
    <n v="4534"/>
    <s v="CA-2016-140403"/>
    <x v="982"/>
    <d v="2016-10-10T00:00:00"/>
    <s v="Same Day"/>
    <s v="TN-21040"/>
    <s v="Tanja Norvell"/>
    <s v="Home Office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n v="0.5"/>
    <n v="0"/>
  </r>
  <r>
    <n v="4535"/>
    <s v="CA-2017-163104"/>
    <x v="531"/>
    <d v="2017-03-26T00:00:00"/>
    <s v="Standard Class"/>
    <s v="MC-18130"/>
    <s v="Mike Caudle"/>
    <s v="Corporate"/>
    <s v="United States"/>
    <x v="1"/>
    <x v="1"/>
    <n v="90004"/>
    <x v="1"/>
    <s v="OFF-PA-10001947"/>
    <s v="Office Supplies"/>
    <s v="Paper"/>
    <s v="Xerox 1974"/>
    <n v="11.96"/>
    <n v="2"/>
    <n v="0"/>
    <n v="5.8604000000000003"/>
    <s v="Anna Andreadi"/>
    <s v="No"/>
    <n v="1"/>
    <n v="0"/>
  </r>
  <r>
    <n v="4536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  <n v="0.25"/>
    <n v="0"/>
  </r>
  <r>
    <n v="4537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  <n v="0.25"/>
    <n v="0"/>
  </r>
  <r>
    <n v="4538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  <n v="0.25"/>
    <n v="0"/>
  </r>
  <r>
    <n v="4539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AR-10004757"/>
    <s v="Office Supplies"/>
    <s v="Art"/>
    <s v="Crayola Colored Pencils"/>
    <n v="13.12"/>
    <n v="4"/>
    <n v="0"/>
    <n v="4.3295999999999992"/>
    <s v="Anna Andreadi"/>
    <s v="No"/>
    <n v="0.25"/>
    <n v="0"/>
  </r>
  <r>
    <n v="4540"/>
    <s v="CA-2017-104129"/>
    <x v="914"/>
    <d v="2017-03-02T00:00:00"/>
    <s v="Standard Class"/>
    <s v="ES-14080"/>
    <s v="Erin Smith"/>
    <s v="Corporate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  <n v="0.5"/>
    <n v="0.5"/>
  </r>
  <r>
    <n v="4541"/>
    <s v="CA-2017-104129"/>
    <x v="914"/>
    <d v="2017-03-02T00:00:00"/>
    <s v="Standard Class"/>
    <s v="ES-14080"/>
    <s v="Erin Smith"/>
    <s v="Corporate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  <n v="0.5"/>
    <n v="0.5"/>
  </r>
  <r>
    <n v="4542"/>
    <s v="US-2019-132206"/>
    <x v="114"/>
    <d v="2019-06-21T00:00:00"/>
    <s v="Standard Class"/>
    <s v="MK-17905"/>
    <s v="Michael Kennedy"/>
    <s v="Corporate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  <n v="1"/>
    <n v="0"/>
  </r>
  <r>
    <n v="4543"/>
    <s v="CA-2019-113474"/>
    <x v="983"/>
    <d v="2019-03-31T00:00:00"/>
    <s v="First Class"/>
    <s v="TM-21490"/>
    <s v="Tony Molinari"/>
    <s v="Consumer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  <s v="Kelly Williams"/>
    <s v="No"/>
    <n v="1"/>
    <n v="0"/>
  </r>
  <r>
    <n v="4544"/>
    <s v="CA-2017-126557"/>
    <x v="984"/>
    <d v="2017-07-17T00:00:00"/>
    <s v="Second Class"/>
    <s v="RL-19615"/>
    <s v="Rob Lucas"/>
    <s v="Consumer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  <n v="0.14285714285714285"/>
    <n v="0"/>
  </r>
  <r>
    <n v="4545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  <n v="0.14285714285714285"/>
    <n v="0"/>
  </r>
  <r>
    <n v="4546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s v="No"/>
    <n v="0.14285714285714285"/>
    <n v="0"/>
  </r>
  <r>
    <n v="4547"/>
    <s v="CA-2017-126557"/>
    <x v="984"/>
    <d v="2017-07-17T00:00:00"/>
    <s v="Second Class"/>
    <s v="RL-19615"/>
    <s v="Rob Lucas"/>
    <s v="Consumer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  <n v="0.14285714285714285"/>
    <n v="0"/>
  </r>
  <r>
    <n v="4548"/>
    <s v="CA-2017-126557"/>
    <x v="984"/>
    <d v="2017-07-17T00:00:00"/>
    <s v="Second Class"/>
    <s v="RL-19615"/>
    <s v="Rob Lucas"/>
    <s v="Consumer"/>
    <s v="United States"/>
    <x v="22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s v="No"/>
    <n v="0.14285714285714285"/>
    <n v="0"/>
  </r>
  <r>
    <n v="4549"/>
    <s v="CA-2017-126557"/>
    <x v="984"/>
    <d v="2017-07-17T00:00:00"/>
    <s v="Second Class"/>
    <s v="RL-19615"/>
    <s v="Rob Lucas"/>
    <s v="Consumer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  <n v="0.14285714285714285"/>
    <n v="0"/>
  </r>
  <r>
    <n v="4550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  <n v="0.14285714285714285"/>
    <n v="0"/>
  </r>
  <r>
    <n v="4551"/>
    <s v="US-2019-107636"/>
    <x v="504"/>
    <d v="2019-05-02T00:00:00"/>
    <s v="First Class"/>
    <s v="NM-18520"/>
    <s v="Neoma Murray"/>
    <s v="Consumer"/>
    <s v="United States"/>
    <x v="91"/>
    <x v="29"/>
    <n v="6040"/>
    <x v="3"/>
    <s v="OFF-LA-10003388"/>
    <s v="Office Supplies"/>
    <s v="Labels"/>
    <s v="Avery 5"/>
    <n v="5.76"/>
    <n v="2"/>
    <n v="0"/>
    <n v="2.8224"/>
    <s v="Chuck Magee"/>
    <s v="No"/>
    <n v="1"/>
    <n v="0"/>
  </r>
  <r>
    <n v="4552"/>
    <s v="US-2016-165862"/>
    <x v="985"/>
    <d v="2016-07-17T00:00:00"/>
    <s v="Standard Class"/>
    <s v="GK-14620"/>
    <s v="Grace Kelly"/>
    <s v="Corporate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  <n v="1"/>
    <n v="0"/>
  </r>
  <r>
    <n v="4553"/>
    <s v="US-2016-106334"/>
    <x v="422"/>
    <d v="2017-01-02T00:00:00"/>
    <s v="Standard Class"/>
    <s v="JF-15490"/>
    <s v="Jeremy Farry"/>
    <s v="Consumer"/>
    <s v="United States"/>
    <x v="8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4554"/>
    <s v="US-2016-106334"/>
    <x v="422"/>
    <d v="2017-01-02T00:00:00"/>
    <s v="Standard Class"/>
    <s v="JF-15490"/>
    <s v="Jeremy Farry"/>
    <s v="Consumer"/>
    <s v="United States"/>
    <x v="8"/>
    <x v="1"/>
    <n v="94122"/>
    <x v="1"/>
    <s v="OFF-PA-10003657"/>
    <s v="Office Supplies"/>
    <s v="Paper"/>
    <s v="Xerox 1927"/>
    <n v="12.84"/>
    <n v="3"/>
    <n v="0"/>
    <n v="5.7779999999999987"/>
    <s v="Anna Andreadi"/>
    <s v="No"/>
    <n v="0.5"/>
    <n v="0"/>
  </r>
  <r>
    <n v="4555"/>
    <s v="CA-2018-101448"/>
    <x v="535"/>
    <d v="2018-03-01T00:00:00"/>
    <s v="Second Class"/>
    <s v="EB-13930"/>
    <s v="Eric Barreto"/>
    <s v="Consumer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  <n v="1"/>
    <n v="0"/>
  </r>
  <r>
    <n v="4556"/>
    <s v="CA-2017-130218"/>
    <x v="391"/>
    <d v="2017-03-26T00:00:00"/>
    <s v="First Class"/>
    <s v="SG-20470"/>
    <s v="Sheri Gordon"/>
    <s v="Consumer"/>
    <s v="United States"/>
    <x v="159"/>
    <x v="20"/>
    <n v="29501"/>
    <x v="0"/>
    <s v="OFF-FA-10003112"/>
    <s v="Office Supplies"/>
    <s v="Fasteners"/>
    <s v="Staples"/>
    <n v="31.56"/>
    <n v="4"/>
    <n v="0"/>
    <n v="14.201999999999998"/>
    <s v="Cassandra Brandow"/>
    <s v="No"/>
    <n v="0.5"/>
    <n v="0"/>
  </r>
  <r>
    <n v="4557"/>
    <s v="CA-2017-130218"/>
    <x v="391"/>
    <d v="2017-03-26T00:00:00"/>
    <s v="First Class"/>
    <s v="SG-20470"/>
    <s v="Sheri Gordon"/>
    <s v="Consumer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  <n v="0.5"/>
    <n v="0"/>
  </r>
  <r>
    <n v="4558"/>
    <s v="US-2019-117331"/>
    <x v="208"/>
    <d v="2019-10-28T00:00:00"/>
    <s v="Standard Class"/>
    <s v="ND-18370"/>
    <s v="Natalie DeCherney"/>
    <s v="Consumer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  <n v="1"/>
    <n v="0"/>
  </r>
  <r>
    <n v="4559"/>
    <s v="CA-2016-127383"/>
    <x v="520"/>
    <d v="2017-01-05T00:00:00"/>
    <s v="Standard Class"/>
    <s v="CM-11815"/>
    <s v="Candace McMahon"/>
    <s v="Corporate"/>
    <s v="United States"/>
    <x v="236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  <n v="1"/>
    <n v="0"/>
  </r>
  <r>
    <n v="4560"/>
    <s v="CA-2016-110219"/>
    <x v="952"/>
    <d v="2016-05-08T00:00:00"/>
    <s v="First Class"/>
    <s v="EB-13870"/>
    <s v="Emily Burns"/>
    <s v="Consumer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  <n v="1"/>
    <n v="0"/>
  </r>
  <r>
    <n v="4561"/>
    <s v="CA-2017-118871"/>
    <x v="784"/>
    <d v="2017-12-09T00:00:00"/>
    <s v="Second Class"/>
    <s v="HM-14860"/>
    <s v="Harry Marie"/>
    <s v="Corporate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  <n v="0.33333333333333331"/>
    <n v="0"/>
  </r>
  <r>
    <n v="4562"/>
    <s v="CA-2017-118871"/>
    <x v="784"/>
    <d v="2017-12-09T00:00:00"/>
    <s v="Second Class"/>
    <s v="HM-14860"/>
    <s v="Harry Marie"/>
    <s v="Corporate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  <n v="0.33333333333333331"/>
    <n v="0"/>
  </r>
  <r>
    <n v="4563"/>
    <s v="CA-2017-118871"/>
    <x v="784"/>
    <d v="2017-12-09T00:00:00"/>
    <s v="Second Class"/>
    <s v="HM-14860"/>
    <s v="Harry Marie"/>
    <s v="Corporate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  <n v="0.33333333333333331"/>
    <n v="0"/>
  </r>
  <r>
    <n v="4564"/>
    <s v="CA-2019-129490"/>
    <x v="986"/>
    <d v="2019-09-30T00:00:00"/>
    <s v="Standard Class"/>
    <s v="SJ-20125"/>
    <s v="Sanjit Jacobs"/>
    <s v="Home Office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  <n v="1"/>
    <n v="0"/>
  </r>
  <r>
    <n v="4565"/>
    <s v="CA-2016-101175"/>
    <x v="337"/>
    <d v="2016-12-14T00:00:00"/>
    <s v="Standard Class"/>
    <s v="DM-12955"/>
    <s v="Dario Medina"/>
    <s v="Corporate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  <n v="1"/>
    <n v="0"/>
  </r>
  <r>
    <n v="4566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  <n v="0.33333333333333331"/>
    <n v="0"/>
  </r>
  <r>
    <n v="4567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  <n v="0.33333333333333331"/>
    <n v="0"/>
  </r>
  <r>
    <n v="4568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  <n v="0.33333333333333331"/>
    <n v="0"/>
  </r>
  <r>
    <n v="4569"/>
    <s v="CA-2017-111990"/>
    <x v="627"/>
    <d v="2017-11-13T00:00:00"/>
    <s v="Standard Class"/>
    <s v="DB-13660"/>
    <s v="Duane Benoit"/>
    <s v="Consumer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  <n v="1"/>
    <n v="0"/>
  </r>
  <r>
    <n v="4570"/>
    <s v="CA-2016-169460"/>
    <x v="987"/>
    <d v="2016-04-21T00:00:00"/>
    <s v="Second Class"/>
    <s v="NF-18595"/>
    <s v="Nicole Fjeld"/>
    <s v="Home Office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  <n v="1"/>
    <n v="0"/>
  </r>
  <r>
    <n v="4571"/>
    <s v="US-2017-152128"/>
    <x v="442"/>
    <d v="2017-05-27T00:00:00"/>
    <s v="Second Class"/>
    <s v="NM-18445"/>
    <s v="Nathan Mautz"/>
    <s v="Home Office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  <n v="0.5"/>
    <n v="0"/>
  </r>
  <r>
    <n v="4572"/>
    <s v="US-2017-152128"/>
    <x v="442"/>
    <d v="2017-05-27T00:00:00"/>
    <s v="Second Class"/>
    <s v="NM-18445"/>
    <s v="Nathan Mautz"/>
    <s v="Home Office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  <n v="0.5"/>
    <n v="0"/>
  </r>
  <r>
    <n v="4573"/>
    <s v="CA-2019-126662"/>
    <x v="729"/>
    <d v="2019-07-21T00:00:00"/>
    <s v="Standard Class"/>
    <s v="AB-10255"/>
    <s v="Alejandro Ballentine"/>
    <s v="Home Office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  <n v="1"/>
    <n v="0"/>
  </r>
  <r>
    <n v="4574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TEC-PH-10002103"/>
    <s v="Technology"/>
    <s v="Phones"/>
    <s v="Jabra SPEAK 410"/>
    <n v="657.93"/>
    <n v="7"/>
    <n v="0"/>
    <n v="184.22039999999998"/>
    <s v="Kelly Williams"/>
    <s v="No"/>
    <n v="0.25"/>
    <n v="0"/>
  </r>
  <r>
    <n v="4575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  <n v="0.25"/>
    <n v="0"/>
  </r>
  <r>
    <n v="4576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s v="No"/>
    <n v="0.25"/>
    <n v="0"/>
  </r>
  <r>
    <n v="4577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  <n v="0.25"/>
    <n v="0"/>
  </r>
  <r>
    <n v="4578"/>
    <s v="US-2016-121734"/>
    <x v="909"/>
    <d v="2016-04-16T00:00:00"/>
    <s v="Standard Class"/>
    <s v="SE-20110"/>
    <s v="Sanjit Engle"/>
    <s v="Consumer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  <n v="1"/>
    <n v="0"/>
  </r>
  <r>
    <n v="4579"/>
    <s v="CA-2017-110947"/>
    <x v="988"/>
    <d v="2017-06-15T00:00:00"/>
    <s v="Standard Class"/>
    <s v="AG-10765"/>
    <s v="Anthony Garverick"/>
    <s v="Home Office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  <n v="1"/>
    <n v="0"/>
  </r>
  <r>
    <n v="4580"/>
    <s v="US-2016-150126"/>
    <x v="923"/>
    <d v="2016-08-02T00:00:00"/>
    <s v="Standard Class"/>
    <s v="AS-10045"/>
    <s v="Aaron Smayling"/>
    <s v="Corporate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  <s v="Chuck Magee"/>
    <s v="No"/>
    <n v="1"/>
    <n v="0"/>
  </r>
  <r>
    <n v="4581"/>
    <s v="CA-2017-164427"/>
    <x v="374"/>
    <d v="2017-08-06T00:00:00"/>
    <s v="Standard Class"/>
    <s v="AR-10405"/>
    <s v="Allen Rosenblatt"/>
    <s v="Corporate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  <n v="1"/>
    <n v="0"/>
  </r>
  <r>
    <n v="4582"/>
    <s v="CA-2018-120250"/>
    <x v="251"/>
    <d v="2018-09-22T00:00:00"/>
    <s v="First Class"/>
    <s v="AP-10720"/>
    <s v="Anne Pryor"/>
    <s v="Home Office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  <n v="1"/>
    <n v="0"/>
  </r>
  <r>
    <n v="4583"/>
    <s v="CA-2018-121993"/>
    <x v="224"/>
    <d v="2018-06-12T00:00:00"/>
    <s v="First Class"/>
    <s v="JB-16000"/>
    <s v="Joy Bell-"/>
    <s v="Consumer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  <s v="Chuck Magee"/>
    <s v="No"/>
    <n v="1"/>
    <n v="0"/>
  </r>
  <r>
    <n v="4584"/>
    <s v="US-2018-100405"/>
    <x v="370"/>
    <d v="2018-08-28T00:00:00"/>
    <s v="Second Class"/>
    <s v="TS-21430"/>
    <s v="Tom Stivers"/>
    <s v="Corporate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  <s v="Anna Andreadi"/>
    <s v="No"/>
    <n v="1"/>
    <n v="0"/>
  </r>
  <r>
    <n v="4585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  <n v="0.16666666666666666"/>
    <n v="0"/>
  </r>
  <r>
    <n v="4586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  <n v="0.16666666666666666"/>
    <n v="0"/>
  </r>
  <r>
    <n v="4587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  <n v="0.16666666666666666"/>
    <n v="0"/>
  </r>
  <r>
    <n v="4588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s v="No"/>
    <n v="0.16666666666666666"/>
    <n v="0"/>
  </r>
  <r>
    <n v="4589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FUR-FU-10002508"/>
    <s v="Furniture"/>
    <s v="Furnishings"/>
    <s v="Document Clip Frames"/>
    <n v="25.02"/>
    <n v="3"/>
    <n v="0"/>
    <n v="10.508400000000002"/>
    <s v="Anna Andreadi"/>
    <s v="No"/>
    <n v="0.16666666666666666"/>
    <n v="0"/>
  </r>
  <r>
    <n v="4590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  <n v="0.16666666666666666"/>
    <n v="0"/>
  </r>
  <r>
    <n v="4591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  <n v="0.16666666666666666"/>
    <n v="0"/>
  </r>
  <r>
    <n v="4592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  <n v="0.16666666666666666"/>
    <n v="0"/>
  </r>
  <r>
    <n v="4593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  <n v="0.16666666666666666"/>
    <n v="0"/>
  </r>
  <r>
    <n v="4594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  <n v="0.16666666666666666"/>
    <n v="0"/>
  </r>
  <r>
    <n v="4595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  <n v="0.16666666666666666"/>
    <n v="0"/>
  </r>
  <r>
    <n v="4596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  <n v="0.16666666666666666"/>
    <n v="0"/>
  </r>
  <r>
    <n v="4597"/>
    <s v="CA-2018-140564"/>
    <x v="5"/>
    <d v="2018-12-10T00:00:00"/>
    <s v="Second Class"/>
    <s v="TC-21475"/>
    <s v="Tony Chapman"/>
    <s v="Home Office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  <n v="1"/>
    <n v="0"/>
  </r>
  <r>
    <n v="4598"/>
    <s v="US-2019-169502"/>
    <x v="735"/>
    <d v="2019-09-01T00:00:00"/>
    <s v="Standard Class"/>
    <s v="MG-17650"/>
    <s v="Matthew Grinstein"/>
    <s v="Home Office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  <n v="0.5"/>
    <n v="0"/>
  </r>
  <r>
    <n v="4599"/>
    <s v="US-2019-169502"/>
    <x v="735"/>
    <d v="2019-09-01T00:00:00"/>
    <s v="Standard Class"/>
    <s v="MG-17650"/>
    <s v="Matthew Grinstein"/>
    <s v="Home Office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  <n v="0.5"/>
    <n v="0"/>
  </r>
  <r>
    <n v="4600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  <n v="0.33333333333333331"/>
    <n v="0"/>
  </r>
  <r>
    <n v="4601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  <n v="0.33333333333333331"/>
    <n v="0"/>
  </r>
  <r>
    <n v="4602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  <n v="0.33333333333333331"/>
    <n v="0"/>
  </r>
  <r>
    <n v="4603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  <n v="0.25"/>
    <n v="0"/>
  </r>
  <r>
    <n v="4604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  <n v="0.25"/>
    <n v="0"/>
  </r>
  <r>
    <n v="4605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  <n v="0.25"/>
    <n v="0"/>
  </r>
  <r>
    <n v="4606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  <n v="0.25"/>
    <n v="0"/>
  </r>
  <r>
    <n v="4607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TEC-PH-10004093"/>
    <s v="Technology"/>
    <s v="Phones"/>
    <s v="Panasonic Kx-TS550"/>
    <n v="45.99"/>
    <n v="1"/>
    <n v="0"/>
    <n v="13.3371"/>
    <s v="Chuck Magee"/>
    <s v="No"/>
    <n v="0.25"/>
    <n v="0"/>
  </r>
  <r>
    <n v="4608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  <n v="0.25"/>
    <n v="0"/>
  </r>
  <r>
    <n v="4609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n v="0.25"/>
    <n v="0"/>
  </r>
  <r>
    <n v="4610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PA-10004255"/>
    <s v="Office Supplies"/>
    <s v="Paper"/>
    <s v="Xerox 219"/>
    <n v="45.36"/>
    <n v="7"/>
    <n v="0"/>
    <n v="21.772800000000004"/>
    <s v="Chuck Magee"/>
    <s v="No"/>
    <n v="0.25"/>
    <n v="0"/>
  </r>
  <r>
    <n v="4611"/>
    <s v="US-2019-141852"/>
    <x v="45"/>
    <d v="2019-11-14T00:00:00"/>
    <s v="Standard Class"/>
    <s v="JE-15745"/>
    <s v="Joel Eaton"/>
    <s v="Consumer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  <n v="1"/>
    <n v="0"/>
  </r>
  <r>
    <n v="4612"/>
    <s v="CA-2018-109407"/>
    <x v="990"/>
    <d v="2018-01-26T00:00:00"/>
    <s v="Second Class"/>
    <s v="HG-14965"/>
    <s v="Henry Goldwyn"/>
    <s v="Corporate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  <n v="1"/>
    <n v="0"/>
  </r>
  <r>
    <n v="4613"/>
    <s v="US-2018-165953"/>
    <x v="413"/>
    <d v="2019-01-06T00:00:00"/>
    <s v="Standard Class"/>
    <s v="EP-13915"/>
    <s v="Emily Phan"/>
    <s v="Consumer"/>
    <s v="United States"/>
    <x v="108"/>
    <x v="2"/>
    <n v="32216"/>
    <x v="0"/>
    <s v="OFF-AR-10000588"/>
    <s v="Office Supplies"/>
    <s v="Art"/>
    <s v="Newell 345"/>
    <n v="47.616"/>
    <n v="3"/>
    <n v="0.2"/>
    <n v="3.571200000000001"/>
    <s v="Cassandra Brandow"/>
    <s v="No"/>
    <n v="0.5"/>
    <n v="0"/>
  </r>
  <r>
    <n v="4614"/>
    <s v="US-2018-165953"/>
    <x v="413"/>
    <d v="2019-01-06T00:00:00"/>
    <s v="Standard Class"/>
    <s v="EP-13915"/>
    <s v="Emily Phan"/>
    <s v="Consumer"/>
    <s v="United States"/>
    <x v="108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  <n v="0.5"/>
    <n v="0"/>
  </r>
  <r>
    <n v="4615"/>
    <s v="CA-2018-144540"/>
    <x v="64"/>
    <d v="2018-09-10T00:00:00"/>
    <s v="Standard Class"/>
    <s v="GH-14410"/>
    <s v="Gary Hansen"/>
    <s v="Home Office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  <n v="0.5"/>
    <n v="0"/>
  </r>
  <r>
    <n v="4616"/>
    <s v="CA-2018-144540"/>
    <x v="64"/>
    <d v="2018-09-10T00:00:00"/>
    <s v="Standard Class"/>
    <s v="GH-14410"/>
    <s v="Gary Hansen"/>
    <s v="Home Office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  <n v="0.5"/>
    <n v="0"/>
  </r>
  <r>
    <n v="4617"/>
    <s v="CA-2017-159863"/>
    <x v="406"/>
    <d v="2017-09-07T00:00:00"/>
    <s v="Second Class"/>
    <s v="DS-13180"/>
    <s v="David Smith"/>
    <s v="Corporate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  <n v="1"/>
    <n v="0"/>
  </r>
  <r>
    <n v="4618"/>
    <s v="CA-2017-117800"/>
    <x v="481"/>
    <d v="2017-09-26T00:00:00"/>
    <s v="Standard Class"/>
    <s v="TH-21550"/>
    <s v="Tracy Hopkins"/>
    <s v="Home Office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  <n v="0.5"/>
    <n v="0"/>
  </r>
  <r>
    <n v="4619"/>
    <s v="CA-2017-117800"/>
    <x v="481"/>
    <d v="2017-09-26T00:00:00"/>
    <s v="Standard Class"/>
    <s v="TH-21550"/>
    <s v="Tracy Hopkins"/>
    <s v="Home Office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  <n v="0.5"/>
    <n v="0"/>
  </r>
  <r>
    <n v="4620"/>
    <s v="CA-2019-145219"/>
    <x v="165"/>
    <d v="2019-12-25T00:00:00"/>
    <s v="First Class"/>
    <s v="RM-19675"/>
    <s v="Robert Marley"/>
    <s v="Home Office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  <n v="0.5"/>
    <n v="0"/>
  </r>
  <r>
    <n v="4621"/>
    <s v="CA-2019-145219"/>
    <x v="165"/>
    <d v="2019-12-25T00:00:00"/>
    <s v="First Class"/>
    <s v="RM-19675"/>
    <s v="Robert Marley"/>
    <s v="Home Office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  <n v="0.5"/>
    <n v="0"/>
  </r>
  <r>
    <n v="4622"/>
    <s v="CA-2017-161214"/>
    <x v="348"/>
    <d v="2017-10-08T00:00:00"/>
    <s v="Second Class"/>
    <s v="SF-20965"/>
    <s v="Sylvia Foulston"/>
    <s v="Corporate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  <n v="1"/>
    <n v="0"/>
  </r>
  <r>
    <n v="4623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  <n v="0.25"/>
    <n v="0"/>
  </r>
  <r>
    <n v="4624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PA-10000357"/>
    <s v="Office Supplies"/>
    <s v="Paper"/>
    <s v="Xerox 1888"/>
    <n v="177.536"/>
    <n v="4"/>
    <n v="0.2"/>
    <n v="62.137599999999992"/>
    <s v="Cassandra Brandow"/>
    <s v="No"/>
    <n v="0.25"/>
    <n v="0"/>
  </r>
  <r>
    <n v="4625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  <n v="0.25"/>
    <n v="0"/>
  </r>
  <r>
    <n v="4626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  <n v="0.25"/>
    <n v="0"/>
  </r>
  <r>
    <n v="4627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  <n v="0.25"/>
    <n v="0"/>
  </r>
  <r>
    <n v="4628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  <n v="0.25"/>
    <n v="0"/>
  </r>
  <r>
    <n v="4629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  <n v="0.25"/>
    <n v="0"/>
  </r>
  <r>
    <n v="4630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  <n v="0.25"/>
    <n v="0"/>
  </r>
  <r>
    <n v="4631"/>
    <s v="US-2017-126235"/>
    <x v="52"/>
    <d v="2017-10-15T00:00:00"/>
    <s v="Same Day"/>
    <s v="GA-14725"/>
    <s v="Guy Armstrong"/>
    <s v="Consumer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  <n v="1"/>
    <n v="0"/>
  </r>
  <r>
    <n v="4632"/>
    <s v="CA-2019-168396"/>
    <x v="646"/>
    <d v="2019-08-08T00:00:00"/>
    <s v="Second Class"/>
    <s v="BD-11725"/>
    <s v="Bruce Degenhardt"/>
    <s v="Consumer"/>
    <s v="United States"/>
    <x v="8"/>
    <x v="1"/>
    <n v="94122"/>
    <x v="1"/>
    <s v="OFF-LA-10001297"/>
    <s v="Office Supplies"/>
    <s v="Labels"/>
    <s v="Avery 473"/>
    <n v="51.75"/>
    <n v="5"/>
    <n v="0"/>
    <n v="24.84"/>
    <s v="Anna Andreadi"/>
    <s v="No"/>
    <n v="0.5"/>
    <n v="0"/>
  </r>
  <r>
    <n v="4633"/>
    <s v="CA-2019-168396"/>
    <x v="646"/>
    <d v="2019-08-08T00:00:00"/>
    <s v="Second Class"/>
    <s v="BD-11725"/>
    <s v="Bruce Degenhardt"/>
    <s v="Consumer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  <n v="0.5"/>
    <n v="0"/>
  </r>
  <r>
    <n v="4634"/>
    <s v="CA-2017-130456"/>
    <x v="291"/>
    <d v="2017-08-26T00:00:00"/>
    <s v="Standard Class"/>
    <s v="DS-13180"/>
    <s v="David Smith"/>
    <s v="Corporate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  <n v="0.5"/>
    <n v="0.5"/>
  </r>
  <r>
    <n v="4635"/>
    <s v="CA-2017-130456"/>
    <x v="291"/>
    <d v="2017-08-26T00:00:00"/>
    <s v="Standard Class"/>
    <s v="DS-13180"/>
    <s v="David Smith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  <n v="0.5"/>
    <n v="0.5"/>
  </r>
  <r>
    <n v="4636"/>
    <s v="CA-2019-116288"/>
    <x v="846"/>
    <d v="2019-03-17T00:00:00"/>
    <s v="Standard Class"/>
    <s v="BS-11380"/>
    <s v="Bill Stewart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n v="1"/>
    <n v="0"/>
  </r>
  <r>
    <n v="4637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  <n v="0.33333333333333331"/>
    <n v="0"/>
  </r>
  <r>
    <n v="4638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  <s v="Anna Andreadi"/>
    <s v="No"/>
    <n v="0.33333333333333331"/>
    <n v="0"/>
  </r>
  <r>
    <n v="4639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n v="0.33333333333333331"/>
    <n v="0"/>
  </r>
  <r>
    <n v="4640"/>
    <s v="CA-2018-102162"/>
    <x v="108"/>
    <d v="2018-09-16T00:00:00"/>
    <s v="Standard Class"/>
    <s v="JF-15565"/>
    <s v="Jill Fjeld"/>
    <s v="Consumer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  <s v="Cassandra Brandow"/>
    <s v="No"/>
    <n v="0.5"/>
    <n v="0"/>
  </r>
  <r>
    <n v="4641"/>
    <s v="CA-2018-102162"/>
    <x v="108"/>
    <d v="2018-09-16T00:00:00"/>
    <s v="Standard Class"/>
    <s v="JF-15565"/>
    <s v="Jill Fjeld"/>
    <s v="Consumer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  <n v="0.5"/>
    <n v="0"/>
  </r>
  <r>
    <n v="4642"/>
    <s v="CA-2019-130141"/>
    <x v="760"/>
    <d v="2019-10-24T00:00:00"/>
    <s v="Second Class"/>
    <s v="HA-14905"/>
    <s v="Helen Abelman"/>
    <s v="Consumer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  <n v="0.5"/>
    <n v="0"/>
  </r>
  <r>
    <n v="4643"/>
    <s v="CA-2019-130141"/>
    <x v="760"/>
    <d v="2019-10-24T00:00:00"/>
    <s v="Second Class"/>
    <s v="HA-14905"/>
    <s v="Helen Abelman"/>
    <s v="Consumer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  <n v="0.5"/>
    <n v="0"/>
  </r>
  <r>
    <n v="4644"/>
    <s v="CA-2017-147501"/>
    <x v="991"/>
    <d v="2017-08-06T00:00:00"/>
    <s v="Standard Class"/>
    <s v="Co-12640"/>
    <s v="Corey-Lock"/>
    <s v="Consumer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  <n v="0.5"/>
    <n v="0"/>
  </r>
  <r>
    <n v="4645"/>
    <s v="CA-2017-147501"/>
    <x v="991"/>
    <d v="2017-08-06T00:00:00"/>
    <s v="Standard Class"/>
    <s v="Co-12640"/>
    <s v="Corey-Lock"/>
    <s v="Consumer"/>
    <s v="United States"/>
    <x v="4"/>
    <x v="4"/>
    <n v="98105"/>
    <x v="1"/>
    <s v="TEC-MA-10001972"/>
    <s v="Technology"/>
    <s v="Machines"/>
    <s v="Okidata C331dn Printer"/>
    <n v="558.4"/>
    <n v="2"/>
    <n v="0.2"/>
    <n v="41.880000000000024"/>
    <s v="Anna Andreadi"/>
    <s v="No"/>
    <n v="0.5"/>
    <n v="0"/>
  </r>
  <r>
    <n v="4646"/>
    <s v="CA-2018-143910"/>
    <x v="399"/>
    <d v="2018-08-16T00:00:00"/>
    <s v="Standard Class"/>
    <s v="BC-11125"/>
    <s v="Becky Castell"/>
    <s v="Home Office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  <n v="1"/>
    <n v="0"/>
  </r>
  <r>
    <n v="4647"/>
    <s v="CA-2016-146885"/>
    <x v="992"/>
    <d v="2016-06-05T00:00:00"/>
    <s v="Standard Class"/>
    <s v="EB-13840"/>
    <s v="Ellis Ballard"/>
    <s v="Corporate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  <n v="1"/>
    <n v="0"/>
  </r>
  <r>
    <n v="4648"/>
    <s v="CA-2018-139556"/>
    <x v="993"/>
    <d v="2018-05-01T00:00:00"/>
    <s v="Standard Class"/>
    <s v="DB-13360"/>
    <s v="Dennis Bolton"/>
    <s v="Home Office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  <n v="1"/>
    <n v="0"/>
  </r>
  <r>
    <n v="4649"/>
    <s v="CA-2019-129357"/>
    <x v="304"/>
    <d v="2019-05-19T00:00:00"/>
    <s v="Standard Class"/>
    <s v="KB-16585"/>
    <s v="Ken Black"/>
    <s v="Corporate"/>
    <s v="United States"/>
    <x v="4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s v="No"/>
    <n v="0.5"/>
    <n v="0"/>
  </r>
  <r>
    <n v="4650"/>
    <s v="CA-2019-129357"/>
    <x v="304"/>
    <d v="2019-05-19T00:00:00"/>
    <s v="Standard Class"/>
    <s v="KB-16585"/>
    <s v="Ken Black"/>
    <s v="Corporate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  <n v="0.5"/>
    <n v="0"/>
  </r>
  <r>
    <n v="4651"/>
    <s v="CA-2019-150987"/>
    <x v="798"/>
    <d v="2019-04-12T00:00:00"/>
    <s v="Standard Class"/>
    <s v="AH-10120"/>
    <s v="Adrian Hane"/>
    <s v="Home Office"/>
    <s v="United States"/>
    <x v="8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s v="No"/>
    <n v="0.5"/>
    <n v="0"/>
  </r>
  <r>
    <n v="4652"/>
    <s v="CA-2019-150987"/>
    <x v="798"/>
    <d v="2019-04-12T00:00:00"/>
    <s v="Standard Class"/>
    <s v="AH-10120"/>
    <s v="Adrian Hane"/>
    <s v="Home Office"/>
    <s v="United States"/>
    <x v="8"/>
    <x v="1"/>
    <n v="94110"/>
    <x v="1"/>
    <s v="OFF-PA-10002923"/>
    <s v="Office Supplies"/>
    <s v="Paper"/>
    <s v="Xerox 1942"/>
    <n v="195.76"/>
    <n v="4"/>
    <n v="0"/>
    <n v="97.88"/>
    <s v="Anna Andreadi"/>
    <s v="No"/>
    <n v="0.5"/>
    <n v="0"/>
  </r>
  <r>
    <n v="4653"/>
    <s v="CA-2019-132647"/>
    <x v="922"/>
    <d v="2019-02-23T00:00:00"/>
    <s v="Standard Class"/>
    <s v="GH-14410"/>
    <s v="Gary Hansen"/>
    <s v="Home Office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  <n v="0.5"/>
    <n v="0"/>
  </r>
  <r>
    <n v="4654"/>
    <s v="CA-2019-132647"/>
    <x v="922"/>
    <d v="2019-02-23T00:00:00"/>
    <s v="Standard Class"/>
    <s v="GH-14410"/>
    <s v="Gary Hansen"/>
    <s v="Home Office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  <n v="0.5"/>
    <n v="0"/>
  </r>
  <r>
    <n v="4655"/>
    <s v="CA-2019-159107"/>
    <x v="92"/>
    <d v="2019-06-26T00:00:00"/>
    <s v="Second Class"/>
    <s v="KT-16480"/>
    <s v="Kean Thornton"/>
    <s v="Consumer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  <n v="1"/>
    <n v="0"/>
  </r>
  <r>
    <n v="4656"/>
    <s v="CA-2016-160738"/>
    <x v="952"/>
    <d v="2016-05-10T00:00:00"/>
    <s v="Standard Class"/>
    <s v="KH-16330"/>
    <s v="Katharine Harms"/>
    <s v="Corporate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  <n v="1"/>
    <n v="0"/>
  </r>
  <r>
    <n v="4657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  <n v="0.14285714285714285"/>
    <n v="0"/>
  </r>
  <r>
    <n v="4658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  <n v="0.14285714285714285"/>
    <n v="0"/>
  </r>
  <r>
    <n v="4659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s v="No"/>
    <n v="0.14285714285714285"/>
    <n v="0"/>
  </r>
  <r>
    <n v="4660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  <n v="0.14285714285714285"/>
    <n v="0"/>
  </r>
  <r>
    <n v="4661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  <n v="0.14285714285714285"/>
    <n v="0"/>
  </r>
  <r>
    <n v="4662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  <n v="0.14285714285714285"/>
    <n v="0"/>
  </r>
  <r>
    <n v="4663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  <n v="0.14285714285714285"/>
    <n v="0"/>
  </r>
  <r>
    <n v="4664"/>
    <s v="CA-2018-111409"/>
    <x v="31"/>
    <d v="2018-09-22T00:00:00"/>
    <s v="Standard Class"/>
    <s v="PO-18850"/>
    <s v="Patrick O'Brill"/>
    <s v="Consumer"/>
    <s v="United States"/>
    <x v="108"/>
    <x v="2"/>
    <n v="32216"/>
    <x v="0"/>
    <s v="OFF-LA-10002787"/>
    <s v="Office Supplies"/>
    <s v="Labels"/>
    <s v="Avery 480"/>
    <n v="3"/>
    <n v="1"/>
    <n v="0.2"/>
    <n v="1.0499999999999998"/>
    <s v="Cassandra Brandow"/>
    <s v="No"/>
    <n v="1"/>
    <n v="0"/>
  </r>
  <r>
    <n v="4665"/>
    <s v="CA-2018-116232"/>
    <x v="897"/>
    <d v="2018-09-26T00:00:00"/>
    <s v="Standard Class"/>
    <s v="AC-10450"/>
    <s v="Amy Cox"/>
    <s v="Consumer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  <n v="0.5"/>
    <n v="0"/>
  </r>
  <r>
    <n v="4666"/>
    <s v="CA-2018-116232"/>
    <x v="897"/>
    <d v="2018-09-26T00:00:00"/>
    <s v="Standard Class"/>
    <s v="AC-10450"/>
    <s v="Amy Cox"/>
    <s v="Consumer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  <n v="0.5"/>
    <n v="0"/>
  </r>
  <r>
    <n v="4667"/>
    <s v="CA-2018-116547"/>
    <x v="994"/>
    <d v="2018-01-17T00:00:00"/>
    <s v="Standard Class"/>
    <s v="KB-16585"/>
    <s v="Ken Black"/>
    <s v="Corporate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  <n v="0.5"/>
    <n v="0.5"/>
  </r>
  <r>
    <n v="4668"/>
    <s v="CA-2018-116547"/>
    <x v="994"/>
    <d v="2018-01-17T00:00:00"/>
    <s v="Standard Class"/>
    <s v="KB-16585"/>
    <s v="Ken Black"/>
    <s v="Corporate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  <n v="0.5"/>
    <n v="0.5"/>
  </r>
  <r>
    <n v="4669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  <n v="0.33333333333333331"/>
    <n v="0"/>
  </r>
  <r>
    <n v="4670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  <n v="0.33333333333333331"/>
    <n v="0"/>
  </r>
  <r>
    <n v="4671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  <n v="0.33333333333333331"/>
    <n v="0"/>
  </r>
  <r>
    <n v="4672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  <n v="0.25"/>
    <n v="0"/>
  </r>
  <r>
    <n v="4673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  <n v="0.25"/>
    <n v="0"/>
  </r>
  <r>
    <n v="4674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  <n v="0.25"/>
    <n v="0"/>
  </r>
  <r>
    <n v="4675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n v="0.25"/>
    <n v="0"/>
  </r>
  <r>
    <n v="4676"/>
    <s v="CA-2019-139416"/>
    <x v="996"/>
    <d v="2019-03-29T00:00:00"/>
    <s v="Second Class"/>
    <s v="AG-10270"/>
    <s v="Alejandro Grove"/>
    <s v="Consumer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  <n v="1"/>
    <n v="0"/>
  </r>
  <r>
    <n v="4677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  <n v="0.2"/>
    <n v="0"/>
  </r>
  <r>
    <n v="4678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  <n v="0.2"/>
    <n v="0"/>
  </r>
  <r>
    <n v="4679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  <n v="0.2"/>
    <n v="0"/>
  </r>
  <r>
    <n v="4680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ST-10003221"/>
    <s v="Office Supplies"/>
    <s v="Storage"/>
    <s v="Staple magnet"/>
    <n v="21.36"/>
    <n v="2"/>
    <n v="0"/>
    <n v="5.7672000000000008"/>
    <s v="Anna Andreadi"/>
    <s v="No"/>
    <n v="0.2"/>
    <n v="0"/>
  </r>
  <r>
    <n v="4681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  <n v="0.2"/>
    <n v="0"/>
  </r>
  <r>
    <n v="4682"/>
    <s v="CA-2018-169215"/>
    <x v="216"/>
    <d v="2018-07-18T00:00:00"/>
    <s v="Second Class"/>
    <s v="RE-19450"/>
    <s v="Richard Eichhorn"/>
    <s v="Consumer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  <n v="1"/>
    <n v="0"/>
  </r>
  <r>
    <n v="4683"/>
    <s v="CA-2018-127698"/>
    <x v="49"/>
    <d v="2018-12-01T00:00:00"/>
    <s v="Same Day"/>
    <s v="MV-18190"/>
    <s v="Mike Vittorini"/>
    <s v="Consumer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  <n v="1"/>
    <n v="0"/>
  </r>
  <r>
    <n v="4684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  <n v="0.25"/>
    <n v="0"/>
  </r>
  <r>
    <n v="4685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  <n v="0.25"/>
    <n v="0"/>
  </r>
  <r>
    <n v="4686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  <n v="0.25"/>
    <n v="0"/>
  </r>
  <r>
    <n v="4687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  <n v="0.25"/>
    <n v="0"/>
  </r>
  <r>
    <n v="4688"/>
    <s v="CA-2018-101987"/>
    <x v="890"/>
    <d v="2018-06-30T00:00:00"/>
    <s v="Standard Class"/>
    <s v="HL-15040"/>
    <s v="Hunter Lopez"/>
    <s v="Consumer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  <n v="1"/>
    <n v="0"/>
  </r>
  <r>
    <n v="4689"/>
    <s v="US-2019-154851"/>
    <x v="983"/>
    <d v="2019-04-03T00:00:00"/>
    <s v="Standard Class"/>
    <s v="BP-11155"/>
    <s v="Becky Pak"/>
    <s v="Consumer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n v="1"/>
    <n v="0"/>
  </r>
  <r>
    <n v="4690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  <n v="0.2"/>
    <n v="0"/>
  </r>
  <r>
    <n v="4691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  <n v="0.2"/>
    <n v="0"/>
  </r>
  <r>
    <n v="4692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  <n v="0.2"/>
    <n v="0"/>
  </r>
  <r>
    <n v="4693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  <n v="0.2"/>
    <n v="0"/>
  </r>
  <r>
    <n v="4694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  <n v="0.2"/>
    <n v="0"/>
  </r>
  <r>
    <n v="4695"/>
    <s v="US-2017-138121"/>
    <x v="997"/>
    <d v="2017-12-17T00:00:00"/>
    <s v="Same Day"/>
    <s v="JL-15835"/>
    <s v="John Lee"/>
    <s v="Consumer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  <s v="Kelly Williams"/>
    <s v="No"/>
    <n v="0.2"/>
    <n v="0"/>
  </r>
  <r>
    <n v="4696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s v="No"/>
    <n v="0.2"/>
    <n v="0"/>
  </r>
  <r>
    <n v="4697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  <n v="0.2"/>
    <n v="0"/>
  </r>
  <r>
    <n v="4698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  <n v="0.2"/>
    <n v="0"/>
  </r>
  <r>
    <n v="4699"/>
    <s v="US-2017-138121"/>
    <x v="997"/>
    <d v="2017-12-17T00:00:00"/>
    <s v="Same Day"/>
    <s v="JL-15835"/>
    <s v="John Lee"/>
    <s v="Consumer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  <n v="0.2"/>
    <n v="0"/>
  </r>
  <r>
    <n v="4700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  <n v="0.25"/>
    <n v="0"/>
  </r>
  <r>
    <n v="4701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  <n v="0.25"/>
    <n v="0"/>
  </r>
  <r>
    <n v="4702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  <n v="0.25"/>
    <n v="0"/>
  </r>
  <r>
    <n v="4703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  <n v="0.25"/>
    <n v="0"/>
  </r>
  <r>
    <n v="4704"/>
    <s v="CA-2018-166240"/>
    <x v="890"/>
    <d v="2018-06-28T00:00:00"/>
    <s v="Standard Class"/>
    <s v="DH-13075"/>
    <s v="Dave Hallsten"/>
    <s v="Corporate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  <n v="1"/>
    <n v="0"/>
  </r>
  <r>
    <n v="4705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  <n v="0.33333333333333331"/>
    <n v="0"/>
  </r>
  <r>
    <n v="4706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OFF-LA-10002475"/>
    <s v="Office Supplies"/>
    <s v="Labels"/>
    <s v="Avery 519"/>
    <n v="14.62"/>
    <n v="2"/>
    <n v="0"/>
    <n v="6.8713999999999995"/>
    <s v="Chuck Magee"/>
    <s v="No"/>
    <n v="0.33333333333333331"/>
    <n v="0"/>
  </r>
  <r>
    <n v="4707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  <n v="0.33333333333333331"/>
    <n v="0"/>
  </r>
  <r>
    <n v="4708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  <n v="0.25"/>
    <n v="0"/>
  </r>
  <r>
    <n v="4709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  <n v="0.25"/>
    <n v="0"/>
  </r>
  <r>
    <n v="4710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AR-10000255"/>
    <s v="Office Supplies"/>
    <s v="Art"/>
    <s v="Newell 328"/>
    <n v="11.68"/>
    <n v="2"/>
    <n v="0"/>
    <n v="3.0367999999999995"/>
    <s v="Anna Andreadi"/>
    <s v="No"/>
    <n v="0.25"/>
    <n v="0"/>
  </r>
  <r>
    <n v="4711"/>
    <s v="CA-2019-138149"/>
    <x v="222"/>
    <d v="2019-06-30T00:00:00"/>
    <s v="First Class"/>
    <s v="WB-21850"/>
    <s v="William Brown"/>
    <s v="Consumer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  <n v="0.25"/>
    <n v="0"/>
  </r>
  <r>
    <n v="4712"/>
    <s v="CA-2016-112403"/>
    <x v="691"/>
    <d v="2016-03-31T00:00:00"/>
    <s v="Same Day"/>
    <s v="JO-15280"/>
    <s v="Jas O'Carroll"/>
    <s v="Consumer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  <n v="1"/>
    <n v="0"/>
  </r>
  <r>
    <n v="4713"/>
    <s v="CA-2016-108273"/>
    <x v="757"/>
    <d v="2016-12-21T00:00:00"/>
    <s v="Standard Class"/>
    <s v="EJ-13720"/>
    <s v="Ed Jacobs"/>
    <s v="Consumer"/>
    <s v="United States"/>
    <x v="114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  <n v="0.5"/>
    <n v="0"/>
  </r>
  <r>
    <n v="4714"/>
    <s v="CA-2016-108273"/>
    <x v="757"/>
    <d v="2016-12-21T00:00:00"/>
    <s v="Standard Class"/>
    <s v="EJ-13720"/>
    <s v="Ed Jacobs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  <n v="0.5"/>
    <n v="0"/>
  </r>
  <r>
    <n v="4715"/>
    <s v="CA-2019-121643"/>
    <x v="796"/>
    <d v="2019-05-20T00:00:00"/>
    <s v="First Class"/>
    <s v="AB-10105"/>
    <s v="Adrian Barton"/>
    <s v="Consumer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  <n v="1"/>
    <n v="0"/>
  </r>
  <r>
    <n v="4716"/>
    <s v="US-2017-122910"/>
    <x v="793"/>
    <d v="2017-05-16T00:00:00"/>
    <s v="Standard Class"/>
    <s v="LT-16765"/>
    <s v="Larry Tron"/>
    <s v="Consumer"/>
    <s v="United States"/>
    <x v="103"/>
    <x v="22"/>
    <n v="80027"/>
    <x v="1"/>
    <s v="TEC-PH-10000441"/>
    <s v="Technology"/>
    <s v="Phones"/>
    <s v="VTech DS6151"/>
    <n v="201.584"/>
    <n v="2"/>
    <n v="0.2"/>
    <n v="20.158400000000015"/>
    <s v="Anna Andreadi"/>
    <s v="No"/>
    <n v="1"/>
    <n v="0"/>
  </r>
  <r>
    <n v="4717"/>
    <s v="CA-2019-143126"/>
    <x v="734"/>
    <d v="2019-12-07T00:00:00"/>
    <s v="Second Class"/>
    <s v="CM-12655"/>
    <s v="Corinna Mitchell"/>
    <s v="Home Office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  <n v="1"/>
    <n v="0"/>
  </r>
  <r>
    <n v="4718"/>
    <s v="CA-2017-129042"/>
    <x v="295"/>
    <d v="2017-12-17T00:00:00"/>
    <s v="Standard Class"/>
    <s v="EM-13960"/>
    <s v="Eric Murdock"/>
    <s v="Consumer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  <n v="1"/>
    <n v="0"/>
  </r>
  <r>
    <n v="4719"/>
    <s v="CA-2017-109736"/>
    <x v="998"/>
    <d v="2017-10-11T00:00:00"/>
    <s v="First Class"/>
    <s v="DJ-13420"/>
    <s v="Denny Joy"/>
    <s v="Corporate"/>
    <s v="United States"/>
    <x v="8"/>
    <x v="1"/>
    <n v="94109"/>
    <x v="1"/>
    <s v="OFF-PA-10004101"/>
    <s v="Office Supplies"/>
    <s v="Paper"/>
    <s v="Xerox 1894"/>
    <n v="45.36"/>
    <n v="7"/>
    <n v="0"/>
    <n v="21.772800000000004"/>
    <s v="Anna Andreadi"/>
    <s v="Yes"/>
    <n v="1"/>
    <n v="1"/>
  </r>
  <r>
    <n v="4720"/>
    <s v="CA-2017-142601"/>
    <x v="24"/>
    <d v="2017-04-20T00:00:00"/>
    <s v="Second Class"/>
    <s v="DE-13255"/>
    <s v="Deanra Eno"/>
    <s v="Home Office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  <n v="0.5"/>
    <n v="0.5"/>
  </r>
  <r>
    <n v="4721"/>
    <s v="CA-2017-142601"/>
    <x v="24"/>
    <d v="2017-04-20T00:00:00"/>
    <s v="Second Class"/>
    <s v="DE-13255"/>
    <s v="Deanra Eno"/>
    <s v="Home Office"/>
    <s v="United States"/>
    <x v="1"/>
    <x v="1"/>
    <n v="90004"/>
    <x v="1"/>
    <s v="OFF-PA-10000483"/>
    <s v="Office Supplies"/>
    <s v="Paper"/>
    <s v="Xerox 19"/>
    <n v="61.96"/>
    <n v="2"/>
    <n v="0"/>
    <n v="27.881999999999998"/>
    <s v="Anna Andreadi"/>
    <s v="Yes"/>
    <n v="0.5"/>
    <n v="0.5"/>
  </r>
  <r>
    <n v="4722"/>
    <s v="CA-2016-106229"/>
    <x v="159"/>
    <d v="2016-06-11T00:00:00"/>
    <s v="Second Class"/>
    <s v="NR-18550"/>
    <s v="Nick Radford"/>
    <s v="Consumer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  <n v="1"/>
    <n v="0"/>
  </r>
  <r>
    <n v="4723"/>
    <s v="US-2019-135230"/>
    <x v="853"/>
    <d v="2019-09-07T00:00:00"/>
    <s v="Standard Class"/>
    <s v="CK-12325"/>
    <s v="Christine Kargatis"/>
    <s v="Home Office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  <s v="Anna Andreadi"/>
    <s v="No"/>
    <n v="1"/>
    <n v="0"/>
  </r>
  <r>
    <n v="4724"/>
    <s v="CA-2018-159653"/>
    <x v="730"/>
    <d v="2018-05-22T00:00:00"/>
    <s v="Same Day"/>
    <s v="JF-15490"/>
    <s v="Jeremy Farry"/>
    <s v="Consumer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  <s v="Cassandra Brandow"/>
    <s v="No"/>
    <n v="1"/>
    <n v="0"/>
  </r>
  <r>
    <n v="4725"/>
    <s v="CA-2018-131968"/>
    <x v="583"/>
    <d v="2018-11-15T00:00:00"/>
    <s v="Standard Class"/>
    <s v="LB-16795"/>
    <s v="Laurel Beltran"/>
    <s v="Home Office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  <n v="0.5"/>
    <n v="0"/>
  </r>
  <r>
    <n v="4726"/>
    <s v="CA-2018-131968"/>
    <x v="583"/>
    <d v="2018-11-15T00:00:00"/>
    <s v="Standard Class"/>
    <s v="LB-16795"/>
    <s v="Laurel Beltran"/>
    <s v="Home Office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  <n v="0.5"/>
    <n v="0"/>
  </r>
  <r>
    <n v="4727"/>
    <s v="CA-2016-119151"/>
    <x v="641"/>
    <d v="2016-11-29T00:00:00"/>
    <s v="Second Class"/>
    <s v="MP-18175"/>
    <s v="Mike Pelletier"/>
    <s v="Home Office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  <n v="0.5"/>
    <n v="0"/>
  </r>
  <r>
    <n v="4728"/>
    <s v="CA-2016-119151"/>
    <x v="641"/>
    <d v="2016-11-29T00:00:00"/>
    <s v="Second Class"/>
    <s v="MP-18175"/>
    <s v="Mike Pelletier"/>
    <s v="Home Office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  <n v="0.5"/>
    <n v="0"/>
  </r>
  <r>
    <n v="4729"/>
    <s v="CA-2016-123323"/>
    <x v="845"/>
    <d v="2016-11-12T00:00:00"/>
    <s v="Standard Class"/>
    <s v="LH-16900"/>
    <s v="Lena Hernandez"/>
    <s v="Consumer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  <n v="1"/>
    <n v="0"/>
  </r>
  <r>
    <n v="4730"/>
    <s v="CA-2018-124681"/>
    <x v="427"/>
    <d v="2018-07-23T00:00:00"/>
    <s v="Second Class"/>
    <s v="SV-20935"/>
    <s v="Susan Vittorini"/>
    <s v="Consumer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  <n v="1"/>
    <n v="0"/>
  </r>
  <r>
    <n v="4731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OFF-PA-10001736"/>
    <s v="Office Supplies"/>
    <s v="Paper"/>
    <s v="Xerox 1880"/>
    <n v="212.64"/>
    <n v="6"/>
    <n v="0"/>
    <n v="99.940799999999982"/>
    <s v="Anna Andreadi"/>
    <s v="No"/>
    <n v="0.25"/>
    <n v="0"/>
  </r>
  <r>
    <n v="4732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  <n v="0.25"/>
    <n v="0"/>
  </r>
  <r>
    <n v="4733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  <n v="0.25"/>
    <n v="0"/>
  </r>
  <r>
    <n v="4734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  <n v="0.25"/>
    <n v="0"/>
  </r>
  <r>
    <n v="4735"/>
    <s v="CA-2018-120530"/>
    <x v="281"/>
    <d v="2018-04-12T00:00:00"/>
    <s v="Standard Class"/>
    <s v="Dl-13600"/>
    <s v="Dorris liebe"/>
    <s v="Corporate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  <n v="1"/>
    <n v="0"/>
  </r>
  <r>
    <n v="4736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  <n v="0.33333333333333331"/>
    <n v="0"/>
  </r>
  <r>
    <n v="4737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  <n v="0.33333333333333331"/>
    <n v="0"/>
  </r>
  <r>
    <n v="4738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  <n v="0.33333333333333331"/>
    <n v="0"/>
  </r>
  <r>
    <n v="4739"/>
    <s v="CA-2017-105725"/>
    <x v="954"/>
    <d v="2017-02-24T00:00:00"/>
    <s v="Standard Class"/>
    <s v="GT-14755"/>
    <s v="Guy Thornton"/>
    <s v="Consumer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  <n v="0.5"/>
    <n v="0"/>
  </r>
  <r>
    <n v="4740"/>
    <s v="CA-2017-105725"/>
    <x v="954"/>
    <d v="2017-02-24T00:00:00"/>
    <s v="Standard Class"/>
    <s v="GT-14755"/>
    <s v="Guy Thornton"/>
    <s v="Consumer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  <n v="0.5"/>
    <n v="0"/>
  </r>
  <r>
    <n v="4741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s v="No"/>
    <n v="0.33333333333333331"/>
    <n v="0"/>
  </r>
  <r>
    <n v="4742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  <n v="0.33333333333333331"/>
    <n v="0"/>
  </r>
  <r>
    <n v="4743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  <n v="0.33333333333333331"/>
    <n v="0"/>
  </r>
  <r>
    <n v="4744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  <n v="0.25"/>
    <n v="0"/>
  </r>
  <r>
    <n v="4745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n v="0.25"/>
    <n v="0"/>
  </r>
  <r>
    <n v="4746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  <n v="0.25"/>
    <n v="0"/>
  </r>
  <r>
    <n v="4747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  <n v="0.25"/>
    <n v="0"/>
  </r>
  <r>
    <n v="4748"/>
    <s v="CA-2018-120005"/>
    <x v="840"/>
    <d v="2018-03-03T00:00:00"/>
    <s v="Same Day"/>
    <s v="TS-21160"/>
    <s v="Theresa Swint"/>
    <s v="Corporate"/>
    <s v="United States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  <n v="0.5"/>
    <n v="0"/>
  </r>
  <r>
    <n v="4749"/>
    <s v="CA-2018-120005"/>
    <x v="840"/>
    <d v="2018-03-03T00:00:00"/>
    <s v="Same Day"/>
    <s v="TS-21160"/>
    <s v="Theresa Swint"/>
    <s v="Corporate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  <n v="0.5"/>
    <n v="0"/>
  </r>
  <r>
    <n v="4750"/>
    <s v="CA-2018-123526"/>
    <x v="435"/>
    <d v="2018-12-25T00:00:00"/>
    <s v="First Class"/>
    <s v="BV-11245"/>
    <s v="Benjamin Venier"/>
    <s v="Corporate"/>
    <s v="United States"/>
    <x v="4"/>
    <x v="4"/>
    <n v="98103"/>
    <x v="1"/>
    <s v="OFF-PA-10002986"/>
    <s v="Office Supplies"/>
    <s v="Paper"/>
    <s v="Xerox 1898"/>
    <n v="33.4"/>
    <n v="5"/>
    <n v="0"/>
    <n v="16.032"/>
    <s v="Anna Andreadi"/>
    <s v="Yes"/>
    <n v="1"/>
    <n v="1"/>
  </r>
  <r>
    <n v="4751"/>
    <s v="CA-2018-127649"/>
    <x v="877"/>
    <d v="2018-10-09T00:00:00"/>
    <s v="First Class"/>
    <s v="DL-13495"/>
    <s v="Dionis Lloyd"/>
    <s v="Corporate"/>
    <s v="United States"/>
    <x v="258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  <n v="1"/>
    <n v="0"/>
  </r>
  <r>
    <n v="4752"/>
    <s v="CA-2018-159989"/>
    <x v="10"/>
    <d v="2018-12-13T00:00:00"/>
    <s v="Standard Class"/>
    <s v="EB-13870"/>
    <s v="Emily Burns"/>
    <s v="Consumer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  <n v="1"/>
    <n v="0"/>
  </r>
  <r>
    <n v="4753"/>
    <s v="CA-2019-103499"/>
    <x v="225"/>
    <d v="2019-11-24T00:00:00"/>
    <s v="Standard Class"/>
    <s v="ES-14020"/>
    <s v="Erica Smith"/>
    <s v="Consumer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  <n v="1"/>
    <n v="0"/>
  </r>
  <r>
    <n v="4754"/>
    <s v="US-2017-167220"/>
    <x v="295"/>
    <d v="2017-12-16T00:00:00"/>
    <s v="Standard Class"/>
    <s v="JB-15925"/>
    <s v="Joni Blumstein"/>
    <s v="Consumer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  <n v="1"/>
    <n v="0"/>
  </r>
  <r>
    <n v="4755"/>
    <s v="CA-2019-126354"/>
    <x v="447"/>
    <d v="2019-02-08T00:00:00"/>
    <s v="Standard Class"/>
    <s v="SC-20380"/>
    <s v="Shahid Collister"/>
    <s v="Consumer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  <n v="0.5"/>
    <n v="0"/>
  </r>
  <r>
    <n v="4756"/>
    <s v="CA-2019-126354"/>
    <x v="447"/>
    <d v="2019-02-08T00:00:00"/>
    <s v="Standard Class"/>
    <s v="SC-20380"/>
    <s v="Shahid Collister"/>
    <s v="Consumer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  <n v="0.5"/>
    <n v="0"/>
  </r>
  <r>
    <n v="4757"/>
    <s v="CA-2019-169817"/>
    <x v="296"/>
    <d v="2019-09-25T00:00:00"/>
    <s v="Standard Class"/>
    <s v="EB-13870"/>
    <s v="Emily Burns"/>
    <s v="Consumer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  <n v="1"/>
    <n v="0"/>
  </r>
  <r>
    <n v="4758"/>
    <s v="US-2019-144582"/>
    <x v="504"/>
    <d v="2019-05-05T00:00:00"/>
    <s v="Standard Class"/>
    <s v="TC-21475"/>
    <s v="Tony Chapman"/>
    <s v="Home Office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  <n v="1"/>
    <n v="0"/>
  </r>
  <r>
    <n v="4759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6"/>
    <s v="Chuck Magee"/>
    <s v="No"/>
    <n v="0.33333333333333331"/>
    <n v="0"/>
  </r>
  <r>
    <n v="4760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  <n v="0.33333333333333331"/>
    <n v="0"/>
  </r>
  <r>
    <n v="4761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  <n v="0.33333333333333331"/>
    <n v="0"/>
  </r>
  <r>
    <n v="4762"/>
    <s v="CA-2018-117660"/>
    <x v="945"/>
    <d v="2019-01-04T00:00:00"/>
    <s v="Standard Class"/>
    <s v="BM-11785"/>
    <s v="Bryan Mills"/>
    <s v="Consumer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s v="No"/>
    <n v="0.5"/>
    <n v="0"/>
  </r>
  <r>
    <n v="4763"/>
    <s v="CA-2018-117660"/>
    <x v="945"/>
    <d v="2019-01-04T00:00:00"/>
    <s v="Standard Class"/>
    <s v="BM-11785"/>
    <s v="Bryan Mills"/>
    <s v="Consumer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  <n v="0.5"/>
    <n v="0"/>
  </r>
  <r>
    <n v="4764"/>
    <s v="CA-2016-112851"/>
    <x v="328"/>
    <d v="2016-09-21T00:00:00"/>
    <s v="Standard Class"/>
    <s v="NR-18550"/>
    <s v="Nick Radford"/>
    <s v="Consumer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  <n v="1"/>
    <n v="0"/>
  </r>
  <r>
    <n v="4765"/>
    <s v="CA-2019-123701"/>
    <x v="221"/>
    <d v="2019-11-27T00:00:00"/>
    <s v="First Class"/>
    <s v="PG-18820"/>
    <s v="Patrick Gardner"/>
    <s v="Consumer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  <s v="Anna Andreadi"/>
    <s v="No"/>
    <n v="1"/>
    <n v="0"/>
  </r>
  <r>
    <n v="4766"/>
    <s v="CA-2017-118227"/>
    <x v="999"/>
    <d v="2017-04-28T00:00:00"/>
    <s v="Standard Class"/>
    <s v="DB-13270"/>
    <s v="Deborah Brumfield"/>
    <s v="Home Office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  <n v="1"/>
    <n v="0"/>
  </r>
  <r>
    <n v="4767"/>
    <s v="CA-2017-123155"/>
    <x v="1000"/>
    <d v="2017-03-12T00:00:00"/>
    <s v="First Class"/>
    <s v="NS-18640"/>
    <s v="Noel Staavos"/>
    <s v="Corporate"/>
    <s v="United States"/>
    <x v="52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  <n v="0.5"/>
    <n v="0"/>
  </r>
  <r>
    <n v="4768"/>
    <s v="CA-2017-123155"/>
    <x v="1000"/>
    <d v="2017-03-12T00:00:00"/>
    <s v="First Class"/>
    <s v="NS-18640"/>
    <s v="Noel Staavos"/>
    <s v="Corporate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  <n v="0.5"/>
    <n v="0"/>
  </r>
  <r>
    <n v="4769"/>
    <s v="CA-2019-158883"/>
    <x v="455"/>
    <d v="2019-06-03T00:00:00"/>
    <s v="Same Day"/>
    <s v="CS-11860"/>
    <s v="Cari Schnelling"/>
    <s v="Consumer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  <n v="1"/>
    <n v="0"/>
  </r>
  <r>
    <n v="4770"/>
    <s v="US-2018-114888"/>
    <x v="251"/>
    <d v="2018-09-24T00:00:00"/>
    <s v="Second Class"/>
    <s v="CC-12430"/>
    <s v="Chuck Clark"/>
    <s v="Home Office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5"/>
    <n v="0"/>
  </r>
  <r>
    <n v="4771"/>
    <s v="US-2018-114888"/>
    <x v="251"/>
    <d v="2018-09-24T00:00:00"/>
    <s v="Second Class"/>
    <s v="CC-12430"/>
    <s v="Chuck Clark"/>
    <s v="Home Office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  <n v="0.5"/>
    <n v="0"/>
  </r>
  <r>
    <n v="4772"/>
    <s v="US-2016-167262"/>
    <x v="656"/>
    <d v="2016-11-03T00:00:00"/>
    <s v="Second Class"/>
    <s v="AC-10450"/>
    <s v="Amy Cox"/>
    <s v="Consumer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  <n v="1"/>
    <n v="0"/>
  </r>
  <r>
    <n v="4773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  <n v="0.33333333333333331"/>
    <n v="0"/>
  </r>
  <r>
    <n v="4774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  <n v="0.33333333333333331"/>
    <n v="0"/>
  </r>
  <r>
    <n v="4775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  <n v="0.33333333333333331"/>
    <n v="0"/>
  </r>
  <r>
    <n v="4776"/>
    <s v="CA-2019-108091"/>
    <x v="673"/>
    <d v="2019-11-21T00:00:00"/>
    <s v="Standard Class"/>
    <s v="EK-13795"/>
    <s v="Eileen Kiefer"/>
    <s v="Home Office"/>
    <s v="United States"/>
    <x v="194"/>
    <x v="1"/>
    <n v="92025"/>
    <x v="1"/>
    <s v="OFF-AR-10000255"/>
    <s v="Office Supplies"/>
    <s v="Art"/>
    <s v="Newell 328"/>
    <n v="23.36"/>
    <n v="4"/>
    <n v="0"/>
    <n v="6.073599999999999"/>
    <s v="Anna Andreadi"/>
    <s v="No"/>
    <n v="1"/>
    <n v="0"/>
  </r>
  <r>
    <n v="4777"/>
    <s v="CA-2018-101630"/>
    <x v="317"/>
    <d v="2018-02-23T00:00:00"/>
    <s v="Second Class"/>
    <s v="CK-12760"/>
    <s v="Cyma Kinney"/>
    <s v="Corporate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  <s v="Chuck Magee"/>
    <s v="No"/>
    <n v="0.5"/>
    <n v="0"/>
  </r>
  <r>
    <n v="4778"/>
    <s v="CA-2018-101630"/>
    <x v="317"/>
    <d v="2018-02-23T00:00:00"/>
    <s v="Second Class"/>
    <s v="CK-12760"/>
    <s v="Cyma Kinney"/>
    <s v="Corporate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  <n v="0.5"/>
    <n v="0"/>
  </r>
  <r>
    <n v="4779"/>
    <s v="CA-2019-132346"/>
    <x v="659"/>
    <d v="2019-11-11T00:00:00"/>
    <s v="Standard Class"/>
    <s v="PK-19075"/>
    <s v="Pete Kriz"/>
    <s v="Consumer"/>
    <s v="United States"/>
    <x v="46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s v="Yes"/>
    <n v="1"/>
    <n v="1"/>
  </r>
  <r>
    <n v="4780"/>
    <s v="CA-2016-150301"/>
    <x v="1001"/>
    <d v="2016-07-10T00:00:00"/>
    <s v="First Class"/>
    <s v="MH-18025"/>
    <s v="Michelle Huthwaite"/>
    <s v="Consumer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  <n v="1"/>
    <n v="0"/>
  </r>
  <r>
    <n v="4781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  <n v="0.33333333333333331"/>
    <n v="0"/>
  </r>
  <r>
    <n v="4782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  <n v="0.33333333333333331"/>
    <n v="0"/>
  </r>
  <r>
    <n v="4783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  <n v="0.33333333333333331"/>
    <n v="0"/>
  </r>
  <r>
    <n v="4784"/>
    <s v="US-2019-147984"/>
    <x v="480"/>
    <d v="2019-02-01T00:00:00"/>
    <s v="Standard Class"/>
    <s v="GB-14575"/>
    <s v="Giulietta Baptist"/>
    <s v="Consumer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s v="No"/>
    <n v="1"/>
    <n v="0"/>
  </r>
  <r>
    <n v="4785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s v="No"/>
    <n v="0.1111111111111111"/>
    <n v="0"/>
  </r>
  <r>
    <n v="4786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  <n v="0.1111111111111111"/>
    <n v="0"/>
  </r>
  <r>
    <n v="4787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s v="No"/>
    <n v="0.1111111111111111"/>
    <n v="0"/>
  </r>
  <r>
    <n v="4788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  <n v="0.1111111111111111"/>
    <n v="0"/>
  </r>
  <r>
    <n v="4789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  <n v="0.1111111111111111"/>
    <n v="0"/>
  </r>
  <r>
    <n v="4790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  <n v="0.1111111111111111"/>
    <n v="0"/>
  </r>
  <r>
    <n v="4791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  <n v="0.1111111111111111"/>
    <n v="0"/>
  </r>
  <r>
    <n v="4792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  <n v="0.1111111111111111"/>
    <n v="0"/>
  </r>
  <r>
    <n v="4793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  <n v="0.1111111111111111"/>
    <n v="0"/>
  </r>
  <r>
    <n v="4794"/>
    <s v="US-2017-141684"/>
    <x v="685"/>
    <d v="2017-07-04T00:00:00"/>
    <s v="Standard Class"/>
    <s v="MM-18055"/>
    <s v="Michelle Moray"/>
    <s v="Consumer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  <n v="1"/>
    <n v="0"/>
  </r>
  <r>
    <n v="4795"/>
    <s v="CA-2017-144722"/>
    <x v="199"/>
    <d v="2017-03-23T00:00:00"/>
    <s v="Standard Class"/>
    <s v="MF-18250"/>
    <s v="Monica Federle"/>
    <s v="Corporate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  <n v="1"/>
    <n v="0"/>
  </r>
  <r>
    <n v="4796"/>
    <s v="CA-2017-120516"/>
    <x v="863"/>
    <d v="2017-08-17T00:00:00"/>
    <s v="Standard Class"/>
    <s v="CK-12595"/>
    <s v="Clytie Kelty"/>
    <s v="Consumer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s v="No"/>
    <n v="1"/>
    <n v="0"/>
  </r>
  <r>
    <n v="4797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  <n v="0.14285714285714285"/>
    <n v="0"/>
  </r>
  <r>
    <n v="4798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PA-10004983"/>
    <s v="Office Supplies"/>
    <s v="Paper"/>
    <s v="Xerox 23"/>
    <n v="31.104000000000006"/>
    <n v="6"/>
    <n v="0.2"/>
    <n v="10.8864"/>
    <s v="Cassandra Brandow"/>
    <s v="No"/>
    <n v="0.14285714285714285"/>
    <n v="0"/>
  </r>
  <r>
    <n v="4799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  <n v="0.14285714285714285"/>
    <n v="0"/>
  </r>
  <r>
    <n v="4800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  <n v="0.14285714285714285"/>
    <n v="0"/>
  </r>
  <r>
    <n v="4801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  <n v="0.14285714285714285"/>
    <n v="0"/>
  </r>
  <r>
    <n v="4802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  <n v="0.14285714285714285"/>
    <n v="0"/>
  </r>
  <r>
    <n v="4803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  <n v="0.14285714285714285"/>
    <n v="0"/>
  </r>
  <r>
    <n v="4804"/>
    <s v="CA-2019-136364"/>
    <x v="1002"/>
    <d v="2019-07-17T00:00:00"/>
    <s v="Second Class"/>
    <s v="MH-17455"/>
    <s v="Mark Hamilton"/>
    <s v="Consumer"/>
    <s v="United States"/>
    <x v="10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s v="No"/>
    <n v="0.5"/>
    <n v="0"/>
  </r>
  <r>
    <n v="4805"/>
    <s v="CA-2019-136364"/>
    <x v="1002"/>
    <d v="2019-07-17T00:00:00"/>
    <s v="Second Class"/>
    <s v="MH-17455"/>
    <s v="Mark Hamilton"/>
    <s v="Consumer"/>
    <s v="United States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  <n v="0.5"/>
    <n v="0"/>
  </r>
  <r>
    <n v="4806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PA-10000176"/>
    <s v="Office Supplies"/>
    <s v="Paper"/>
    <s v="Xerox 1887"/>
    <n v="37.94"/>
    <n v="2"/>
    <n v="0"/>
    <n v="18.211199999999998"/>
    <s v="Anna Andreadi"/>
    <s v="No"/>
    <n v="0.33333333333333331"/>
    <n v="0"/>
  </r>
  <r>
    <n v="4807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s v="No"/>
    <n v="0.33333333333333331"/>
    <n v="0"/>
  </r>
  <r>
    <n v="4808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  <n v="0.33333333333333331"/>
    <n v="0"/>
  </r>
  <r>
    <n v="4809"/>
    <s v="CA-2016-149055"/>
    <x v="533"/>
    <d v="2016-11-28T00:00:00"/>
    <s v="Standard Class"/>
    <s v="PB-19210"/>
    <s v="Phillip Breyer"/>
    <s v="Corporate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  <n v="1"/>
    <n v="0"/>
  </r>
  <r>
    <n v="4810"/>
    <s v="CA-2017-151589"/>
    <x v="17"/>
    <d v="2017-12-30T00:00:00"/>
    <s v="First Class"/>
    <s v="RE-19450"/>
    <s v="Richard Eichhorn"/>
    <s v="Consumer"/>
    <s v="United States"/>
    <x v="342"/>
    <x v="6"/>
    <n v="54703"/>
    <x v="2"/>
    <s v="OFF-PA-10003228"/>
    <s v="Office Supplies"/>
    <s v="Paper"/>
    <s v="Xerox 1917"/>
    <n v="195.64"/>
    <n v="4"/>
    <n v="0"/>
    <n v="91.950799999999987"/>
    <s v="Kelly Williams"/>
    <s v="No"/>
    <n v="0.5"/>
    <n v="0"/>
  </r>
  <r>
    <n v="4811"/>
    <s v="CA-2017-151589"/>
    <x v="17"/>
    <d v="2017-12-30T00:00:00"/>
    <s v="First Class"/>
    <s v="RE-19450"/>
    <s v="Richard Eichhorn"/>
    <s v="Consumer"/>
    <s v="United States"/>
    <x v="342"/>
    <x v="6"/>
    <n v="54703"/>
    <x v="2"/>
    <s v="TEC-PH-10004345"/>
    <s v="Technology"/>
    <s v="Phones"/>
    <s v="Cisco SPA 502G IP Phone"/>
    <n v="239.9"/>
    <n v="2"/>
    <n v="0"/>
    <n v="71.97"/>
    <s v="Kelly Williams"/>
    <s v="No"/>
    <n v="0.5"/>
    <n v="0"/>
  </r>
  <r>
    <n v="4812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  <n v="0.33333333333333331"/>
    <n v="0"/>
  </r>
  <r>
    <n v="4813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  <n v="0.33333333333333331"/>
    <n v="0"/>
  </r>
  <r>
    <n v="4814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  <n v="0.33333333333333331"/>
    <n v="0"/>
  </r>
  <r>
    <n v="4815"/>
    <s v="CA-2018-111696"/>
    <x v="541"/>
    <d v="2018-05-10T00:00:00"/>
    <s v="First Class"/>
    <s v="TB-21625"/>
    <s v="Trudy Brown"/>
    <s v="Consumer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s v="No"/>
    <n v="1"/>
    <n v="0"/>
  </r>
  <r>
    <n v="4816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  <n v="0.25"/>
    <n v="0"/>
  </r>
  <r>
    <n v="4817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  <n v="0.25"/>
    <n v="0"/>
  </r>
  <r>
    <n v="4818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  <n v="0.25"/>
    <n v="0"/>
  </r>
  <r>
    <n v="4819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  <n v="0.25"/>
    <n v="0"/>
  </r>
  <r>
    <n v="4820"/>
    <s v="CA-2019-117436"/>
    <x v="110"/>
    <d v="2019-06-14T00:00:00"/>
    <s v="Standard Class"/>
    <s v="LW-17125"/>
    <s v="Liz Willingham"/>
    <s v="Consumer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  <n v="1"/>
    <n v="0"/>
  </r>
  <r>
    <n v="4821"/>
    <s v="CA-2017-140025"/>
    <x v="1003"/>
    <d v="2017-04-11T00:00:00"/>
    <s v="Standard Class"/>
    <s v="PF-19120"/>
    <s v="Peter Fuller"/>
    <s v="Consumer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  <n v="0.5"/>
    <n v="0"/>
  </r>
  <r>
    <n v="4822"/>
    <s v="CA-2017-140025"/>
    <x v="1003"/>
    <d v="2017-04-11T00:00:00"/>
    <s v="Standard Class"/>
    <s v="PF-19120"/>
    <s v="Peter Fuller"/>
    <s v="Consumer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  <n v="0.5"/>
    <n v="0"/>
  </r>
  <r>
    <n v="4823"/>
    <s v="CA-2018-134222"/>
    <x v="212"/>
    <d v="2018-07-11T00:00:00"/>
    <s v="Same Day"/>
    <s v="NZ-18565"/>
    <s v="Nick Zandusky"/>
    <s v="Home Office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  <n v="1"/>
    <n v="0"/>
  </r>
  <r>
    <n v="4824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  <n v="0.33333333333333331"/>
    <n v="0"/>
  </r>
  <r>
    <n v="4825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  <n v="0.33333333333333331"/>
    <n v="0"/>
  </r>
  <r>
    <n v="4826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  <n v="0.33333333333333331"/>
    <n v="0"/>
  </r>
  <r>
    <n v="4827"/>
    <s v="US-2019-136707"/>
    <x v="105"/>
    <d v="2019-11-15T00:00:00"/>
    <s v="First Class"/>
    <s v="JE-15610"/>
    <s v="Jim Epp"/>
    <s v="Corporate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  <s v="Anna Andreadi"/>
    <s v="No"/>
    <n v="1"/>
    <n v="0"/>
  </r>
  <r>
    <n v="4828"/>
    <s v="CA-2016-152562"/>
    <x v="301"/>
    <d v="2016-11-08T00:00:00"/>
    <s v="Standard Class"/>
    <s v="JO-15145"/>
    <s v="Jack O'Briant"/>
    <s v="Corporate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  <n v="0.5"/>
    <n v="0"/>
  </r>
  <r>
    <n v="4829"/>
    <s v="CA-2016-152562"/>
    <x v="301"/>
    <d v="2016-11-08T00:00:00"/>
    <s v="Standard Class"/>
    <s v="JO-15145"/>
    <s v="Jack O'Briant"/>
    <s v="Corporate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  <n v="0.5"/>
    <n v="0"/>
  </r>
  <r>
    <n v="4830"/>
    <s v="CA-2018-152408"/>
    <x v="666"/>
    <d v="2018-05-21T00:00:00"/>
    <s v="Standard Class"/>
    <s v="TT-21220"/>
    <s v="Thomas Thornton"/>
    <s v="Consumer"/>
    <s v="United States"/>
    <x v="20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  <n v="1"/>
    <n v="0"/>
  </r>
  <r>
    <n v="4831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  <n v="0.25"/>
    <n v="0"/>
  </r>
  <r>
    <n v="4832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  <n v="0.25"/>
    <n v="0"/>
  </r>
  <r>
    <n v="4833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  <n v="0.25"/>
    <n v="0"/>
  </r>
  <r>
    <n v="4834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  <n v="0.25"/>
    <n v="0"/>
  </r>
  <r>
    <n v="4835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  <n v="0.33333333333333331"/>
    <n v="0"/>
  </r>
  <r>
    <n v="4836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PA-10002581"/>
    <s v="Office Supplies"/>
    <s v="Paper"/>
    <s v="Xerox 1951"/>
    <n v="61.96"/>
    <n v="2"/>
    <n v="0"/>
    <n v="27.881999999999998"/>
    <s v="Anna Andreadi"/>
    <s v="No"/>
    <n v="0.33333333333333331"/>
    <n v="0"/>
  </r>
  <r>
    <n v="4837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33333333333333331"/>
    <n v="0"/>
  </r>
  <r>
    <n v="4838"/>
    <s v="CA-2019-106831"/>
    <x v="702"/>
    <d v="2019-06-03T00:00:00"/>
    <s v="First Class"/>
    <s v="FH-14350"/>
    <s v="Fred Harton"/>
    <s v="Consumer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  <n v="0.33333333333333331"/>
    <n v="0"/>
  </r>
  <r>
    <n v="4839"/>
    <s v="CA-2019-106831"/>
    <x v="702"/>
    <d v="2019-06-03T00:00:00"/>
    <s v="First Class"/>
    <s v="FH-14350"/>
    <s v="Fred Harton"/>
    <s v="Consumer"/>
    <s v="United States"/>
    <x v="65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s v="No"/>
    <n v="0.33333333333333331"/>
    <n v="0"/>
  </r>
  <r>
    <n v="4840"/>
    <s v="CA-2019-106831"/>
    <x v="702"/>
    <d v="2019-06-03T00:00:00"/>
    <s v="First Class"/>
    <s v="FH-14350"/>
    <s v="Fred Harton"/>
    <s v="Consumer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  <n v="0.33333333333333331"/>
    <n v="0"/>
  </r>
  <r>
    <n v="4841"/>
    <s v="CA-2019-154123"/>
    <x v="225"/>
    <d v="2019-11-25T00:00:00"/>
    <s v="Standard Class"/>
    <s v="SC-20050"/>
    <s v="Sample Company A"/>
    <s v="Home Office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  <n v="1"/>
    <n v="0"/>
  </r>
  <r>
    <n v="4842"/>
    <s v="CA-2018-136049"/>
    <x v="443"/>
    <d v="2018-12-28T00:00:00"/>
    <s v="Standard Class"/>
    <s v="NM-18520"/>
    <s v="Neoma Murray"/>
    <s v="Consumer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  <n v="1"/>
    <n v="0"/>
  </r>
  <r>
    <n v="4843"/>
    <s v="CA-2019-118402"/>
    <x v="365"/>
    <d v="2019-10-04T00:00:00"/>
    <s v="Standard Class"/>
    <s v="JO-15280"/>
    <s v="Jas O'Carroll"/>
    <s v="Consumer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  <n v="1"/>
    <n v="0"/>
  </r>
  <r>
    <n v="4844"/>
    <s v="US-2018-139388"/>
    <x v="77"/>
    <d v="2018-11-09T00:00:00"/>
    <s v="First Class"/>
    <s v="CC-12475"/>
    <s v="Cindy Chapman"/>
    <s v="Consumer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8"/>
    <s v="Chuck Magee"/>
    <s v="No"/>
    <n v="1"/>
    <n v="0"/>
  </r>
  <r>
    <n v="4845"/>
    <s v="US-2016-128685"/>
    <x v="527"/>
    <d v="2016-04-05T00:00:00"/>
    <s v="First Class"/>
    <s v="MZ-17515"/>
    <s v="Mary Zewe"/>
    <s v="Corporate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1"/>
    <n v="0"/>
  </r>
  <r>
    <n v="4846"/>
    <s v="CA-2017-124044"/>
    <x v="862"/>
    <d v="2017-07-26T00:00:00"/>
    <s v="Second Class"/>
    <s v="MS-17830"/>
    <s v="Melanie Seite"/>
    <s v="Consumer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  <s v="Chuck Magee"/>
    <s v="No"/>
    <n v="1"/>
    <n v="0"/>
  </r>
  <r>
    <n v="4847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  <n v="0.33333333333333331"/>
    <n v="0"/>
  </r>
  <r>
    <n v="4848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  <n v="0.33333333333333331"/>
    <n v="0"/>
  </r>
  <r>
    <n v="4849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  <n v="0.33333333333333331"/>
    <n v="0"/>
  </r>
  <r>
    <n v="4850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  <s v="Anna Andreadi"/>
    <s v="No"/>
    <n v="0.25"/>
    <n v="0"/>
  </r>
  <r>
    <n v="4851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  <n v="0.25"/>
    <n v="0"/>
  </r>
  <r>
    <n v="4852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  <n v="0.25"/>
    <n v="0"/>
  </r>
  <r>
    <n v="4853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  <n v="0.25"/>
    <n v="0"/>
  </r>
  <r>
    <n v="4854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  <n v="0.33333333333333331"/>
    <n v="0"/>
  </r>
  <r>
    <n v="4855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  <n v="0.33333333333333331"/>
    <n v="0"/>
  </r>
  <r>
    <n v="4856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  <s v="Anna Andreadi"/>
    <s v="No"/>
    <n v="0.33333333333333331"/>
    <n v="0"/>
  </r>
  <r>
    <n v="4857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  <n v="0.33333333333333331"/>
    <n v="0"/>
  </r>
  <r>
    <n v="4858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  <n v="0.33333333333333331"/>
    <n v="0"/>
  </r>
  <r>
    <n v="4859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  <n v="0.33333333333333331"/>
    <n v="0"/>
  </r>
  <r>
    <n v="4860"/>
    <s v="CA-2019-136063"/>
    <x v="934"/>
    <d v="2019-12-19T00:00:00"/>
    <s v="Standard Class"/>
    <s v="SS-20140"/>
    <s v="Saphhira Shifley"/>
    <s v="Corporate"/>
    <s v="United States"/>
    <x v="423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s v="No"/>
    <n v="1"/>
    <n v="0"/>
  </r>
  <r>
    <n v="4861"/>
    <s v="CA-2018-101546"/>
    <x v="122"/>
    <d v="2018-12-24T00:00:00"/>
    <s v="Standard Class"/>
    <s v="GK-14620"/>
    <s v="Grace Kelly"/>
    <s v="Corporate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  <n v="1"/>
    <n v="0"/>
  </r>
  <r>
    <n v="4862"/>
    <s v="CA-2016-138940"/>
    <x v="909"/>
    <d v="2016-04-16T00:00:00"/>
    <s v="Second Class"/>
    <s v="GM-14455"/>
    <s v="Gary Mitchum"/>
    <s v="Home Office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  <n v="1"/>
    <n v="0"/>
  </r>
  <r>
    <n v="4863"/>
    <s v="CA-2018-125164"/>
    <x v="338"/>
    <d v="2018-11-14T00:00:00"/>
    <s v="Standard Class"/>
    <s v="SH-19975"/>
    <s v="Sally Hughsby"/>
    <s v="Corporate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  <n v="0.5"/>
    <n v="0"/>
  </r>
  <r>
    <n v="4864"/>
    <s v="CA-2018-125164"/>
    <x v="338"/>
    <d v="2018-11-14T00:00:00"/>
    <s v="Standard Class"/>
    <s v="SH-19975"/>
    <s v="Sally Hughsby"/>
    <s v="Corporate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n v="0.5"/>
    <n v="0"/>
  </r>
  <r>
    <n v="4865"/>
    <s v="CA-2019-163531"/>
    <x v="335"/>
    <d v="2019-06-30T00:00:00"/>
    <s v="Standard Class"/>
    <s v="SC-20725"/>
    <s v="Steven Cartwright"/>
    <s v="Consumer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  <n v="1"/>
    <n v="0"/>
  </r>
  <r>
    <n v="4866"/>
    <s v="CA-2019-122490"/>
    <x v="38"/>
    <d v="2019-11-18T00:00:00"/>
    <s v="Standard Class"/>
    <s v="TT-21070"/>
    <s v="Ted Trevino"/>
    <s v="Consumer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  <n v="0.25"/>
    <n v="0"/>
  </r>
  <r>
    <n v="4867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  <n v="0.25"/>
    <n v="0"/>
  </r>
  <r>
    <n v="4868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n v="0.25"/>
    <n v="0"/>
  </r>
  <r>
    <n v="4869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  <s v="Anna Andreadi"/>
    <s v="No"/>
    <n v="0.25"/>
    <n v="0"/>
  </r>
  <r>
    <n v="4870"/>
    <s v="CA-2019-131366"/>
    <x v="221"/>
    <d v="2019-11-29T00:00:00"/>
    <s v="Standard Class"/>
    <s v="SC-20440"/>
    <s v="Shaun Chance"/>
    <s v="Corporate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  <n v="0.5"/>
    <n v="0"/>
  </r>
  <r>
    <n v="4871"/>
    <s v="CA-2019-131366"/>
    <x v="221"/>
    <d v="2019-11-29T00:00:00"/>
    <s v="Standard Class"/>
    <s v="SC-20440"/>
    <s v="Shaun Chance"/>
    <s v="Corporate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s v="No"/>
    <n v="0.5"/>
    <n v="0"/>
  </r>
  <r>
    <n v="4872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  <n v="0.25"/>
    <n v="0"/>
  </r>
  <r>
    <n v="4873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  <n v="0.25"/>
    <n v="0"/>
  </r>
  <r>
    <n v="4874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  <n v="0.25"/>
    <n v="0"/>
  </r>
  <r>
    <n v="4875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  <n v="0.25"/>
    <n v="0"/>
  </r>
  <r>
    <n v="4876"/>
    <s v="CA-2016-132864"/>
    <x v="266"/>
    <d v="2016-12-07T00:00:00"/>
    <s v="Standard Class"/>
    <s v="KN-16390"/>
    <s v="Katherine Nockton"/>
    <s v="Corporate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  <n v="1"/>
    <n v="0"/>
  </r>
  <r>
    <n v="4877"/>
    <s v="US-2016-155817"/>
    <x v="462"/>
    <d v="2016-10-09T00:00:00"/>
    <s v="Standard Class"/>
    <s v="SL-20155"/>
    <s v="Sara Luxemburg"/>
    <s v="Home Office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  <n v="0.5"/>
    <n v="0"/>
  </r>
  <r>
    <n v="4878"/>
    <s v="US-2016-155817"/>
    <x v="462"/>
    <d v="2016-10-09T00:00:00"/>
    <s v="Standard Class"/>
    <s v="SL-20155"/>
    <s v="Sara Luxemburg"/>
    <s v="Home Office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  <n v="0.5"/>
    <n v="0"/>
  </r>
  <r>
    <n v="4879"/>
    <s v="US-2018-131891"/>
    <x v="875"/>
    <d v="2018-07-31T00:00:00"/>
    <s v="First Class"/>
    <s v="PW-19240"/>
    <s v="Pierre Wener"/>
    <s v="Consumer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  <n v="1"/>
    <n v="0"/>
  </r>
  <r>
    <n v="4880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  <n v="0.25"/>
    <n v="0"/>
  </r>
  <r>
    <n v="4881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  <n v="0.25"/>
    <n v="0"/>
  </r>
  <r>
    <n v="4882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  <n v="0.25"/>
    <n v="0"/>
  </r>
  <r>
    <n v="4883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  <n v="0.25"/>
    <n v="0"/>
  </r>
  <r>
    <n v="4884"/>
    <s v="CA-2019-104080"/>
    <x v="144"/>
    <d v="2019-03-15T00:00:00"/>
    <s v="Standard Class"/>
    <s v="AH-10210"/>
    <s v="Alan Hwang"/>
    <s v="Consumer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  <n v="0.5"/>
    <n v="0"/>
  </r>
  <r>
    <n v="4885"/>
    <s v="CA-2019-104080"/>
    <x v="144"/>
    <d v="2019-03-15T00:00:00"/>
    <s v="Standard Class"/>
    <s v="AH-10210"/>
    <s v="Alan Hwang"/>
    <s v="Consumer"/>
    <s v="United States"/>
    <x v="125"/>
    <x v="1"/>
    <n v="92804"/>
    <x v="1"/>
    <s v="OFF-AR-10001972"/>
    <s v="Office Supplies"/>
    <s v="Art"/>
    <s v="Newell 323"/>
    <n v="3.36"/>
    <n v="2"/>
    <n v="0"/>
    <n v="0.87360000000000015"/>
    <s v="Anna Andreadi"/>
    <s v="No"/>
    <n v="0.5"/>
    <n v="0"/>
  </r>
  <r>
    <n v="4886"/>
    <s v="CA-2016-151379"/>
    <x v="757"/>
    <d v="2016-12-20T00:00:00"/>
    <s v="Standard Class"/>
    <s v="SC-20695"/>
    <s v="Steve Chapman"/>
    <s v="Corporate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  <s v="Kelly Williams"/>
    <s v="No"/>
    <n v="1"/>
    <n v="0"/>
  </r>
  <r>
    <n v="4887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  <n v="0.25"/>
    <n v="0"/>
  </r>
  <r>
    <n v="4888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  <n v="0.25"/>
    <n v="0"/>
  </r>
  <r>
    <n v="4889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  <n v="0.25"/>
    <n v="0"/>
  </r>
  <r>
    <n v="4890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  <n v="0.25"/>
    <n v="0"/>
  </r>
  <r>
    <n v="4891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AR-10001246"/>
    <s v="Office Supplies"/>
    <s v="Art"/>
    <s v="Newell 317"/>
    <n v="8.82"/>
    <n v="3"/>
    <n v="0"/>
    <n v="2.5577999999999994"/>
    <s v="Anna Andreadi"/>
    <s v="No"/>
    <n v="0.14285714285714285"/>
    <n v="0"/>
  </r>
  <r>
    <n v="4892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  <n v="0.14285714285714285"/>
    <n v="0"/>
  </r>
  <r>
    <n v="4893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  <n v="0.14285714285714285"/>
    <n v="0"/>
  </r>
  <r>
    <n v="4894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  <n v="0.14285714285714285"/>
    <n v="0"/>
  </r>
  <r>
    <n v="4895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PA-10004327"/>
    <s v="Office Supplies"/>
    <s v="Paper"/>
    <s v="Xerox 1911"/>
    <n v="47.9"/>
    <n v="1"/>
    <n v="0"/>
    <n v="22.991999999999997"/>
    <s v="Anna Andreadi"/>
    <s v="No"/>
    <n v="0.14285714285714285"/>
    <n v="0"/>
  </r>
  <r>
    <n v="4896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  <s v="Anna Andreadi"/>
    <s v="No"/>
    <n v="0.14285714285714285"/>
    <n v="0"/>
  </r>
  <r>
    <n v="4897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n v="0.14285714285714285"/>
    <n v="0"/>
  </r>
  <r>
    <n v="4898"/>
    <s v="US-2016-122021"/>
    <x v="771"/>
    <d v="2016-10-17T00:00:00"/>
    <s v="First Class"/>
    <s v="AC-10660"/>
    <s v="Anna Chung"/>
    <s v="Consumer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  <n v="0.5"/>
    <n v="0"/>
  </r>
  <r>
    <n v="4899"/>
    <s v="US-2016-122021"/>
    <x v="771"/>
    <d v="2016-10-17T00:00:00"/>
    <s v="First Class"/>
    <s v="AC-10660"/>
    <s v="Anna Chung"/>
    <s v="Consumer"/>
    <s v="United States"/>
    <x v="215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s v="No"/>
    <n v="0.5"/>
    <n v="0"/>
  </r>
  <r>
    <n v="4900"/>
    <s v="CA-2018-130484"/>
    <x v="250"/>
    <d v="2018-08-27T00:00:00"/>
    <s v="Standard Class"/>
    <s v="SG-20470"/>
    <s v="Sheri Gordon"/>
    <s v="Consumer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  <n v="1"/>
    <n v="0"/>
  </r>
  <r>
    <n v="4901"/>
    <s v="CA-2019-120936"/>
    <x v="94"/>
    <d v="2019-12-21T00:00:00"/>
    <s v="Standard Class"/>
    <s v="CA-12310"/>
    <s v="Christine Abelman"/>
    <s v="Corporate"/>
    <s v="United States"/>
    <x v="125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  <n v="0.5"/>
    <n v="0"/>
  </r>
  <r>
    <n v="4902"/>
    <s v="CA-2019-120936"/>
    <x v="94"/>
    <d v="2019-12-21T00:00:00"/>
    <s v="Standard Class"/>
    <s v="CA-12310"/>
    <s v="Christine Abelman"/>
    <s v="Corporate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  <n v="0.5"/>
    <n v="0"/>
  </r>
  <r>
    <n v="4903"/>
    <s v="CA-2019-110884"/>
    <x v="469"/>
    <d v="2019-03-12T00:00:00"/>
    <s v="Standard Class"/>
    <s v="SH-20395"/>
    <s v="Shahid Hopkins"/>
    <s v="Consumer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  <s v="Chuck Magee"/>
    <s v="No"/>
    <n v="0.5"/>
    <n v="0"/>
  </r>
  <r>
    <n v="4904"/>
    <s v="CA-2019-110884"/>
    <x v="469"/>
    <d v="2019-03-12T00:00:00"/>
    <s v="Standard Class"/>
    <s v="SH-20395"/>
    <s v="Shahid Hopkins"/>
    <s v="Consumer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  <n v="0.5"/>
    <n v="0"/>
  </r>
  <r>
    <n v="4905"/>
    <s v="US-2016-161613"/>
    <x v="588"/>
    <d v="2016-12-03T00:00:00"/>
    <s v="Second Class"/>
    <s v="MC-17605"/>
    <s v="Matt Connell"/>
    <s v="Corporate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  <n v="1"/>
    <n v="0"/>
  </r>
  <r>
    <n v="4906"/>
    <s v="US-2016-146353"/>
    <x v="1005"/>
    <d v="2016-10-16T00:00:00"/>
    <s v="Second Class"/>
    <s v="JE-15610"/>
    <s v="Jim Epp"/>
    <s v="Corporate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  <s v="Chuck Magee"/>
    <s v="No"/>
    <n v="0.5"/>
    <n v="0"/>
  </r>
  <r>
    <n v="4907"/>
    <s v="US-2016-146353"/>
    <x v="1005"/>
    <d v="2016-10-16T00:00:00"/>
    <s v="Second Class"/>
    <s v="JE-15610"/>
    <s v="Jim Epp"/>
    <s v="Corporate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  <n v="0.5"/>
    <n v="0"/>
  </r>
  <r>
    <n v="4908"/>
    <s v="CA-2016-133809"/>
    <x v="728"/>
    <d v="2016-11-23T00:00:00"/>
    <s v="Second Class"/>
    <s v="MS-17530"/>
    <s v="MaryBeth Skach"/>
    <s v="Consumer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  <n v="0.5"/>
    <n v="0"/>
  </r>
  <r>
    <n v="4909"/>
    <s v="CA-2016-133809"/>
    <x v="728"/>
    <d v="2016-11-23T00:00:00"/>
    <s v="Second Class"/>
    <s v="MS-17530"/>
    <s v="MaryBeth Skach"/>
    <s v="Consumer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  <n v="0.5"/>
    <n v="0"/>
  </r>
  <r>
    <n v="4910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  <n v="0.2"/>
    <n v="0.2"/>
  </r>
  <r>
    <n v="4911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  <n v="0.2"/>
    <n v="0.2"/>
  </r>
  <r>
    <n v="4912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  <n v="0.2"/>
    <n v="0.2"/>
  </r>
  <r>
    <n v="4913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  <n v="0.2"/>
    <n v="0.2"/>
  </r>
  <r>
    <n v="4914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  <n v="0.2"/>
    <n v="0.2"/>
  </r>
  <r>
    <n v="4915"/>
    <s v="CA-2017-161830"/>
    <x v="496"/>
    <d v="2017-09-26T00:00:00"/>
    <s v="Second Class"/>
    <s v="ME-17725"/>
    <s v="Max Engle"/>
    <s v="Consumer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  <n v="0.5"/>
    <n v="0"/>
  </r>
  <r>
    <n v="4916"/>
    <s v="CA-2017-161830"/>
    <x v="496"/>
    <d v="2017-09-26T00:00:00"/>
    <s v="Second Class"/>
    <s v="ME-17725"/>
    <s v="Max Engle"/>
    <s v="Consumer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  <n v="0.5"/>
    <n v="0"/>
  </r>
  <r>
    <n v="4917"/>
    <s v="CA-2019-163125"/>
    <x v="449"/>
    <d v="2019-10-11T00:00:00"/>
    <s v="Second Class"/>
    <s v="MB-17305"/>
    <s v="Maria Bertelson"/>
    <s v="Consumer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  <n v="0.5"/>
    <n v="0"/>
  </r>
  <r>
    <n v="4918"/>
    <s v="CA-2019-163125"/>
    <x v="449"/>
    <d v="2019-10-11T00:00:00"/>
    <s v="Second Class"/>
    <s v="MB-17305"/>
    <s v="Maria Bertelson"/>
    <s v="Consumer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  <n v="0.5"/>
    <n v="0"/>
  </r>
  <r>
    <n v="4919"/>
    <s v="CA-2018-160304"/>
    <x v="1006"/>
    <d v="2018-01-07T00:00:00"/>
    <s v="Standard Class"/>
    <s v="BM-11575"/>
    <s v="Brendan Murry"/>
    <s v="Corporate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  <n v="0.5"/>
    <n v="0"/>
  </r>
  <r>
    <n v="4920"/>
    <s v="CA-2018-160304"/>
    <x v="1006"/>
    <d v="2018-01-07T00:00:00"/>
    <s v="Standard Class"/>
    <s v="BM-11575"/>
    <s v="Brendan Murry"/>
    <s v="Corporate"/>
    <s v="United States"/>
    <x v="426"/>
    <x v="39"/>
    <n v="20877"/>
    <x v="3"/>
    <s v="TEC-PH-10000455"/>
    <s v="Technology"/>
    <s v="Phones"/>
    <s v="GE 30522EE2"/>
    <n v="231.98"/>
    <n v="2"/>
    <n v="0"/>
    <n v="67.274199999999979"/>
    <s v="Chuck Magee"/>
    <s v="No"/>
    <n v="0.5"/>
    <n v="0"/>
  </r>
  <r>
    <n v="4921"/>
    <s v="CA-2019-101728"/>
    <x v="971"/>
    <d v="2019-08-23T00:00:00"/>
    <s v="Standard Class"/>
    <s v="SC-20575"/>
    <s v="Sonia Cooley"/>
    <s v="Consumer"/>
    <s v="United States"/>
    <x v="22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  <n v="1"/>
    <n v="0"/>
  </r>
  <r>
    <n v="4922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  <n v="0.25"/>
    <n v="0"/>
  </r>
  <r>
    <n v="4923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  <n v="0.25"/>
    <n v="0"/>
  </r>
  <r>
    <n v="4924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  <n v="0.25"/>
    <n v="0"/>
  </r>
  <r>
    <n v="4925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  <n v="0.25"/>
    <n v="0"/>
  </r>
  <r>
    <n v="4926"/>
    <s v="CA-2019-126438"/>
    <x v="18"/>
    <d v="2019-09-13T00:00:00"/>
    <s v="First Class"/>
    <s v="AR-10345"/>
    <s v="Alex Russell"/>
    <s v="Corporate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  <n v="1"/>
    <n v="0"/>
  </r>
  <r>
    <n v="4927"/>
    <s v="CA-2019-117653"/>
    <x v="15"/>
    <d v="2019-10-23T00:00:00"/>
    <s v="Standard Class"/>
    <s v="MO-17500"/>
    <s v="Mary O'Rourke"/>
    <s v="Consumer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  <n v="1"/>
    <n v="0"/>
  </r>
  <r>
    <n v="4928"/>
    <s v="CA-2019-143245"/>
    <x v="96"/>
    <d v="2019-12-06T00:00:00"/>
    <s v="Standard Class"/>
    <s v="AD-10180"/>
    <s v="Alan Dominguez"/>
    <s v="Home Office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  <s v="Chuck Magee"/>
    <s v="No"/>
    <n v="0.5"/>
    <n v="0"/>
  </r>
  <r>
    <n v="4929"/>
    <s v="CA-2019-143245"/>
    <x v="96"/>
    <d v="2019-12-06T00:00:00"/>
    <s v="Standard Class"/>
    <s v="AD-10180"/>
    <s v="Alan Dominguez"/>
    <s v="Home Office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  <n v="0.5"/>
    <n v="0"/>
  </r>
  <r>
    <n v="4930"/>
    <s v="US-2016-138828"/>
    <x v="814"/>
    <d v="2016-09-03T00:00:00"/>
    <s v="First Class"/>
    <s v="KD-16345"/>
    <s v="Katherine Ducich"/>
    <s v="Consumer"/>
    <s v="United States"/>
    <x v="20"/>
    <x v="15"/>
    <n v="10009"/>
    <x v="3"/>
    <s v="OFF-AR-10000658"/>
    <s v="Office Supplies"/>
    <s v="Art"/>
    <s v="Newell 324"/>
    <n v="57.75"/>
    <n v="5"/>
    <n v="0"/>
    <n v="16.170000000000002"/>
    <s v="Chuck Magee"/>
    <s v="No"/>
    <n v="0.5"/>
    <n v="0"/>
  </r>
  <r>
    <n v="4931"/>
    <s v="US-2016-138828"/>
    <x v="814"/>
    <d v="2016-09-03T00:00:00"/>
    <s v="First Class"/>
    <s v="KD-16345"/>
    <s v="Katherine Ducich"/>
    <s v="Consumer"/>
    <s v="United States"/>
    <x v="20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  <n v="0.5"/>
    <n v="0"/>
  </r>
  <r>
    <n v="4932"/>
    <s v="CA-2019-143651"/>
    <x v="613"/>
    <d v="2019-03-30T00:00:00"/>
    <s v="Standard Class"/>
    <s v="FM-14215"/>
    <s v="Filia McAdams"/>
    <s v="Corporate"/>
    <s v="United States"/>
    <x v="4"/>
    <x v="4"/>
    <n v="98103"/>
    <x v="1"/>
    <s v="OFF-AR-10001446"/>
    <s v="Office Supplies"/>
    <s v="Art"/>
    <s v="Newell 309"/>
    <n v="23.1"/>
    <n v="2"/>
    <n v="0"/>
    <n v="6.93"/>
    <s v="Anna Andreadi"/>
    <s v="No"/>
    <n v="1"/>
    <n v="0"/>
  </r>
  <r>
    <n v="4933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  <n v="0.33333333333333331"/>
    <n v="0"/>
  </r>
  <r>
    <n v="4934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n v="0.33333333333333331"/>
    <n v="0"/>
  </r>
  <r>
    <n v="4935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  <n v="0.33333333333333331"/>
    <n v="0"/>
  </r>
  <r>
    <n v="4936"/>
    <s v="CA-2017-155124"/>
    <x v="1007"/>
    <d v="2017-03-21T00:00:00"/>
    <s v="Standard Class"/>
    <s v="KS-16300"/>
    <s v="Karen Seio"/>
    <s v="Corporate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  <n v="1"/>
    <n v="0"/>
  </r>
  <r>
    <n v="4937"/>
    <s v="CA-2019-150931"/>
    <x v="1008"/>
    <d v="2019-01-13T00:00:00"/>
    <s v="Standard Class"/>
    <s v="DP-13390"/>
    <s v="Dennis Pardue"/>
    <s v="Home Office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  <n v="1"/>
    <n v="0"/>
  </r>
  <r>
    <n v="4938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4939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  <n v="0.33333333333333331"/>
    <n v="0"/>
  </r>
  <r>
    <n v="4940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  <n v="0.33333333333333331"/>
    <n v="0"/>
  </r>
  <r>
    <n v="4941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  <n v="0.33333333333333331"/>
    <n v="0"/>
  </r>
  <r>
    <n v="4942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s v="No"/>
    <n v="0.33333333333333331"/>
    <n v="0"/>
  </r>
  <r>
    <n v="4943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  <n v="0.33333333333333331"/>
    <n v="0"/>
  </r>
  <r>
    <n v="4944"/>
    <s v="CA-2019-106782"/>
    <x v="202"/>
    <d v="2019-12-27T00:00:00"/>
    <s v="Standard Class"/>
    <s v="LP-17095"/>
    <s v="Liz Preis"/>
    <s v="Consumer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  <n v="1"/>
    <n v="0"/>
  </r>
  <r>
    <n v="4945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  <n v="0.33333333333333331"/>
    <n v="0.33333333333333331"/>
  </r>
  <r>
    <n v="4946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  <n v="0.33333333333333331"/>
    <n v="0.33333333333333331"/>
  </r>
  <r>
    <n v="4947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  <n v="0.33333333333333331"/>
    <n v="0.33333333333333331"/>
  </r>
  <r>
    <n v="4948"/>
    <s v="CA-2016-102085"/>
    <x v="777"/>
    <d v="2016-10-09T00:00:00"/>
    <s v="Standard Class"/>
    <s v="JD-16015"/>
    <s v="Joy Daniels"/>
    <s v="Consumer"/>
    <s v="United States"/>
    <x v="4"/>
    <x v="4"/>
    <n v="98115"/>
    <x v="1"/>
    <s v="OFF-LA-10002475"/>
    <s v="Office Supplies"/>
    <s v="Labels"/>
    <s v="Avery 519"/>
    <n v="29.24"/>
    <n v="4"/>
    <n v="0"/>
    <n v="13.742799999999999"/>
    <s v="Anna Andreadi"/>
    <s v="No"/>
    <n v="1"/>
    <n v="0"/>
  </r>
  <r>
    <n v="4949"/>
    <s v="CA-2019-107125"/>
    <x v="344"/>
    <d v="2019-12-02T00:00:00"/>
    <s v="Standard Class"/>
    <s v="BD-11320"/>
    <s v="Bill Donatelli"/>
    <s v="Consumer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  <n v="0.5"/>
    <n v="0"/>
  </r>
  <r>
    <n v="4950"/>
    <s v="CA-2019-107125"/>
    <x v="344"/>
    <d v="2019-12-02T00:00:00"/>
    <s v="Standard Class"/>
    <s v="BD-11320"/>
    <s v="Bill Donatelli"/>
    <s v="Consumer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  <n v="0.5"/>
    <n v="0"/>
  </r>
  <r>
    <n v="4951"/>
    <s v="CA-2018-125815"/>
    <x v="99"/>
    <d v="2018-11-01T00:00:00"/>
    <s v="Second Class"/>
    <s v="DL-13330"/>
    <s v="Denise Leinenbach"/>
    <s v="Consumer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  <n v="1"/>
    <n v="0"/>
  </r>
  <r>
    <n v="4952"/>
    <s v="CA-2017-144190"/>
    <x v="988"/>
    <d v="2017-06-13T00:00:00"/>
    <s v="Standard Class"/>
    <s v="NC-18415"/>
    <s v="Nathan Cano"/>
    <s v="Consumer"/>
    <s v="United States"/>
    <x v="195"/>
    <x v="12"/>
    <n v="48073"/>
    <x v="2"/>
    <s v="OFF-PA-10000304"/>
    <s v="Office Supplies"/>
    <s v="Paper"/>
    <s v="Xerox 1995"/>
    <n v="12.96"/>
    <n v="2"/>
    <n v="0"/>
    <n v="6.2208000000000006"/>
    <s v="Kelly Williams"/>
    <s v="No"/>
    <n v="1"/>
    <n v="0"/>
  </r>
  <r>
    <n v="4953"/>
    <s v="CA-2019-117926"/>
    <x v="166"/>
    <d v="2019-12-12T00:00:00"/>
    <s v="Second Class"/>
    <s v="AS-10225"/>
    <s v="Alan Schoenberger"/>
    <s v="Corporate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  <n v="1"/>
    <n v="1"/>
  </r>
  <r>
    <n v="4954"/>
    <s v="CA-2017-153906"/>
    <x v="199"/>
    <d v="2017-03-20T00:00:00"/>
    <s v="Standard Class"/>
    <s v="MS-17980"/>
    <s v="Michael Stewart"/>
    <s v="Corporate"/>
    <s v="United States"/>
    <x v="20"/>
    <x v="15"/>
    <n v="10009"/>
    <x v="3"/>
    <s v="TEC-PH-10001527"/>
    <s v="Technology"/>
    <s v="Phones"/>
    <s v="Plantronics MX500i Earset"/>
    <n v="85.9"/>
    <n v="2"/>
    <n v="0"/>
    <n v="2.5769999999999982"/>
    <s v="Chuck Magee"/>
    <s v="No"/>
    <n v="1"/>
    <n v="0"/>
  </r>
  <r>
    <n v="4955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  <n v="0.33333333333333331"/>
    <n v="0"/>
  </r>
  <r>
    <n v="4956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OFF-PA-10003641"/>
    <s v="Office Supplies"/>
    <s v="Paper"/>
    <s v="Xerox 1909"/>
    <n v="79.14"/>
    <n v="3"/>
    <n v="0"/>
    <n v="36.404399999999995"/>
    <s v="Anna Andreadi"/>
    <s v="No"/>
    <n v="0.33333333333333331"/>
    <n v="0"/>
  </r>
  <r>
    <n v="4957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  <n v="0.33333333333333331"/>
    <n v="0"/>
  </r>
  <r>
    <n v="4958"/>
    <s v="CA-2017-127607"/>
    <x v="305"/>
    <d v="2017-03-26T00:00:00"/>
    <s v="Standard Class"/>
    <s v="JK-15730"/>
    <s v="Joe Kamberova"/>
    <s v="Consumer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  <n v="0.5"/>
    <n v="0"/>
  </r>
  <r>
    <n v="4959"/>
    <s v="CA-2017-127607"/>
    <x v="305"/>
    <d v="2017-03-26T00:00:00"/>
    <s v="Standard Class"/>
    <s v="JK-15730"/>
    <s v="Joe Kamberova"/>
    <s v="Consumer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  <n v="0.5"/>
    <n v="0"/>
  </r>
  <r>
    <n v="4960"/>
    <s v="CA-2018-166226"/>
    <x v="741"/>
    <d v="2018-11-22T00:00:00"/>
    <s v="Standard Class"/>
    <s v="TC-21535"/>
    <s v="Tracy Collins"/>
    <s v="Home Office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  <n v="0.5"/>
    <n v="0"/>
  </r>
  <r>
    <n v="4961"/>
    <s v="CA-2018-166226"/>
    <x v="741"/>
    <d v="2018-11-22T00:00:00"/>
    <s v="Standard Class"/>
    <s v="TC-21535"/>
    <s v="Tracy Collins"/>
    <s v="Home Office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  <n v="0.5"/>
    <n v="0"/>
  </r>
  <r>
    <n v="4962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  <n v="0.33333333333333331"/>
    <n v="0"/>
  </r>
  <r>
    <n v="4963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OFF-AR-10001427"/>
    <s v="Office Supplies"/>
    <s v="Art"/>
    <s v="Newell 330"/>
    <n v="17.940000000000001"/>
    <n v="3"/>
    <n v="0"/>
    <n v="4.6644000000000005"/>
    <s v="Anna Andreadi"/>
    <s v="No"/>
    <n v="0.33333333333333331"/>
    <n v="0"/>
  </r>
  <r>
    <n v="4964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  <n v="0.33333333333333331"/>
    <n v="0"/>
  </r>
  <r>
    <n v="4965"/>
    <s v="CA-2018-141180"/>
    <x v="666"/>
    <d v="2018-05-19T00:00:00"/>
    <s v="Second Class"/>
    <s v="DP-13000"/>
    <s v="Darren Powers"/>
    <s v="Consumer"/>
    <s v="United States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  <n v="1"/>
    <n v="0"/>
  </r>
  <r>
    <n v="4966"/>
    <s v="CA-2017-109708"/>
    <x v="442"/>
    <d v="2017-05-28T00:00:00"/>
    <s v="Second Class"/>
    <s v="CY-12745"/>
    <s v="Craig Yedwab"/>
    <s v="Corporate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  <n v="1"/>
    <n v="0"/>
  </r>
  <r>
    <n v="4967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  <n v="0.25"/>
    <n v="0"/>
  </r>
  <r>
    <n v="4968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  <n v="0.25"/>
    <n v="0"/>
  </r>
  <r>
    <n v="4969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  <n v="0.25"/>
    <n v="0"/>
  </r>
  <r>
    <n v="4970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  <n v="0.25"/>
    <n v="0"/>
  </r>
  <r>
    <n v="4971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  <n v="0.25"/>
    <n v="0"/>
  </r>
  <r>
    <n v="4972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  <n v="0.25"/>
    <n v="0"/>
  </r>
  <r>
    <n v="4973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  <n v="0.25"/>
    <n v="0"/>
  </r>
  <r>
    <n v="4974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n v="0.25"/>
    <n v="0"/>
  </r>
  <r>
    <n v="4975"/>
    <s v="CA-2018-164896"/>
    <x v="77"/>
    <d v="2018-11-12T00:00:00"/>
    <s v="Standard Class"/>
    <s v="PS-19045"/>
    <s v="Penelope Sewall"/>
    <s v="Home Office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  <n v="1"/>
    <n v="0"/>
  </r>
  <r>
    <n v="4976"/>
    <s v="CA-2017-142202"/>
    <x v="227"/>
    <d v="2017-09-23T00:00:00"/>
    <s v="Second Class"/>
    <s v="JR-16210"/>
    <s v="Justin Ritter"/>
    <s v="Corporate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  <n v="1"/>
    <n v="0"/>
  </r>
  <r>
    <n v="4977"/>
    <s v="CA-2017-165050"/>
    <x v="214"/>
    <d v="2017-12-09T00:00:00"/>
    <s v="First Class"/>
    <s v="AH-10210"/>
    <s v="Alan Hwang"/>
    <s v="Consumer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  <n v="0.33333333333333331"/>
    <n v="0"/>
  </r>
  <r>
    <n v="4978"/>
    <s v="CA-2017-165050"/>
    <x v="214"/>
    <d v="2017-12-09T00:00:00"/>
    <s v="First Class"/>
    <s v="AH-10210"/>
    <s v="Alan Hwang"/>
    <s v="Consumer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  <n v="0.33333333333333331"/>
    <n v="0"/>
  </r>
  <r>
    <n v="4979"/>
    <s v="CA-2017-165050"/>
    <x v="214"/>
    <d v="2017-12-09T00:00:00"/>
    <s v="First Class"/>
    <s v="AH-10210"/>
    <s v="Alan Hwang"/>
    <s v="Consumer"/>
    <s v="United States"/>
    <x v="20"/>
    <x v="15"/>
    <n v="10024"/>
    <x v="3"/>
    <s v="TEC-PH-10001336"/>
    <s v="Technology"/>
    <s v="Phones"/>
    <s v="Digium D40 VoIP phone"/>
    <n v="773.94"/>
    <n v="6"/>
    <n v="0"/>
    <n v="224.4426"/>
    <s v="Chuck Magee"/>
    <s v="No"/>
    <n v="0.33333333333333331"/>
    <n v="0"/>
  </r>
  <r>
    <n v="4980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  <n v="0.33333333333333331"/>
    <n v="0"/>
  </r>
  <r>
    <n v="4981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  <n v="0.33333333333333331"/>
    <n v="0"/>
  </r>
  <r>
    <n v="4982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  <n v="0.33333333333333331"/>
    <n v="0"/>
  </r>
  <r>
    <n v="4983"/>
    <s v="CA-2016-160066"/>
    <x v="912"/>
    <d v="2016-11-22T00:00:00"/>
    <s v="Standard Class"/>
    <s v="AH-10075"/>
    <s v="Adam Hart"/>
    <s v="Corporate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  <n v="1"/>
    <n v="0"/>
  </r>
  <r>
    <n v="4984"/>
    <s v="CA-2018-109925"/>
    <x v="61"/>
    <d v="2018-11-10T00:00:00"/>
    <s v="Second Class"/>
    <s v="IM-15070"/>
    <s v="Irene Maddox"/>
    <s v="Consumer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  <s v="Anna Andreadi"/>
    <s v="No"/>
    <n v="1"/>
    <n v="0"/>
  </r>
  <r>
    <n v="4985"/>
    <s v="CA-2017-160696"/>
    <x v="684"/>
    <d v="2017-09-10T00:00:00"/>
    <s v="Standard Class"/>
    <s v="CK-12760"/>
    <s v="Cyma Kinney"/>
    <s v="Corporate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  <n v="1"/>
    <n v="0"/>
  </r>
  <r>
    <n v="4986"/>
    <s v="CA-2016-125171"/>
    <x v="1010"/>
    <d v="2016-09-03T00:00:00"/>
    <s v="Same Day"/>
    <s v="AG-10390"/>
    <s v="Allen Goldenen"/>
    <s v="Consumer"/>
    <s v="United States"/>
    <x v="20"/>
    <x v="15"/>
    <n v="10009"/>
    <x v="3"/>
    <s v="OFF-LA-10001175"/>
    <s v="Office Supplies"/>
    <s v="Labels"/>
    <s v="Avery 514"/>
    <n v="14.399999999999999"/>
    <n v="5"/>
    <n v="0"/>
    <n v="7.056"/>
    <s v="Chuck Magee"/>
    <s v="No"/>
    <n v="1"/>
    <n v="0"/>
  </r>
  <r>
    <n v="4987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OFF-PA-10003441"/>
    <s v="Office Supplies"/>
    <s v="Paper"/>
    <s v="Xerox 226"/>
    <n v="15.552000000000003"/>
    <n v="3"/>
    <n v="0.2"/>
    <n v="5.4432"/>
    <s v="Anna Andreadi"/>
    <s v="No"/>
    <n v="0.33333333333333331"/>
    <n v="0"/>
  </r>
  <r>
    <n v="4988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s v="No"/>
    <n v="0.33333333333333331"/>
    <n v="0"/>
  </r>
  <r>
    <n v="4989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  <n v="0.33333333333333331"/>
    <n v="0"/>
  </r>
  <r>
    <n v="4990"/>
    <s v="CA-2019-107321"/>
    <x v="515"/>
    <d v="2019-09-04T00:00:00"/>
    <s v="Standard Class"/>
    <s v="AW-10930"/>
    <s v="Arthur Wiediger"/>
    <s v="Home Office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  <n v="0.5"/>
    <n v="0"/>
  </r>
  <r>
    <n v="4991"/>
    <s v="CA-2019-107321"/>
    <x v="515"/>
    <d v="2019-09-04T00:00:00"/>
    <s v="Standard Class"/>
    <s v="AW-10930"/>
    <s v="Arthur Wiediger"/>
    <s v="Home Office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  <n v="0.5"/>
    <n v="0"/>
  </r>
  <r>
    <n v="4992"/>
    <s v="US-2019-122714"/>
    <x v="226"/>
    <d v="2019-12-13T00:00:00"/>
    <s v="Standard Class"/>
    <s v="HG-14965"/>
    <s v="Henry Goldwyn"/>
    <s v="Corporate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  <n v="1"/>
    <n v="0"/>
  </r>
  <r>
    <n v="4993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  <n v="0.33333333333333331"/>
    <n v="0"/>
  </r>
  <r>
    <n v="4994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  <n v="0.33333333333333331"/>
    <n v="0"/>
  </r>
  <r>
    <n v="4995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  <n v="0.33333333333333331"/>
    <n v="0"/>
  </r>
  <r>
    <n v="4996"/>
    <s v="CA-2016-132227"/>
    <x v="130"/>
    <d v="2016-11-10T00:00:00"/>
    <s v="Standard Class"/>
    <s v="SZ-20035"/>
    <s v="Sam Zeldin"/>
    <s v="Home Office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  <n v="1"/>
    <n v="0"/>
  </r>
  <r>
    <n v="4997"/>
    <s v="CA-2019-155824"/>
    <x v="434"/>
    <d v="2019-03-15T00:00:00"/>
    <s v="Standard Class"/>
    <s v="KS-16300"/>
    <s v="Karen Seio"/>
    <s v="Corporate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  <n v="0.5"/>
    <n v="0"/>
  </r>
  <r>
    <n v="4998"/>
    <s v="CA-2019-155824"/>
    <x v="434"/>
    <d v="2019-03-15T00:00:00"/>
    <s v="Standard Class"/>
    <s v="KS-16300"/>
    <s v="Karen Seio"/>
    <s v="Corporate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  <n v="0.5"/>
    <n v="0"/>
  </r>
  <r>
    <n v="4999"/>
    <s v="CA-2018-129238"/>
    <x v="1011"/>
    <d v="2018-02-04T00:00:00"/>
    <s v="Standard Class"/>
    <s v="SC-20050"/>
    <s v="Sample Company A"/>
    <s v="Home Office"/>
    <s v="United States"/>
    <x v="1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  <n v="0.5"/>
    <n v="0"/>
  </r>
  <r>
    <n v="5000"/>
    <s v="CA-2018-129238"/>
    <x v="1011"/>
    <d v="2018-02-04T00:00:00"/>
    <s v="Standard Class"/>
    <s v="SC-20050"/>
    <s v="Sample Company A"/>
    <s v="Home Office"/>
    <s v="United States"/>
    <x v="1"/>
    <x v="1"/>
    <n v="90045"/>
    <x v="1"/>
    <s v="OFF-PA-10002764"/>
    <s v="Office Supplies"/>
    <s v="Paper"/>
    <s v="Easy-staple paper"/>
    <n v="56.7"/>
    <n v="5"/>
    <n v="0"/>
    <n v="27.782999999999998"/>
    <s v="Anna Andreadi"/>
    <s v="No"/>
    <n v="0.5"/>
    <n v="0"/>
  </r>
  <r>
    <n v="5001"/>
    <s v="CA-2019-159688"/>
    <x v="917"/>
    <d v="2019-05-12T00:00:00"/>
    <s v="Standard Class"/>
    <s v="AB-10060"/>
    <s v="Adam Bellavance"/>
    <s v="Home Office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  <n v="1"/>
    <n v="0"/>
  </r>
  <r>
    <n v="5002"/>
    <s v="CA-2018-136126"/>
    <x v="1012"/>
    <d v="2018-05-24T00:00:00"/>
    <s v="Same Day"/>
    <s v="EH-14125"/>
    <s v="Eugene Hildebrand"/>
    <s v="Home Office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  <n v="0.5"/>
    <n v="0"/>
  </r>
  <r>
    <n v="5003"/>
    <s v="CA-2018-136126"/>
    <x v="1012"/>
    <d v="2018-05-24T00:00:00"/>
    <s v="Same Day"/>
    <s v="EH-14125"/>
    <s v="Eugene Hildebrand"/>
    <s v="Home Office"/>
    <s v="United States"/>
    <x v="311"/>
    <x v="17"/>
    <n v="23602"/>
    <x v="0"/>
    <s v="OFF-PA-10004327"/>
    <s v="Office Supplies"/>
    <s v="Paper"/>
    <s v="Xerox 1911"/>
    <n v="191.6"/>
    <n v="4"/>
    <n v="0"/>
    <n v="91.967999999999989"/>
    <s v="Cassandra Brandow"/>
    <s v="No"/>
    <n v="0.5"/>
    <n v="0"/>
  </r>
  <r>
    <n v="5004"/>
    <s v="CA-2018-155033"/>
    <x v="877"/>
    <d v="2018-10-12T00:00:00"/>
    <s v="Standard Class"/>
    <s v="CC-12475"/>
    <s v="Cindy Chapman"/>
    <s v="Consumer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  <n v="1"/>
    <n v="0"/>
  </r>
  <r>
    <n v="5005"/>
    <s v="CA-2016-156006"/>
    <x v="1013"/>
    <d v="2016-05-02T00:00:00"/>
    <s v="Second Class"/>
    <s v="TM-21010"/>
    <s v="Tamara Manning"/>
    <s v="Consumer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  <s v="Cassandra Brandow"/>
    <s v="No"/>
    <n v="1"/>
    <n v="0"/>
  </r>
  <r>
    <n v="5006"/>
    <s v="CA-2017-158659"/>
    <x v="113"/>
    <d v="2017-11-14T00:00:00"/>
    <s v="Second Class"/>
    <s v="SC-20695"/>
    <s v="Steve Chapman"/>
    <s v="Corporate"/>
    <s v="United States"/>
    <x v="102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  <n v="1"/>
    <n v="0"/>
  </r>
  <r>
    <n v="5007"/>
    <s v="CA-2017-169796"/>
    <x v="529"/>
    <d v="2017-11-14T00:00:00"/>
    <s v="Standard Class"/>
    <s v="Dp-13240"/>
    <s v="Dean percer"/>
    <s v="Home Office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  <n v="0.5"/>
    <n v="0"/>
  </r>
  <r>
    <n v="5008"/>
    <s v="CA-2017-169796"/>
    <x v="529"/>
    <d v="2017-11-14T00:00:00"/>
    <s v="Standard Class"/>
    <s v="Dp-13240"/>
    <s v="Dean percer"/>
    <s v="Home Office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n v="0.5"/>
    <n v="0"/>
  </r>
  <r>
    <n v="5009"/>
    <s v="CA-2017-102876"/>
    <x v="67"/>
    <d v="2017-09-14T00:00:00"/>
    <s v="Standard Class"/>
    <s v="LR-17035"/>
    <s v="Lisa Ryan"/>
    <s v="Corporate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  <n v="0.33333333333333331"/>
    <n v="0"/>
  </r>
  <r>
    <n v="5010"/>
    <s v="CA-2017-102876"/>
    <x v="67"/>
    <d v="2017-09-14T00:00:00"/>
    <s v="Standard Class"/>
    <s v="LR-17035"/>
    <s v="Lisa Ryan"/>
    <s v="Corporate"/>
    <s v="United States"/>
    <x v="10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  <n v="0.33333333333333331"/>
    <n v="0"/>
  </r>
  <r>
    <n v="5011"/>
    <s v="CA-2017-102876"/>
    <x v="67"/>
    <d v="2017-09-14T00:00:00"/>
    <s v="Standard Class"/>
    <s v="LR-17035"/>
    <s v="Lisa Ryan"/>
    <s v="Corporate"/>
    <s v="United States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  <n v="0.33333333333333331"/>
    <n v="0"/>
  </r>
  <r>
    <n v="5012"/>
    <s v="US-2019-139647"/>
    <x v="943"/>
    <d v="2019-05-13T00:00:00"/>
    <s v="First Class"/>
    <s v="TS-21370"/>
    <s v="Todd Sumrall"/>
    <s v="Corporate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  <n v="1"/>
    <n v="0"/>
  </r>
  <r>
    <n v="5013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  <n v="0.33333333333333331"/>
    <n v="0"/>
  </r>
  <r>
    <n v="5014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  <n v="0.33333333333333331"/>
    <n v="0"/>
  </r>
  <r>
    <n v="5015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  <n v="0.33333333333333331"/>
    <n v="0"/>
  </r>
  <r>
    <n v="5016"/>
    <s v="CA-2016-153850"/>
    <x v="156"/>
    <d v="2016-11-29T00:00:00"/>
    <s v="Standard Class"/>
    <s v="TH-21100"/>
    <s v="Thea Hendricks"/>
    <s v="Consumer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  <n v="0.5"/>
    <n v="0"/>
  </r>
  <r>
    <n v="5017"/>
    <s v="CA-2016-153850"/>
    <x v="156"/>
    <d v="2016-11-29T00:00:00"/>
    <s v="Standard Class"/>
    <s v="TH-21100"/>
    <s v="Thea Hendricks"/>
    <s v="Consumer"/>
    <s v="United States"/>
    <x v="167"/>
    <x v="24"/>
    <n v="43615"/>
    <x v="3"/>
    <s v="TEC-PH-10002584"/>
    <s v="Technology"/>
    <s v="Phones"/>
    <s v="Samsung Galaxy S4"/>
    <n v="1502.376"/>
    <n v="4"/>
    <n v="0.4"/>
    <n v="-250.39600000000019"/>
    <s v="Chuck Magee"/>
    <s v="No"/>
    <n v="0.5"/>
    <n v="0"/>
  </r>
  <r>
    <n v="5018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  <n v="0.33333333333333331"/>
    <n v="0"/>
  </r>
  <r>
    <n v="5019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  <n v="0.33333333333333331"/>
    <n v="0"/>
  </r>
  <r>
    <n v="5020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  <n v="0.33333333333333331"/>
    <n v="0"/>
  </r>
  <r>
    <n v="5021"/>
    <s v="CA-2019-136511"/>
    <x v="721"/>
    <d v="2019-03-25T00:00:00"/>
    <s v="Second Class"/>
    <s v="MZ-17515"/>
    <s v="Mary Zewe"/>
    <s v="Corporate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  <n v="1"/>
    <n v="0"/>
  </r>
  <r>
    <n v="5022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  <n v="0.33333333333333331"/>
    <n v="0"/>
  </r>
  <r>
    <n v="5023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  <n v="0.33333333333333331"/>
    <n v="0"/>
  </r>
  <r>
    <n v="5024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  <n v="0.33333333333333331"/>
    <n v="0"/>
  </r>
  <r>
    <n v="5025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  <n v="0.25"/>
    <n v="0"/>
  </r>
  <r>
    <n v="5026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  <n v="0.25"/>
    <n v="0"/>
  </r>
  <r>
    <n v="5027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  <n v="0.25"/>
    <n v="0"/>
  </r>
  <r>
    <n v="5028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n v="0.25"/>
    <n v="0"/>
  </r>
  <r>
    <n v="5029"/>
    <s v="CA-2016-151792"/>
    <x v="814"/>
    <d v="2016-09-07T00:00:00"/>
    <s v="Second Class"/>
    <s v="CV-12295"/>
    <s v="Christina VanderZanden"/>
    <s v="Consumer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  <n v="1"/>
    <n v="0"/>
  </r>
  <r>
    <n v="5030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AR-10001216"/>
    <s v="Office Supplies"/>
    <s v="Art"/>
    <s v="Newell 339"/>
    <n v="8.34"/>
    <n v="3"/>
    <n v="0"/>
    <n v="2.1683999999999997"/>
    <s v="Anna Andreadi"/>
    <s v="No"/>
    <n v="0.33333333333333331"/>
    <n v="0"/>
  </r>
  <r>
    <n v="5031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  <n v="0.33333333333333331"/>
    <n v="0"/>
  </r>
  <r>
    <n v="5032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  <n v="0.33333333333333331"/>
    <n v="0"/>
  </r>
  <r>
    <n v="5033"/>
    <s v="CA-2018-155166"/>
    <x v="482"/>
    <d v="2019-01-02T00:00:00"/>
    <s v="Standard Class"/>
    <s v="BB-11545"/>
    <s v="Brenda Bowman"/>
    <s v="Corporate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5"/>
    <s v="Chuck Magee"/>
    <s v="No"/>
    <n v="0.5"/>
    <n v="0"/>
  </r>
  <r>
    <n v="5034"/>
    <s v="CA-2018-155166"/>
    <x v="482"/>
    <d v="2019-01-02T00:00:00"/>
    <s v="Standard Class"/>
    <s v="BB-11545"/>
    <s v="Brenda Bowman"/>
    <s v="Corporate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  <n v="0.5"/>
    <n v="0"/>
  </r>
  <r>
    <n v="5035"/>
    <s v="CA-2017-103954"/>
    <x v="101"/>
    <d v="2017-08-13T00:00:00"/>
    <s v="Second Class"/>
    <s v="HR-14770"/>
    <s v="Hallie Redmond"/>
    <s v="Home Office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  <n v="1"/>
    <n v="0"/>
  </r>
  <r>
    <n v="5036"/>
    <s v="CA-2016-169803"/>
    <x v="322"/>
    <d v="2016-04-12T00:00:00"/>
    <s v="Standard Class"/>
    <s v="SC-20260"/>
    <s v="Scott Cohen"/>
    <s v="Corporate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  <n v="0.5"/>
    <n v="0"/>
  </r>
  <r>
    <n v="5037"/>
    <s v="CA-2016-169803"/>
    <x v="322"/>
    <d v="2016-04-12T00:00:00"/>
    <s v="Standard Class"/>
    <s v="SC-20260"/>
    <s v="Scott Cohen"/>
    <s v="Corporate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  <n v="0.5"/>
    <n v="0"/>
  </r>
  <r>
    <n v="5038"/>
    <s v="CA-2019-141719"/>
    <x v="701"/>
    <d v="2019-11-21T00:00:00"/>
    <s v="Second Class"/>
    <s v="EG-13900"/>
    <s v="Emily Grady"/>
    <s v="Consumer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  <n v="1"/>
    <n v="0"/>
  </r>
  <r>
    <n v="5039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  <n v="0.33333333333333331"/>
    <n v="0"/>
  </r>
  <r>
    <n v="5040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  <n v="0.33333333333333331"/>
    <n v="0"/>
  </r>
  <r>
    <n v="5041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OFF-BI-10004492"/>
    <s v="Office Supplies"/>
    <s v="Binders"/>
    <s v="Tuf-Vin Binders"/>
    <n v="221.06"/>
    <n v="7"/>
    <n v="0"/>
    <n v="103.89819999999997"/>
    <s v="Chuck Magee"/>
    <s v="No"/>
    <n v="0.33333333333333331"/>
    <n v="0"/>
  </r>
  <r>
    <n v="5042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  <n v="0.14285714285714285"/>
    <n v="0"/>
  </r>
  <r>
    <n v="5043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  <n v="0.14285714285714285"/>
    <n v="0"/>
  </r>
  <r>
    <n v="5044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  <n v="0.14285714285714285"/>
    <n v="0"/>
  </r>
  <r>
    <n v="5045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PA-10001363"/>
    <s v="Office Supplies"/>
    <s v="Paper"/>
    <s v="Xerox 1933"/>
    <n v="61.4"/>
    <n v="5"/>
    <n v="0"/>
    <n v="28.857999999999997"/>
    <s v="Anna Andreadi"/>
    <s v="No"/>
    <n v="0.14285714285714285"/>
    <n v="0"/>
  </r>
  <r>
    <n v="5046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  <n v="0.14285714285714285"/>
    <n v="0"/>
  </r>
  <r>
    <n v="5047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  <n v="0.14285714285714285"/>
    <n v="0"/>
  </r>
  <r>
    <n v="5048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AR-10001227"/>
    <s v="Office Supplies"/>
    <s v="Art"/>
    <s v="Newell 338"/>
    <n v="14.7"/>
    <n v="5"/>
    <n v="0"/>
    <n v="3.9690000000000003"/>
    <s v="Anna Andreadi"/>
    <s v="No"/>
    <n v="0.14285714285714285"/>
    <n v="0"/>
  </r>
  <r>
    <n v="5049"/>
    <s v="US-2016-104759"/>
    <x v="691"/>
    <d v="2016-04-04T00:00:00"/>
    <s v="Standard Class"/>
    <s v="DD-13570"/>
    <s v="Dorothy Dickinson"/>
    <s v="Consumer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  <n v="0.5"/>
    <n v="0"/>
  </r>
  <r>
    <n v="5050"/>
    <s v="US-2016-104759"/>
    <x v="691"/>
    <d v="2016-04-04T00:00:00"/>
    <s v="Standard Class"/>
    <s v="DD-13570"/>
    <s v="Dorothy Dickinson"/>
    <s v="Consumer"/>
    <s v="United States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  <n v="0.5"/>
    <n v="0"/>
  </r>
  <r>
    <n v="5051"/>
    <s v="CA-2017-150511"/>
    <x v="227"/>
    <d v="2017-09-24T00:00:00"/>
    <s v="Standard Class"/>
    <s v="AB-10060"/>
    <s v="Adam Bellavance"/>
    <s v="Home Office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n v="1"/>
    <n v="0"/>
  </r>
  <r>
    <n v="5052"/>
    <s v="CA-2017-134922"/>
    <x v="209"/>
    <d v="2017-11-11T00:00:00"/>
    <s v="Standard Class"/>
    <s v="KB-16240"/>
    <s v="Karen Bern"/>
    <s v="Corporate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  <n v="1"/>
    <n v="0"/>
  </r>
  <r>
    <n v="5053"/>
    <s v="US-2019-120607"/>
    <x v="240"/>
    <d v="2019-05-19T00:00:00"/>
    <s v="Same Day"/>
    <s v="JC-15775"/>
    <s v="John Castell"/>
    <s v="Consumer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  <n v="1"/>
    <n v="0"/>
  </r>
  <r>
    <n v="5054"/>
    <s v="CA-2017-141243"/>
    <x v="928"/>
    <d v="2017-01-08T00:00:00"/>
    <s v="Second Class"/>
    <s v="AH-10465"/>
    <s v="Amy Hunt"/>
    <s v="Consumer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  <n v="0.33333333333333331"/>
    <n v="0"/>
  </r>
  <r>
    <n v="5055"/>
    <s v="CA-2017-141243"/>
    <x v="928"/>
    <d v="2017-01-08T00:00:00"/>
    <s v="Second Class"/>
    <s v="AH-10465"/>
    <s v="Amy Hunt"/>
    <s v="Consumer"/>
    <s v="United States"/>
    <x v="61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  <n v="0.33333333333333331"/>
    <n v="0"/>
  </r>
  <r>
    <n v="5056"/>
    <s v="CA-2017-141243"/>
    <x v="928"/>
    <d v="2017-01-08T00:00:00"/>
    <s v="Second Class"/>
    <s v="AH-10465"/>
    <s v="Amy Hunt"/>
    <s v="Consumer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  <n v="0.33333333333333331"/>
    <n v="0"/>
  </r>
  <r>
    <n v="5057"/>
    <s v="CA-2017-162166"/>
    <x v="1014"/>
    <d v="2017-09-11T00:00:00"/>
    <s v="First Class"/>
    <s v="NM-18520"/>
    <s v="Neoma Murray"/>
    <s v="Consumer"/>
    <s v="United States"/>
    <x v="429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s v="Yes"/>
    <n v="0.5"/>
    <n v="0.5"/>
  </r>
  <r>
    <n v="5058"/>
    <s v="CA-2017-162166"/>
    <x v="1014"/>
    <d v="2017-09-11T00:00:00"/>
    <s v="First Class"/>
    <s v="NM-18520"/>
    <s v="Neoma Murray"/>
    <s v="Consumer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  <n v="0.5"/>
    <n v="0.5"/>
  </r>
  <r>
    <n v="5059"/>
    <s v="CA-2018-120796"/>
    <x v="1015"/>
    <d v="2018-04-07T00:00:00"/>
    <s v="Standard Class"/>
    <s v="CS-11950"/>
    <s v="Carlos Soltero"/>
    <s v="Consumer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  <n v="1"/>
    <n v="0"/>
  </r>
  <r>
    <n v="5060"/>
    <s v="CA-2018-109722"/>
    <x v="5"/>
    <d v="2018-12-07T00:00:00"/>
    <s v="Second Class"/>
    <s v="TP-21130"/>
    <s v="Theone Pippenger"/>
    <s v="Consumer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  <n v="0.5"/>
    <n v="0"/>
  </r>
  <r>
    <n v="5061"/>
    <s v="CA-2018-109722"/>
    <x v="5"/>
    <d v="2018-12-07T00:00:00"/>
    <s v="Second Class"/>
    <s v="TP-21130"/>
    <s v="Theone Pippenger"/>
    <s v="Consumer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  <n v="0.5"/>
    <n v="0"/>
  </r>
  <r>
    <n v="5062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  <n v="0.33333333333333331"/>
    <n v="0"/>
  </r>
  <r>
    <n v="5063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s v="No"/>
    <n v="0.33333333333333331"/>
    <n v="0"/>
  </r>
  <r>
    <n v="5064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  <n v="0.33333333333333331"/>
    <n v="0"/>
  </r>
  <r>
    <n v="5065"/>
    <s v="CA-2019-122196"/>
    <x v="585"/>
    <d v="2019-09-24T00:00:00"/>
    <s v="First Class"/>
    <s v="CA-12265"/>
    <s v="Christina Anderson"/>
    <s v="Consumer"/>
    <s v="United States"/>
    <x v="40"/>
    <x v="13"/>
    <n v="19805"/>
    <x v="3"/>
    <s v="TEC-PH-10004977"/>
    <s v="Technology"/>
    <s v="Phones"/>
    <s v="GE 30524EE4"/>
    <n v="391.98"/>
    <n v="2"/>
    <n v="0"/>
    <n v="113.67419999999998"/>
    <s v="Chuck Magee"/>
    <s v="No"/>
    <n v="1"/>
    <n v="0"/>
  </r>
  <r>
    <n v="5066"/>
    <s v="CA-2019-142090"/>
    <x v="329"/>
    <d v="2019-12-07T00:00:00"/>
    <s v="Standard Class"/>
    <s v="SC-20380"/>
    <s v="Shahid Collister"/>
    <s v="Consumer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n v="0.5"/>
    <n v="0"/>
  </r>
  <r>
    <n v="5067"/>
    <s v="CA-2019-142090"/>
    <x v="329"/>
    <d v="2019-12-07T00:00:00"/>
    <s v="Standard Class"/>
    <s v="SC-20380"/>
    <s v="Shahid Collister"/>
    <s v="Consumer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  <n v="0.5"/>
    <n v="0"/>
  </r>
  <r>
    <n v="5068"/>
    <s v="CA-2019-160934"/>
    <x v="787"/>
    <d v="2019-01-19T00:00:00"/>
    <s v="Standard Class"/>
    <s v="TT-21460"/>
    <s v="Tonja Turnell"/>
    <s v="Home Office"/>
    <s v="United States"/>
    <x v="1"/>
    <x v="1"/>
    <n v="90008"/>
    <x v="1"/>
    <s v="OFF-AR-10003504"/>
    <s v="Office Supplies"/>
    <s v="Art"/>
    <s v="Newell 347"/>
    <n v="21.400000000000002"/>
    <n v="5"/>
    <n v="0"/>
    <n v="6.2059999999999977"/>
    <s v="Anna Andreadi"/>
    <s v="No"/>
    <n v="1"/>
    <n v="0"/>
  </r>
  <r>
    <n v="5069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  <s v="Kelly Williams"/>
    <s v="No"/>
    <n v="0.2"/>
    <n v="0"/>
  </r>
  <r>
    <n v="5070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  <n v="0.2"/>
    <n v="0"/>
  </r>
  <r>
    <n v="5071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  <n v="0.2"/>
    <n v="0"/>
  </r>
  <r>
    <n v="5072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  <n v="0.2"/>
    <n v="0"/>
  </r>
  <r>
    <n v="5073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TEC-PH-10001128"/>
    <s v="Technology"/>
    <s v="Phones"/>
    <s v="Motorola Droid Maxx"/>
    <n v="299.98"/>
    <n v="2"/>
    <n v="0"/>
    <n v="83.994400000000013"/>
    <s v="Kelly Williams"/>
    <s v="No"/>
    <n v="0.2"/>
    <n v="0"/>
  </r>
  <r>
    <n v="5074"/>
    <s v="CA-2017-145485"/>
    <x v="599"/>
    <d v="2017-11-05T00:00:00"/>
    <s v="Same Day"/>
    <s v="JM-16195"/>
    <s v="Justin MacKendrick"/>
    <s v="Consumer"/>
    <s v="United States"/>
    <x v="8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  <n v="1"/>
    <n v="0"/>
  </r>
  <r>
    <n v="5075"/>
    <s v="CA-2019-151071"/>
    <x v="1016"/>
    <d v="2019-04-29T00:00:00"/>
    <s v="Second Class"/>
    <s v="MB-18085"/>
    <s v="Mick Brown"/>
    <s v="Consumer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  <n v="1"/>
    <n v="0"/>
  </r>
  <r>
    <n v="5076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  <n v="0.33333333333333331"/>
    <n v="0"/>
  </r>
  <r>
    <n v="5077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  <n v="0.33333333333333331"/>
    <n v="0"/>
  </r>
  <r>
    <n v="5078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  <n v="0.33333333333333331"/>
    <n v="0"/>
  </r>
  <r>
    <n v="5079"/>
    <s v="CA-2019-143217"/>
    <x v="343"/>
    <d v="2019-11-17T00:00:00"/>
    <s v="Standard Class"/>
    <s v="CG-12040"/>
    <s v="Catherine Glotzbach"/>
    <s v="Home Office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  <n v="1"/>
    <n v="0"/>
  </r>
  <r>
    <n v="5080"/>
    <s v="US-2019-133312"/>
    <x v="920"/>
    <d v="2019-11-29T00:00:00"/>
    <s v="Standard Class"/>
    <s v="BD-11500"/>
    <s v="Bradley Drucker"/>
    <s v="Consumer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n v="0.5"/>
    <n v="0"/>
  </r>
  <r>
    <n v="5081"/>
    <s v="US-2019-133312"/>
    <x v="920"/>
    <d v="2019-11-29T00:00:00"/>
    <s v="Standard Class"/>
    <s v="BD-11500"/>
    <s v="Bradley Drucker"/>
    <s v="Consumer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  <n v="0.5"/>
    <n v="0"/>
  </r>
  <r>
    <n v="5082"/>
    <s v="US-2017-137533"/>
    <x v="217"/>
    <d v="2017-12-18T00:00:00"/>
    <s v="Same Day"/>
    <s v="JK-15640"/>
    <s v="Jim Kriz"/>
    <s v="Home Office"/>
    <s v="United States"/>
    <x v="138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s v="No"/>
    <n v="1"/>
    <n v="0"/>
  </r>
  <r>
    <n v="5083"/>
    <s v="CA-2018-155138"/>
    <x v="162"/>
    <d v="2018-09-12T00:00:00"/>
    <s v="Standard Class"/>
    <s v="JM-15580"/>
    <s v="Jill Matthias"/>
    <s v="Consumer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  <n v="0.5"/>
    <n v="0"/>
  </r>
  <r>
    <n v="5084"/>
    <s v="CA-2018-155138"/>
    <x v="162"/>
    <d v="2018-09-12T00:00:00"/>
    <s v="Standard Class"/>
    <s v="JM-15580"/>
    <s v="Jill Matthias"/>
    <s v="Consumer"/>
    <s v="United States"/>
    <x v="53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  <n v="0.5"/>
    <n v="0"/>
  </r>
  <r>
    <n v="5085"/>
    <s v="CA-2018-108350"/>
    <x v="112"/>
    <d v="2018-06-09T00:00:00"/>
    <s v="Second Class"/>
    <s v="SC-20230"/>
    <s v="Scot Coram"/>
    <s v="Corporate"/>
    <s v="United States"/>
    <x v="90"/>
    <x v="31"/>
    <n v="1852"/>
    <x v="3"/>
    <s v="OFF-PA-10003656"/>
    <s v="Office Supplies"/>
    <s v="Paper"/>
    <s v="Xerox 1935"/>
    <n v="105.52"/>
    <n v="4"/>
    <n v="0"/>
    <n v="48.539199999999994"/>
    <s v="Chuck Magee"/>
    <s v="No"/>
    <n v="1"/>
    <n v="0"/>
  </r>
  <r>
    <n v="5086"/>
    <s v="CA-2017-144302"/>
    <x v="974"/>
    <d v="2017-06-23T00:00:00"/>
    <s v="Standard Class"/>
    <s v="ME-17320"/>
    <s v="Maria Etezadi"/>
    <s v="Home Office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  <n v="1"/>
    <n v="0"/>
  </r>
  <r>
    <n v="5087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  <n v="0.33333333333333331"/>
    <n v="0"/>
  </r>
  <r>
    <n v="5088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  <n v="0.33333333333333331"/>
    <n v="0"/>
  </r>
  <r>
    <n v="5089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  <n v="0.33333333333333331"/>
    <n v="0"/>
  </r>
  <r>
    <n v="5090"/>
    <s v="CA-2019-132738"/>
    <x v="1018"/>
    <d v="2019-08-07T00:00:00"/>
    <s v="First Class"/>
    <s v="HM-14860"/>
    <s v="Harry Marie"/>
    <s v="Corporate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  <n v="0.5"/>
    <n v="0"/>
  </r>
  <r>
    <n v="5091"/>
    <s v="CA-2019-132738"/>
    <x v="1018"/>
    <d v="2019-08-07T00:00:00"/>
    <s v="First Class"/>
    <s v="HM-14860"/>
    <s v="Harry Marie"/>
    <s v="Corporate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  <n v="0.5"/>
    <n v="0"/>
  </r>
  <r>
    <n v="5092"/>
    <s v="CA-2019-156720"/>
    <x v="247"/>
    <d v="2020-01-03T00:00:00"/>
    <s v="Standard Class"/>
    <s v="JM-15580"/>
    <s v="Jill Matthias"/>
    <s v="Consumer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  <s v="Anna Andreadi"/>
    <s v="No"/>
    <n v="1"/>
    <n v="0"/>
  </r>
  <r>
    <n v="5093"/>
    <s v="CA-2017-119102"/>
    <x v="293"/>
    <d v="2017-05-27T00:00:00"/>
    <s v="Standard Class"/>
    <s v="KH-16690"/>
    <s v="Kristen Hastings"/>
    <s v="Corporate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  <n v="1"/>
    <n v="0"/>
  </r>
  <r>
    <n v="5094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  <n v="0.16666666666666666"/>
    <n v="0.16666666666666666"/>
  </r>
  <r>
    <n v="5095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  <n v="0.16666666666666666"/>
    <n v="0.16666666666666666"/>
  </r>
  <r>
    <n v="5096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  <n v="0.16666666666666666"/>
    <n v="0.16666666666666666"/>
  </r>
  <r>
    <n v="5097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  <n v="0.16666666666666666"/>
    <n v="0.16666666666666666"/>
  </r>
  <r>
    <n v="5098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  <n v="0.16666666666666666"/>
    <n v="0.16666666666666666"/>
  </r>
  <r>
    <n v="5099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  <n v="0.16666666666666666"/>
    <n v="0.16666666666666666"/>
  </r>
  <r>
    <n v="5100"/>
    <s v="CA-2017-141936"/>
    <x v="976"/>
    <d v="2017-08-12T00:00:00"/>
    <s v="Standard Class"/>
    <s v="PN-18775"/>
    <s v="Parhena Norris"/>
    <s v="Home Office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  <n v="1"/>
    <n v="0"/>
  </r>
  <r>
    <n v="5101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s v="No"/>
    <n v="0.33333333333333331"/>
    <n v="0"/>
  </r>
  <r>
    <n v="5102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PA-10002195"/>
    <s v="Office Supplies"/>
    <s v="Paper"/>
    <s v="Xerox 1966"/>
    <n v="5.1840000000000011"/>
    <n v="1"/>
    <n v="0.2"/>
    <n v="1.8792"/>
    <s v="Kelly Williams"/>
    <s v="No"/>
    <n v="0.33333333333333331"/>
    <n v="0"/>
  </r>
  <r>
    <n v="5103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PA-10002365"/>
    <s v="Office Supplies"/>
    <s v="Paper"/>
    <s v="Xerox 1967"/>
    <n v="15.552000000000003"/>
    <n v="3"/>
    <n v="0.2"/>
    <n v="5.4432"/>
    <s v="Kelly Williams"/>
    <s v="No"/>
    <n v="0.33333333333333331"/>
    <n v="0"/>
  </r>
  <r>
    <n v="5104"/>
    <s v="CA-2017-167374"/>
    <x v="514"/>
    <d v="2017-03-30T00:00:00"/>
    <s v="Second Class"/>
    <s v="GM-14500"/>
    <s v="Gene McClure"/>
    <s v="Consumer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  <n v="0.5"/>
    <n v="0"/>
  </r>
  <r>
    <n v="5105"/>
    <s v="CA-2017-167374"/>
    <x v="514"/>
    <d v="2017-03-30T00:00:00"/>
    <s v="Second Class"/>
    <s v="GM-14500"/>
    <s v="Gene McClure"/>
    <s v="Consumer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  <n v="0.5"/>
    <n v="0"/>
  </r>
  <r>
    <n v="5106"/>
    <s v="CA-2016-116568"/>
    <x v="637"/>
    <d v="2016-12-20T00:00:00"/>
    <s v="Standard Class"/>
    <s v="BM-11785"/>
    <s v="Bryan Mills"/>
    <s v="Consumer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  <n v="1"/>
    <n v="0"/>
  </r>
  <r>
    <n v="5107"/>
    <s v="CA-2017-147102"/>
    <x v="444"/>
    <d v="2017-09-26T00:00:00"/>
    <s v="Standard Class"/>
    <s v="NH-18610"/>
    <s v="Nicole Hansen"/>
    <s v="Corporate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  <n v="1"/>
    <n v="0"/>
  </r>
  <r>
    <n v="5108"/>
    <s v="CA-2019-132213"/>
    <x v="1016"/>
    <d v="2019-04-26T00:00:00"/>
    <s v="First Class"/>
    <s v="PN-18775"/>
    <s v="Parhena Norris"/>
    <s v="Home Office"/>
    <s v="United States"/>
    <x v="316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  <n v="0.5"/>
    <n v="0"/>
  </r>
  <r>
    <n v="5109"/>
    <s v="CA-2019-132213"/>
    <x v="1016"/>
    <d v="2019-04-26T00:00:00"/>
    <s v="First Class"/>
    <s v="PN-18775"/>
    <s v="Parhena Norris"/>
    <s v="Home Office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  <n v="0.5"/>
    <n v="0"/>
  </r>
  <r>
    <n v="5110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111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  <n v="0.33333333333333331"/>
    <n v="0"/>
  </r>
  <r>
    <n v="5112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  <n v="0.33333333333333331"/>
    <n v="0"/>
  </r>
  <r>
    <n v="5113"/>
    <s v="CA-2017-153073"/>
    <x v="50"/>
    <d v="2017-11-13T00:00:00"/>
    <s v="Same Day"/>
    <s v="HA-14905"/>
    <s v="Helen Abelman"/>
    <s v="Consumer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  <n v="1"/>
    <n v="0"/>
  </r>
  <r>
    <n v="5114"/>
    <s v="CA-2018-147970"/>
    <x v="1011"/>
    <d v="2018-02-02T00:00:00"/>
    <s v="Second Class"/>
    <s v="AB-10150"/>
    <s v="Aimee Bixby"/>
    <s v="Consumer"/>
    <s v="United States"/>
    <x v="61"/>
    <x v="5"/>
    <n v="75220"/>
    <x v="2"/>
    <s v="OFF-PA-10003936"/>
    <s v="Office Supplies"/>
    <s v="Paper"/>
    <s v="Xerox 1994"/>
    <n v="15.552000000000003"/>
    <n v="3"/>
    <n v="0.2"/>
    <n v="5.4432"/>
    <s v="Kelly Williams"/>
    <s v="No"/>
    <n v="1"/>
    <n v="0"/>
  </r>
  <r>
    <n v="5115"/>
    <s v="CA-2018-150658"/>
    <x v="1019"/>
    <d v="2018-11-22T00:00:00"/>
    <s v="Standard Class"/>
    <s v="MS-17365"/>
    <s v="Maribeth Schnelling"/>
    <s v="Consumer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  <n v="1"/>
    <n v="0"/>
  </r>
  <r>
    <n v="5116"/>
    <s v="CA-2019-125640"/>
    <x v="800"/>
    <d v="2019-07-29T00:00:00"/>
    <s v="Standard Class"/>
    <s v="DD-13570"/>
    <s v="Dorothy Dickinson"/>
    <s v="Consumer"/>
    <s v="United States"/>
    <x v="10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s v="No"/>
    <n v="1"/>
    <n v="0"/>
  </r>
  <r>
    <n v="5117"/>
    <s v="CA-2019-154137"/>
    <x v="343"/>
    <d v="2019-11-17T00:00:00"/>
    <s v="Standard Class"/>
    <s v="MT-17815"/>
    <s v="Meg Tillman"/>
    <s v="Consumer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  <n v="1"/>
    <n v="0"/>
  </r>
  <r>
    <n v="5118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  <n v="0.33333333333333331"/>
    <n v="0"/>
  </r>
  <r>
    <n v="5119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  <n v="0.33333333333333331"/>
    <n v="0"/>
  </r>
  <r>
    <n v="5120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  <n v="0.33333333333333331"/>
    <n v="0"/>
  </r>
  <r>
    <n v="5121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  <n v="0.25"/>
    <n v="0"/>
  </r>
  <r>
    <n v="5122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  <n v="0.25"/>
    <n v="0"/>
  </r>
  <r>
    <n v="5123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  <n v="0.25"/>
    <n v="0"/>
  </r>
  <r>
    <n v="5124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PA-10002195"/>
    <s v="Office Supplies"/>
    <s v="Paper"/>
    <s v="Xerox 1966"/>
    <n v="12.96"/>
    <n v="2"/>
    <n v="0"/>
    <n v="6.3504000000000005"/>
    <s v="Cassandra Brandow"/>
    <s v="No"/>
    <n v="0.25"/>
    <n v="0"/>
  </r>
  <r>
    <n v="5125"/>
    <s v="CA-2016-160766"/>
    <x v="80"/>
    <d v="2016-09-14T00:00:00"/>
    <s v="Same Day"/>
    <s v="DM-13015"/>
    <s v="Darrin Martin"/>
    <s v="Consumer"/>
    <s v="United States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  <n v="0.14285714285714285"/>
    <n v="0.14285714285714285"/>
  </r>
  <r>
    <n v="5126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  <n v="0.14285714285714285"/>
    <n v="0.14285714285714285"/>
  </r>
  <r>
    <n v="5127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  <n v="0.14285714285714285"/>
    <n v="0.14285714285714285"/>
  </r>
  <r>
    <n v="5128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  <n v="0.14285714285714285"/>
    <n v="0.14285714285714285"/>
  </r>
  <r>
    <n v="5129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  <n v="0.14285714285714285"/>
    <n v="0.14285714285714285"/>
  </r>
  <r>
    <n v="5130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PH-10000526"/>
    <s v="Technology"/>
    <s v="Phones"/>
    <s v="Vtech CS6719"/>
    <n v="287.96999999999997"/>
    <n v="3"/>
    <n v="0"/>
    <n v="80.631600000000006"/>
    <s v="Chuck Magee"/>
    <s v="Yes"/>
    <n v="0.14285714285714285"/>
    <n v="0.14285714285714285"/>
  </r>
  <r>
    <n v="5131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PA-10000213"/>
    <s v="Office Supplies"/>
    <s v="Paper"/>
    <s v="Xerox 198"/>
    <n v="44.820000000000007"/>
    <n v="9"/>
    <n v="0"/>
    <n v="21.065400000000004"/>
    <s v="Chuck Magee"/>
    <s v="Yes"/>
    <n v="0.14285714285714285"/>
    <n v="0.14285714285714285"/>
  </r>
  <r>
    <n v="5132"/>
    <s v="CA-2019-146626"/>
    <x v="614"/>
    <d v="2020-01-05T00:00:00"/>
    <s v="Standard Class"/>
    <s v="BP-11185"/>
    <s v="Ben Peterman"/>
    <s v="Corporate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s v="No"/>
    <n v="1"/>
    <n v="0"/>
  </r>
  <r>
    <n v="5133"/>
    <s v="CA-2017-123330"/>
    <x v="1020"/>
    <d v="2017-06-27T00:00:00"/>
    <s v="Standard Class"/>
    <s v="EP-13915"/>
    <s v="Emily Phan"/>
    <s v="Consumer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  <n v="1"/>
    <n v="0"/>
  </r>
  <r>
    <n v="5134"/>
    <s v="CA-2019-155607"/>
    <x v="200"/>
    <d v="2019-11-30T00:00:00"/>
    <s v="Standard Class"/>
    <s v="FG-14260"/>
    <s v="Frank Gastineau"/>
    <s v="Home Office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  <n v="0.5"/>
    <n v="0"/>
  </r>
  <r>
    <n v="5135"/>
    <s v="CA-2019-155607"/>
    <x v="200"/>
    <d v="2019-11-30T00:00:00"/>
    <s v="Standard Class"/>
    <s v="FG-14260"/>
    <s v="Frank Gastineau"/>
    <s v="Home Office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  <n v="0.5"/>
    <n v="0"/>
  </r>
  <r>
    <n v="5136"/>
    <s v="CA-2018-151323"/>
    <x v="248"/>
    <d v="2018-10-28T00:00:00"/>
    <s v="Standard Class"/>
    <s v="AB-10255"/>
    <s v="Alejandro Ballentine"/>
    <s v="Home Office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  <n v="1"/>
    <n v="1"/>
  </r>
  <r>
    <n v="5137"/>
    <s v="CA-2017-146696"/>
    <x v="639"/>
    <d v="2017-12-19T00:00:00"/>
    <s v="Standard Class"/>
    <s v="RD-19480"/>
    <s v="Rick Duston"/>
    <s v="Consumer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  <n v="1"/>
    <n v="0"/>
  </r>
  <r>
    <n v="5138"/>
    <s v="CA-2018-128972"/>
    <x v="373"/>
    <d v="2018-11-17T00:00:00"/>
    <s v="Standard Class"/>
    <s v="TS-21430"/>
    <s v="Tom Stivers"/>
    <s v="Corporate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  <n v="1"/>
    <n v="0"/>
  </r>
  <r>
    <n v="5139"/>
    <s v="CA-2019-128335"/>
    <x v="365"/>
    <d v="2019-10-05T00:00:00"/>
    <s v="Standard Class"/>
    <s v="JA-15970"/>
    <s v="Joseph Airdo"/>
    <s v="Consumer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  <s v="Chuck Magee"/>
    <s v="No"/>
    <n v="0.5"/>
    <n v="0"/>
  </r>
  <r>
    <n v="5140"/>
    <s v="CA-2019-128335"/>
    <x v="365"/>
    <d v="2019-10-05T00:00:00"/>
    <s v="Standard Class"/>
    <s v="JA-15970"/>
    <s v="Joseph Airdo"/>
    <s v="Consumer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  <n v="0.5"/>
    <n v="0"/>
  </r>
  <r>
    <n v="5141"/>
    <s v="CA-2017-154886"/>
    <x v="627"/>
    <d v="2017-11-12T00:00:00"/>
    <s v="Standard Class"/>
    <s v="SW-20455"/>
    <s v="Shaun Weien"/>
    <s v="Consumer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  <n v="1"/>
    <n v="0"/>
  </r>
  <r>
    <n v="5142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  <n v="0.33333333333333331"/>
    <n v="0"/>
  </r>
  <r>
    <n v="5143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OFF-SU-10000946"/>
    <s v="Office Supplies"/>
    <s v="Supplies"/>
    <s v="Staple remover"/>
    <n v="63.84"/>
    <n v="8"/>
    <n v="0"/>
    <n v="18.513599999999997"/>
    <s v="Chuck Magee"/>
    <s v="No"/>
    <n v="0.33333333333333331"/>
    <n v="0"/>
  </r>
  <r>
    <n v="5144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  <n v="0.33333333333333331"/>
    <n v="0"/>
  </r>
  <r>
    <n v="5145"/>
    <s v="CA-2019-161333"/>
    <x v="62"/>
    <d v="2019-02-07T00:00:00"/>
    <s v="Standard Class"/>
    <s v="JL-15835"/>
    <s v="John Lee"/>
    <s v="Consumer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  <n v="0.33333333333333331"/>
    <n v="0"/>
  </r>
  <r>
    <n v="5146"/>
    <s v="CA-2019-161333"/>
    <x v="62"/>
    <d v="2019-02-07T00:00:00"/>
    <s v="Standard Class"/>
    <s v="JL-15835"/>
    <s v="John Lee"/>
    <s v="Consumer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  <n v="0.33333333333333331"/>
    <n v="0"/>
  </r>
  <r>
    <n v="5147"/>
    <s v="CA-2019-161333"/>
    <x v="62"/>
    <d v="2019-02-07T00:00:00"/>
    <s v="Standard Class"/>
    <s v="JL-15835"/>
    <s v="John Lee"/>
    <s v="Consumer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s v="No"/>
    <n v="0.33333333333333331"/>
    <n v="0"/>
  </r>
  <r>
    <n v="5148"/>
    <s v="CA-2019-128734"/>
    <x v="165"/>
    <d v="2019-12-31T00:00:00"/>
    <s v="Standard Class"/>
    <s v="JL-15175"/>
    <s v="James Lanier"/>
    <s v="Home Office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  <n v="0.5"/>
    <n v="0"/>
  </r>
  <r>
    <n v="5149"/>
    <s v="CA-2019-128734"/>
    <x v="165"/>
    <d v="2019-12-31T00:00:00"/>
    <s v="Standard Class"/>
    <s v="JL-15175"/>
    <s v="James Lanier"/>
    <s v="Home Office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  <n v="0.5"/>
    <n v="0"/>
  </r>
  <r>
    <n v="5150"/>
    <s v="CA-2016-141796"/>
    <x v="261"/>
    <d v="2016-06-21T00:00:00"/>
    <s v="Same Day"/>
    <s v="JG-15160"/>
    <s v="James Galang"/>
    <s v="Consumer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  <n v="1"/>
    <n v="0"/>
  </r>
  <r>
    <n v="5151"/>
    <s v="CA-2019-125101"/>
    <x v="904"/>
    <d v="2019-03-10T00:00:00"/>
    <s v="Second Class"/>
    <s v="SH-19975"/>
    <s v="Sally Hughsby"/>
    <s v="Corporate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  <n v="1"/>
    <n v="0"/>
  </r>
  <r>
    <n v="5152"/>
    <s v="CA-2019-169929"/>
    <x v="145"/>
    <d v="2019-09-28T00:00:00"/>
    <s v="First Class"/>
    <s v="LS-17200"/>
    <s v="Luke Schmidt"/>
    <s v="Corporate"/>
    <s v="United States"/>
    <x v="433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  <n v="1"/>
    <n v="0"/>
  </r>
  <r>
    <n v="5153"/>
    <s v="US-2016-121566"/>
    <x v="479"/>
    <d v="2016-07-06T00:00:00"/>
    <s v="Standard Class"/>
    <s v="CS-11860"/>
    <s v="Cari Schnelling"/>
    <s v="Consumer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  <n v="0.5"/>
    <n v="0"/>
  </r>
  <r>
    <n v="5154"/>
    <s v="US-2016-121566"/>
    <x v="479"/>
    <d v="2016-07-06T00:00:00"/>
    <s v="Standard Class"/>
    <s v="CS-11860"/>
    <s v="Cari Schnelling"/>
    <s v="Consumer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  <n v="0.5"/>
    <n v="0"/>
  </r>
  <r>
    <n v="5155"/>
    <s v="US-2017-124219"/>
    <x v="976"/>
    <d v="2017-08-08T00:00:00"/>
    <s v="First Class"/>
    <s v="KW-16570"/>
    <s v="Kelly Williams"/>
    <s v="Consumer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  <n v="0.5"/>
    <n v="0"/>
  </r>
  <r>
    <n v="5156"/>
    <s v="US-2017-124219"/>
    <x v="976"/>
    <d v="2017-08-08T00:00:00"/>
    <s v="First Class"/>
    <s v="KW-16570"/>
    <s v="Kelly Williams"/>
    <s v="Consumer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  <n v="0.5"/>
    <n v="0"/>
  </r>
  <r>
    <n v="5157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  <n v="0.33333333333333331"/>
    <n v="0"/>
  </r>
  <r>
    <n v="5158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  <n v="0.33333333333333331"/>
    <n v="0"/>
  </r>
  <r>
    <n v="5159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  <n v="0.33333333333333331"/>
    <n v="0"/>
  </r>
  <r>
    <n v="5160"/>
    <s v="CA-2017-156146"/>
    <x v="662"/>
    <d v="2017-10-30T00:00:00"/>
    <s v="Second Class"/>
    <s v="AG-10495"/>
    <s v="Andrew Gjertsen"/>
    <s v="Corporate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  <n v="0.5"/>
    <n v="0"/>
  </r>
  <r>
    <n v="5161"/>
    <s v="CA-2017-156146"/>
    <x v="662"/>
    <d v="2017-10-30T00:00:00"/>
    <s v="Second Class"/>
    <s v="AG-10495"/>
    <s v="Andrew Gjertsen"/>
    <s v="Corporate"/>
    <s v="United States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  <n v="0.5"/>
    <n v="0"/>
  </r>
  <r>
    <n v="5162"/>
    <s v="CA-2016-111192"/>
    <x v="1021"/>
    <d v="2016-08-05T00:00:00"/>
    <s v="Standard Class"/>
    <s v="TS-21430"/>
    <s v="Tom Stivers"/>
    <s v="Corporate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  <n v="1"/>
    <n v="0"/>
  </r>
  <r>
    <n v="5163"/>
    <s v="CA-2018-115378"/>
    <x v="741"/>
    <d v="2018-11-23T00:00:00"/>
    <s v="Second Class"/>
    <s v="AJ-10945"/>
    <s v="Ashley Jarboe"/>
    <s v="Consumer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  <n v="1"/>
    <n v="0"/>
  </r>
  <r>
    <n v="5164"/>
    <s v="CA-2017-161627"/>
    <x v="380"/>
    <d v="2017-07-11T00:00:00"/>
    <s v="Standard Class"/>
    <s v="SJ-20215"/>
    <s v="Sarah Jordon"/>
    <s v="Consumer"/>
    <s v="United States"/>
    <x v="45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  <n v="1"/>
    <n v="1"/>
  </r>
  <r>
    <n v="5165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n v="0.16666666666666666"/>
    <n v="0"/>
  </r>
  <r>
    <n v="5166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PA-10000130"/>
    <s v="Office Supplies"/>
    <s v="Paper"/>
    <s v="Xerox 199"/>
    <n v="12.84"/>
    <n v="3"/>
    <n v="0"/>
    <n v="5.7779999999999987"/>
    <s v="Kelly Williams"/>
    <s v="No"/>
    <n v="0.16666666666666666"/>
    <n v="0"/>
  </r>
  <r>
    <n v="5167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  <n v="0.16666666666666666"/>
    <n v="0"/>
  </r>
  <r>
    <n v="5168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  <n v="0.16666666666666666"/>
    <n v="0"/>
  </r>
  <r>
    <n v="5169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  <n v="0.16666666666666666"/>
    <n v="0"/>
  </r>
  <r>
    <n v="5170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  <n v="0.16666666666666666"/>
    <n v="0"/>
  </r>
  <r>
    <n v="5171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  <n v="0.33333333333333331"/>
    <n v="0"/>
  </r>
  <r>
    <n v="5172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OFF-PA-10001790"/>
    <s v="Office Supplies"/>
    <s v="Paper"/>
    <s v="Xerox 1910"/>
    <n v="144.12"/>
    <n v="3"/>
    <n v="0"/>
    <n v="69.177599999999984"/>
    <s v="Kelly Williams"/>
    <s v="No"/>
    <n v="0.33333333333333331"/>
    <n v="0"/>
  </r>
  <r>
    <n v="5173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s v="No"/>
    <n v="0.33333333333333331"/>
    <n v="0"/>
  </r>
  <r>
    <n v="5174"/>
    <s v="CA-2017-107741"/>
    <x v="936"/>
    <d v="2017-03-10T00:00:00"/>
    <s v="First Class"/>
    <s v="FC-14335"/>
    <s v="Fred Chung"/>
    <s v="Corporate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  <n v="1"/>
    <n v="0"/>
  </r>
  <r>
    <n v="5175"/>
    <s v="CA-2019-106432"/>
    <x v="15"/>
    <d v="2019-10-24T00:00:00"/>
    <s v="Standard Class"/>
    <s v="CA-12265"/>
    <s v="Christina Anderson"/>
    <s v="Consumer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  <n v="0.5"/>
    <n v="0"/>
  </r>
  <r>
    <n v="5176"/>
    <s v="CA-2019-106432"/>
    <x v="15"/>
    <d v="2019-10-24T00:00:00"/>
    <s v="Standard Class"/>
    <s v="CA-12265"/>
    <s v="Christina Anderson"/>
    <s v="Consumer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  <n v="0.5"/>
    <n v="0"/>
  </r>
  <r>
    <n v="5177"/>
    <s v="CA-2018-148908"/>
    <x v="732"/>
    <d v="2018-11-08T00:00:00"/>
    <s v="First Class"/>
    <s v="JH-15985"/>
    <s v="Joseph Holt"/>
    <s v="Consumer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  <n v="1"/>
    <n v="0"/>
  </r>
  <r>
    <n v="5178"/>
    <s v="CA-2018-123015"/>
    <x v="482"/>
    <d v="2018-12-30T00:00:00"/>
    <s v="Standard Class"/>
    <s v="AJ-10795"/>
    <s v="Anthony Johnson"/>
    <s v="Corporate"/>
    <s v="United States"/>
    <x v="20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  <n v="1"/>
    <n v="0"/>
  </r>
  <r>
    <n v="5179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FUR-FU-10004973"/>
    <s v="Furniture"/>
    <s v="Furnishings"/>
    <s v="Flat Face Poster Frame"/>
    <n v="37.68"/>
    <n v="2"/>
    <n v="0"/>
    <n v="15.825600000000001"/>
    <s v="Anna Andreadi"/>
    <s v="No"/>
    <n v="0.33333333333333331"/>
    <n v="0"/>
  </r>
  <r>
    <n v="5180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  <n v="0.33333333333333331"/>
    <n v="0"/>
  </r>
  <r>
    <n v="5181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  <n v="0.33333333333333331"/>
    <n v="0"/>
  </r>
  <r>
    <n v="5182"/>
    <s v="CA-2019-108749"/>
    <x v="510"/>
    <d v="2019-09-15T00:00:00"/>
    <s v="First Class"/>
    <s v="DJ-13510"/>
    <s v="Don Jones"/>
    <s v="Corporate"/>
    <s v="United States"/>
    <x v="383"/>
    <x v="34"/>
    <n v="2895"/>
    <x v="3"/>
    <s v="OFF-PA-10003797"/>
    <s v="Office Supplies"/>
    <s v="Paper"/>
    <s v="Xerox 209"/>
    <n v="45.36"/>
    <n v="7"/>
    <n v="0"/>
    <n v="21.772800000000004"/>
    <s v="Chuck Magee"/>
    <s v="No"/>
    <n v="0.5"/>
    <n v="0"/>
  </r>
  <r>
    <n v="5183"/>
    <s v="CA-2019-108749"/>
    <x v="510"/>
    <d v="2019-09-15T00:00:00"/>
    <s v="First Class"/>
    <s v="DJ-13510"/>
    <s v="Don Jones"/>
    <s v="Corporate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  <s v="Chuck Magee"/>
    <s v="No"/>
    <n v="0.5"/>
    <n v="0"/>
  </r>
  <r>
    <n v="5184"/>
    <s v="CA-2019-163335"/>
    <x v="241"/>
    <d v="2019-09-27T00:00:00"/>
    <s v="First Class"/>
    <s v="AG-10675"/>
    <s v="Anna Gayman"/>
    <s v="Consumer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  <n v="0.5"/>
    <n v="0"/>
  </r>
  <r>
    <n v="5185"/>
    <s v="CA-2019-163335"/>
    <x v="241"/>
    <d v="2019-09-27T00:00:00"/>
    <s v="First Class"/>
    <s v="AG-10675"/>
    <s v="Anna Gayman"/>
    <s v="Consumer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  <s v="Cassandra Brandow"/>
    <s v="No"/>
    <n v="0.5"/>
    <n v="0"/>
  </r>
  <r>
    <n v="5186"/>
    <s v="CA-2017-134719"/>
    <x v="998"/>
    <d v="2017-10-15T00:00:00"/>
    <s v="Standard Class"/>
    <s v="JD-15790"/>
    <s v="John Dryer"/>
    <s v="Consumer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  <n v="1"/>
    <n v="0"/>
  </r>
  <r>
    <n v="5187"/>
    <s v="US-2017-154389"/>
    <x v="154"/>
    <d v="2017-12-03T00:00:00"/>
    <s v="Standard Class"/>
    <s v="EH-14125"/>
    <s v="Eugene Hildebrand"/>
    <s v="Home Office"/>
    <s v="United States"/>
    <x v="10"/>
    <x v="9"/>
    <n v="19140"/>
    <x v="3"/>
    <s v="TEC-PH-10002789"/>
    <s v="Technology"/>
    <s v="Phones"/>
    <s v="LG Exalt"/>
    <n v="748.75200000000007"/>
    <n v="8"/>
    <n v="0.4"/>
    <n v="-162.22960000000006"/>
    <s v="Chuck Magee"/>
    <s v="No"/>
    <n v="1"/>
    <n v="0"/>
  </r>
  <r>
    <n v="5188"/>
    <s v="CA-2017-115567"/>
    <x v="1023"/>
    <d v="2017-09-18T00:00:00"/>
    <s v="Standard Class"/>
    <s v="ZC-21910"/>
    <s v="Zuschuss Carroll"/>
    <s v="Consumer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  <n v="0.5"/>
    <n v="0"/>
  </r>
  <r>
    <n v="5189"/>
    <s v="CA-2017-115567"/>
    <x v="1023"/>
    <d v="2017-09-18T00:00:00"/>
    <s v="Standard Class"/>
    <s v="ZC-21910"/>
    <s v="Zuschuss Carroll"/>
    <s v="Consumer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  <n v="0.5"/>
    <n v="0"/>
  </r>
  <r>
    <n v="5190"/>
    <s v="US-2019-136679"/>
    <x v="237"/>
    <d v="2019-11-18T00:00:00"/>
    <s v="Standard Class"/>
    <s v="XP-21865"/>
    <s v="Xylona Preis"/>
    <s v="Consumer"/>
    <s v="United States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  <n v="0.5"/>
    <n v="0.5"/>
  </r>
  <r>
    <n v="5191"/>
    <s v="US-2019-136679"/>
    <x v="237"/>
    <d v="2019-11-18T00:00:00"/>
    <s v="Standard Class"/>
    <s v="XP-21865"/>
    <s v="Xylona Preis"/>
    <s v="Consumer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  <n v="0.5"/>
    <n v="0.5"/>
  </r>
  <r>
    <n v="5192"/>
    <s v="US-2019-141943"/>
    <x v="1024"/>
    <d v="2019-05-09T00:00:00"/>
    <s v="Standard Class"/>
    <s v="DK-12985"/>
    <s v="Darren Koutras"/>
    <s v="Consumer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  <n v="1"/>
    <n v="0"/>
  </r>
  <r>
    <n v="5193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  <n v="0.25"/>
    <n v="0"/>
  </r>
  <r>
    <n v="5194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PA-10001363"/>
    <s v="Office Supplies"/>
    <s v="Paper"/>
    <s v="Xerox 1933"/>
    <n v="85.96"/>
    <n v="7"/>
    <n v="0"/>
    <n v="40.401199999999996"/>
    <s v="Cassandra Brandow"/>
    <s v="No"/>
    <n v="0.25"/>
    <n v="0"/>
  </r>
  <r>
    <n v="5195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  <n v="0.25"/>
    <n v="0"/>
  </r>
  <r>
    <n v="5196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  <n v="0.25"/>
    <n v="0"/>
  </r>
  <r>
    <n v="5197"/>
    <s v="CA-2016-159709"/>
    <x v="1025"/>
    <d v="2016-05-15T00:00:00"/>
    <s v="Standard Class"/>
    <s v="AI-10855"/>
    <s v="Arianne Irving"/>
    <s v="Consumer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  <n v="0.5"/>
    <n v="0"/>
  </r>
  <r>
    <n v="5198"/>
    <s v="CA-2016-159709"/>
    <x v="1025"/>
    <d v="2016-05-15T00:00:00"/>
    <s v="Standard Class"/>
    <s v="AI-10855"/>
    <s v="Arianne Irving"/>
    <s v="Consumer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  <n v="0.5"/>
    <n v="0"/>
  </r>
  <r>
    <n v="5199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  <n v="0.25"/>
    <n v="0"/>
  </r>
  <r>
    <n v="5200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  <n v="0.25"/>
    <n v="0"/>
  </r>
  <r>
    <n v="5201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  <n v="0.25"/>
    <n v="0"/>
  </r>
  <r>
    <n v="5202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  <n v="0.25"/>
    <n v="0"/>
  </r>
  <r>
    <n v="5203"/>
    <s v="CA-2017-142454"/>
    <x v="762"/>
    <d v="2017-08-19T00:00:00"/>
    <s v="Standard Class"/>
    <s v="RE-19450"/>
    <s v="Richard Eichhorn"/>
    <s v="Consumer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  <n v="0.5"/>
    <n v="0"/>
  </r>
  <r>
    <n v="5204"/>
    <s v="CA-2017-142454"/>
    <x v="762"/>
    <d v="2017-08-19T00:00:00"/>
    <s v="Standard Class"/>
    <s v="RE-19450"/>
    <s v="Richard Eichhorn"/>
    <s v="Consumer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  <n v="0.5"/>
    <n v="0"/>
  </r>
  <r>
    <n v="5205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  <n v="0.16666666666666666"/>
    <n v="0"/>
  </r>
  <r>
    <n v="5206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  <n v="0.16666666666666666"/>
    <n v="0"/>
  </r>
  <r>
    <n v="5207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  <n v="0.16666666666666666"/>
    <n v="0"/>
  </r>
  <r>
    <n v="5208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  <s v="Chuck Magee"/>
    <s v="No"/>
    <n v="0.16666666666666666"/>
    <n v="0"/>
  </r>
  <r>
    <n v="5209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  <n v="0.16666666666666666"/>
    <n v="0"/>
  </r>
  <r>
    <n v="5210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  <n v="0.16666666666666666"/>
    <n v="0"/>
  </r>
  <r>
    <n v="5211"/>
    <s v="CA-2017-156755"/>
    <x v="1026"/>
    <d v="2017-01-18T00:00:00"/>
    <s v="Standard Class"/>
    <s v="YS-21880"/>
    <s v="Yana Sorensen"/>
    <s v="Corporate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  <n v="1"/>
    <n v="0"/>
  </r>
  <r>
    <n v="5212"/>
    <s v="CA-2017-130876"/>
    <x v="793"/>
    <d v="2017-05-16T00:00:00"/>
    <s v="Second Class"/>
    <s v="AZ-10750"/>
    <s v="Annie Zypern"/>
    <s v="Consumer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  <n v="1"/>
    <n v="0"/>
  </r>
  <r>
    <n v="5213"/>
    <s v="CA-2018-145898"/>
    <x v="182"/>
    <d v="2018-09-26T00:00:00"/>
    <s v="Same Day"/>
    <s v="CM-12445"/>
    <s v="Chuck Magee"/>
    <s v="Consumer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5214"/>
    <s v="CA-2018-145898"/>
    <x v="182"/>
    <d v="2018-09-26T00:00:00"/>
    <s v="Same Day"/>
    <s v="CM-12445"/>
    <s v="Chuck Magee"/>
    <s v="Consumer"/>
    <s v="United States"/>
    <x v="56"/>
    <x v="1"/>
    <n v="92374"/>
    <x v="1"/>
    <s v="OFF-LA-10000262"/>
    <s v="Office Supplies"/>
    <s v="Labels"/>
    <s v="Avery 494"/>
    <n v="7.83"/>
    <n v="3"/>
    <n v="0"/>
    <n v="3.6017999999999999"/>
    <s v="Anna Andreadi"/>
    <s v="No"/>
    <n v="0.25"/>
    <n v="0"/>
  </r>
  <r>
    <n v="5215"/>
    <s v="CA-2018-145898"/>
    <x v="182"/>
    <d v="2018-09-26T00:00:00"/>
    <s v="Same Day"/>
    <s v="CM-12445"/>
    <s v="Chuck Magee"/>
    <s v="Consumer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  <n v="0.25"/>
    <n v="0"/>
  </r>
  <r>
    <n v="5216"/>
    <s v="CA-2018-145898"/>
    <x v="182"/>
    <d v="2018-09-26T00:00:00"/>
    <s v="Same Day"/>
    <s v="CM-12445"/>
    <s v="Chuck Magee"/>
    <s v="Consumer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  <n v="0.25"/>
    <n v="0"/>
  </r>
  <r>
    <n v="5217"/>
    <s v="US-2019-159562"/>
    <x v="428"/>
    <d v="2019-09-15T00:00:00"/>
    <s v="Standard Class"/>
    <s v="JB-16000"/>
    <s v="Joy Bell-"/>
    <s v="Consumer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  <n v="1"/>
    <n v="0"/>
  </r>
  <r>
    <n v="5218"/>
    <s v="CA-2019-134635"/>
    <x v="4"/>
    <d v="2019-04-17T00:00:00"/>
    <s v="Second Class"/>
    <s v="NS-18640"/>
    <s v="Noel Staavos"/>
    <s v="Corporate"/>
    <s v="United States"/>
    <x v="1"/>
    <x v="1"/>
    <n v="90049"/>
    <x v="1"/>
    <s v="OFF-PA-10002254"/>
    <s v="Office Supplies"/>
    <s v="Paper"/>
    <s v="Xerox 1883"/>
    <n v="79.14"/>
    <n v="3"/>
    <n v="0"/>
    <n v="36.404399999999995"/>
    <s v="Anna Andreadi"/>
    <s v="No"/>
    <n v="1"/>
    <n v="0"/>
  </r>
  <r>
    <n v="5219"/>
    <s v="CA-2019-167080"/>
    <x v="193"/>
    <d v="2019-06-14T00:00:00"/>
    <s v="Standard Class"/>
    <s v="LC-16930"/>
    <s v="Linda Cazamias"/>
    <s v="Corporate"/>
    <s v="United States"/>
    <x v="20"/>
    <x v="15"/>
    <n v="10011"/>
    <x v="3"/>
    <s v="OFF-AR-10001868"/>
    <s v="Office Supplies"/>
    <s v="Art"/>
    <s v="Prang Dustless Chalk Sticks"/>
    <n v="8.4"/>
    <n v="5"/>
    <n v="0"/>
    <n v="4.2"/>
    <s v="Chuck Magee"/>
    <s v="No"/>
    <n v="1"/>
    <n v="0"/>
  </r>
  <r>
    <n v="5220"/>
    <s v="CA-2019-145653"/>
    <x v="853"/>
    <d v="2019-09-01T00:00:00"/>
    <s v="Same Day"/>
    <s v="CA-12775"/>
    <s v="Cynthia Arntzen"/>
    <s v="Consumer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  <n v="1"/>
    <n v="0"/>
  </r>
  <r>
    <n v="5221"/>
    <s v="CA-2016-140487"/>
    <x v="1027"/>
    <d v="2016-06-20T00:00:00"/>
    <s v="Standard Class"/>
    <s v="SR-20425"/>
    <s v="Sharelle Roach"/>
    <s v="Home Office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  <s v="Kelly Williams"/>
    <s v="No"/>
    <n v="1"/>
    <n v="0"/>
  </r>
  <r>
    <n v="5222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  <n v="0.33333333333333331"/>
    <n v="0"/>
  </r>
  <r>
    <n v="5223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  <n v="0.33333333333333331"/>
    <n v="0"/>
  </r>
  <r>
    <n v="5224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  <n v="0.33333333333333331"/>
    <n v="0"/>
  </r>
  <r>
    <n v="5225"/>
    <s v="US-2019-109582"/>
    <x v="510"/>
    <d v="2019-09-17T00:00:00"/>
    <s v="Second Class"/>
    <s v="JM-15865"/>
    <s v="John Murray"/>
    <s v="Consumer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  <n v="1"/>
    <n v="0"/>
  </r>
  <r>
    <n v="5226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  <n v="0.33333333333333331"/>
    <n v="0"/>
  </r>
  <r>
    <n v="5227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  <n v="0.33333333333333331"/>
    <n v="0"/>
  </r>
  <r>
    <n v="5228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n v="0.33333333333333331"/>
    <n v="0"/>
  </r>
  <r>
    <n v="5229"/>
    <s v="US-2016-147648"/>
    <x v="35"/>
    <d v="2016-12-01T00:00:00"/>
    <s v="Standard Class"/>
    <s v="LS-16975"/>
    <s v="Lindsay Shagiari"/>
    <s v="Home Office"/>
    <s v="United States"/>
    <x v="8"/>
    <x v="1"/>
    <n v="94109"/>
    <x v="1"/>
    <s v="OFF-PA-10001033"/>
    <s v="Office Supplies"/>
    <s v="Paper"/>
    <s v="Xerox 1893"/>
    <n v="81.98"/>
    <n v="2"/>
    <n v="0"/>
    <n v="40.170200000000001"/>
    <s v="Anna Andreadi"/>
    <s v="No"/>
    <n v="1"/>
    <n v="0"/>
  </r>
  <r>
    <n v="5230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  <n v="0.25"/>
    <n v="0"/>
  </r>
  <r>
    <n v="5231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  <n v="0.25"/>
    <n v="0"/>
  </r>
  <r>
    <n v="5232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  <n v="0.25"/>
    <n v="0"/>
  </r>
  <r>
    <n v="5233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  <n v="0.25"/>
    <n v="0"/>
  </r>
  <r>
    <n v="5234"/>
    <s v="CA-2016-115084"/>
    <x v="638"/>
    <d v="2016-10-22T00:00:00"/>
    <s v="Standard Class"/>
    <s v="LS-17200"/>
    <s v="Luke Schmidt"/>
    <s v="Corporate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  <n v="1"/>
    <n v="0"/>
  </r>
  <r>
    <n v="5235"/>
    <s v="CA-2019-131037"/>
    <x v="1029"/>
    <d v="2019-08-23T00:00:00"/>
    <s v="First Class"/>
    <s v="TM-21490"/>
    <s v="Tony Molinari"/>
    <s v="Consumer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  <n v="1"/>
    <n v="0"/>
  </r>
  <r>
    <n v="5236"/>
    <s v="CA-2018-111143"/>
    <x v="258"/>
    <d v="2018-11-22T00:00:00"/>
    <s v="First Class"/>
    <s v="TT-21265"/>
    <s v="Tim Taslimi"/>
    <s v="Corporate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  <n v="1"/>
    <n v="0"/>
  </r>
  <r>
    <n v="5237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  <n v="0.33333333333333331"/>
    <n v="0.33333333333333331"/>
  </r>
  <r>
    <n v="5238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  <n v="0.33333333333333331"/>
    <n v="0.33333333333333331"/>
  </r>
  <r>
    <n v="5239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  <n v="0.33333333333333331"/>
    <n v="0.33333333333333331"/>
  </r>
  <r>
    <n v="5240"/>
    <s v="CA-2018-116561"/>
    <x v="108"/>
    <d v="2018-09-17T00:00:00"/>
    <s v="Standard Class"/>
    <s v="EB-14110"/>
    <s v="Eugene Barchas"/>
    <s v="Consumer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  <n v="0.5"/>
    <n v="0"/>
  </r>
  <r>
    <n v="5241"/>
    <s v="CA-2018-116561"/>
    <x v="108"/>
    <d v="2018-09-17T00:00:00"/>
    <s v="Standard Class"/>
    <s v="EB-14110"/>
    <s v="Eugene Barchas"/>
    <s v="Consumer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  <n v="0.5"/>
    <n v="0"/>
  </r>
  <r>
    <n v="5242"/>
    <s v="CA-2018-110730"/>
    <x v="713"/>
    <d v="2018-09-26T00:00:00"/>
    <s v="Second Class"/>
    <s v="CM-11815"/>
    <s v="Candace McMahon"/>
    <s v="Corporate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  <n v="1"/>
    <n v="0"/>
  </r>
  <r>
    <n v="5243"/>
    <s v="CA-2019-146367"/>
    <x v="1018"/>
    <d v="2019-08-08T00:00:00"/>
    <s v="Standard Class"/>
    <s v="HM-14860"/>
    <s v="Harry Marie"/>
    <s v="Corporate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  <n v="1"/>
    <n v="0"/>
  </r>
  <r>
    <n v="5244"/>
    <s v="CA-2018-149454"/>
    <x v="197"/>
    <d v="2018-07-26T00:00:00"/>
    <s v="First Class"/>
    <s v="KM-16375"/>
    <s v="Katherine Murray"/>
    <s v="Home Office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  <n v="1"/>
    <n v="0"/>
  </r>
  <r>
    <n v="5245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  <n v="0.33333333333333331"/>
    <n v="0"/>
  </r>
  <r>
    <n v="5246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  <n v="0.33333333333333331"/>
    <n v="0"/>
  </r>
  <r>
    <n v="5247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  <n v="0.33333333333333331"/>
    <n v="0"/>
  </r>
  <r>
    <n v="5248"/>
    <s v="US-2017-168914"/>
    <x v="1031"/>
    <d v="2017-05-27T00:00:00"/>
    <s v="Standard Class"/>
    <s v="JE-15745"/>
    <s v="Joel Eaton"/>
    <s v="Consumer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  <n v="1"/>
    <n v="0"/>
  </r>
  <r>
    <n v="5249"/>
    <s v="US-2019-110989"/>
    <x v="132"/>
    <d v="2019-11-05T00:00:00"/>
    <s v="Second Class"/>
    <s v="EJ-14155"/>
    <s v="Eva Jacobs"/>
    <s v="Consumer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  <s v="Anna Andreadi"/>
    <s v="No"/>
    <n v="1"/>
    <n v="0"/>
  </r>
  <r>
    <n v="5250"/>
    <s v="CA-2017-106215"/>
    <x v="392"/>
    <d v="2017-04-21T00:00:00"/>
    <s v="Standard Class"/>
    <s v="BN-11470"/>
    <s v="Brad Norvell"/>
    <s v="Corporate"/>
    <s v="United States"/>
    <x v="10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s v="No"/>
    <n v="1"/>
    <n v="0"/>
  </r>
  <r>
    <n v="5251"/>
    <s v="US-2018-169369"/>
    <x v="939"/>
    <d v="2018-12-18T00:00:00"/>
    <s v="Standard Class"/>
    <s v="EC-14050"/>
    <s v="Erin Creighton"/>
    <s v="Consumer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  <n v="0.5"/>
    <n v="0"/>
  </r>
  <r>
    <n v="5252"/>
    <s v="US-2018-169369"/>
    <x v="939"/>
    <d v="2018-12-18T00:00:00"/>
    <s v="Standard Class"/>
    <s v="EC-14050"/>
    <s v="Erin Creighton"/>
    <s v="Consumer"/>
    <s v="United States"/>
    <x v="38"/>
    <x v="32"/>
    <n v="31907"/>
    <x v="0"/>
    <s v="OFF-PA-10004438"/>
    <s v="Office Supplies"/>
    <s v="Paper"/>
    <s v="Xerox 1907"/>
    <n v="49.12"/>
    <n v="4"/>
    <n v="0"/>
    <n v="23.086399999999998"/>
    <s v="Cassandra Brandow"/>
    <s v="No"/>
    <n v="0.5"/>
    <n v="0"/>
  </r>
  <r>
    <n v="5253"/>
    <s v="CA-2017-132318"/>
    <x v="628"/>
    <d v="2017-11-02T00:00:00"/>
    <s v="First Class"/>
    <s v="TT-21220"/>
    <s v="Thomas Thornton"/>
    <s v="Consumer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  <n v="1"/>
    <n v="0"/>
  </r>
  <r>
    <n v="5254"/>
    <s v="US-2016-131982"/>
    <x v="1009"/>
    <d v="2016-03-11T00:00:00"/>
    <s v="Second Class"/>
    <s v="NP-18685"/>
    <s v="Nora Pelletier"/>
    <s v="Home Office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  <n v="1"/>
    <n v="0"/>
  </r>
  <r>
    <n v="5255"/>
    <s v="CA-2017-125185"/>
    <x v="616"/>
    <d v="2017-03-07T00:00:00"/>
    <s v="Second Class"/>
    <s v="AH-10195"/>
    <s v="Alan Haines"/>
    <s v="Corporate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  <n v="0.5"/>
    <n v="0"/>
  </r>
  <r>
    <n v="5256"/>
    <s v="CA-2017-125185"/>
    <x v="616"/>
    <d v="2017-03-07T00:00:00"/>
    <s v="Second Class"/>
    <s v="AH-10195"/>
    <s v="Alan Haines"/>
    <s v="Corporate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  <n v="0.5"/>
    <n v="0"/>
  </r>
  <r>
    <n v="5257"/>
    <s v="CA-2018-130078"/>
    <x v="590"/>
    <d v="2018-08-14T00:00:00"/>
    <s v="Standard Class"/>
    <s v="CC-12145"/>
    <s v="Charles Crestani"/>
    <s v="Consumer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  <s v="Kelly Williams"/>
    <s v="No"/>
    <n v="1"/>
    <n v="0"/>
  </r>
  <r>
    <n v="5258"/>
    <s v="US-2019-114034"/>
    <x v="1032"/>
    <d v="2019-01-08T00:00:00"/>
    <s v="Standard Class"/>
    <s v="DL-13315"/>
    <s v="Delfina Latchford"/>
    <s v="Consumer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s v="No"/>
    <n v="1"/>
    <n v="0"/>
  </r>
  <r>
    <n v="5259"/>
    <s v="US-2019-115595"/>
    <x v="449"/>
    <d v="2019-10-11T00:00:00"/>
    <s v="First Class"/>
    <s v="XP-21865"/>
    <s v="Xylona Preis"/>
    <s v="Consumer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  <n v="1"/>
    <n v="0"/>
  </r>
  <r>
    <n v="5260"/>
    <s v="CA-2019-158722"/>
    <x v="179"/>
    <d v="2019-10-26T00:00:00"/>
    <s v="Standard Class"/>
    <s v="MA-17560"/>
    <s v="Matt Abelman"/>
    <s v="Home Office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s v="No"/>
    <n v="1"/>
    <n v="0"/>
  </r>
  <r>
    <n v="5261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  <n v="0.2"/>
    <n v="0"/>
  </r>
  <r>
    <n v="5262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  <n v="0.2"/>
    <n v="0"/>
  </r>
  <r>
    <n v="5263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  <n v="0.2"/>
    <n v="0"/>
  </r>
  <r>
    <n v="5264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  <n v="0.2"/>
    <n v="0"/>
  </r>
  <r>
    <n v="5265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  <n v="0.2"/>
    <n v="0"/>
  </r>
  <r>
    <n v="5266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  <n v="0.33333333333333331"/>
    <n v="0.33333333333333331"/>
  </r>
  <r>
    <n v="5267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  <s v="Anna Andreadi"/>
    <s v="Yes"/>
    <n v="0.33333333333333331"/>
    <n v="0.33333333333333331"/>
  </r>
  <r>
    <n v="5268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  <n v="0.33333333333333331"/>
    <n v="0.33333333333333331"/>
  </r>
  <r>
    <n v="5269"/>
    <s v="US-2019-114657"/>
    <x v="673"/>
    <d v="2019-11-21T00:00:00"/>
    <s v="Standard Class"/>
    <s v="MH-18115"/>
    <s v="Mick Hernandez"/>
    <s v="Home Office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  <n v="1"/>
    <n v="0"/>
  </r>
  <r>
    <n v="5270"/>
    <s v="CA-2019-144484"/>
    <x v="220"/>
    <d v="2019-09-11T00:00:00"/>
    <s v="Same Day"/>
    <s v="CB-12025"/>
    <s v="Cassandra Brandow"/>
    <s v="Consumer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  <s v="Anna Andreadi"/>
    <s v="No"/>
    <n v="0.5"/>
    <n v="0"/>
  </r>
  <r>
    <n v="5271"/>
    <s v="CA-2019-144484"/>
    <x v="220"/>
    <d v="2019-09-11T00:00:00"/>
    <s v="Same Day"/>
    <s v="CB-12025"/>
    <s v="Cassandra Brandow"/>
    <s v="Consumer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  <n v="0.5"/>
    <n v="0"/>
  </r>
  <r>
    <n v="5272"/>
    <s v="CA-2019-125913"/>
    <x v="1034"/>
    <d v="2019-01-16T00:00:00"/>
    <s v="Same Day"/>
    <s v="JO-15145"/>
    <s v="Jack O'Briant"/>
    <s v="Corporate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  <n v="0.5"/>
    <n v="0"/>
  </r>
  <r>
    <n v="5273"/>
    <s v="CA-2019-125913"/>
    <x v="1034"/>
    <d v="2019-01-16T00:00:00"/>
    <s v="Same Day"/>
    <s v="JO-15145"/>
    <s v="Jack O'Briant"/>
    <s v="Corporate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  <n v="0.5"/>
    <n v="0"/>
  </r>
  <r>
    <n v="5274"/>
    <s v="US-2018-158309"/>
    <x v="491"/>
    <d v="2018-11-29T00:00:00"/>
    <s v="First Class"/>
    <s v="PA-19060"/>
    <s v="Pete Armstrong"/>
    <s v="Home Office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  <n v="1"/>
    <n v="0"/>
  </r>
  <r>
    <n v="5275"/>
    <s v="CA-2017-162887"/>
    <x v="209"/>
    <d v="2017-11-09T00:00:00"/>
    <s v="Second Class"/>
    <s v="SV-20785"/>
    <s v="Stewart Visinsky"/>
    <s v="Consumer"/>
    <s v="United States"/>
    <x v="140"/>
    <x v="42"/>
    <m/>
    <x v="3"/>
    <s v="FUR-CH-10000595"/>
    <s v="Furniture"/>
    <s v="Chairs"/>
    <s v="Safco Contoured Stacking Chairs"/>
    <n v="715.2"/>
    <n v="3"/>
    <n v="0"/>
    <n v="178.79999999999998"/>
    <s v="Chuck Magee"/>
    <s v="No"/>
    <n v="1"/>
    <n v="0"/>
  </r>
  <r>
    <n v="5276"/>
    <s v="CA-2019-147333"/>
    <x v="817"/>
    <d v="2019-12-20T00:00:00"/>
    <s v="Standard Class"/>
    <s v="KL-16555"/>
    <s v="Kelly Lampkin"/>
    <s v="Corporate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  <n v="0.5"/>
    <n v="0"/>
  </r>
  <r>
    <n v="5277"/>
    <s v="CA-2019-147333"/>
    <x v="817"/>
    <d v="2019-12-20T00:00:00"/>
    <s v="Standard Class"/>
    <s v="KL-16555"/>
    <s v="Kelly Lampkin"/>
    <s v="Corporate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  <n v="0.5"/>
    <n v="0"/>
  </r>
  <r>
    <n v="5278"/>
    <s v="CA-2016-113859"/>
    <x v="103"/>
    <d v="2016-09-17T00:00:00"/>
    <s v="Standard Class"/>
    <s v="BC-11125"/>
    <s v="Becky Castell"/>
    <s v="Home Office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  <n v="1"/>
    <n v="0"/>
  </r>
  <r>
    <n v="5279"/>
    <s v="CA-2016-159681"/>
    <x v="1035"/>
    <d v="2016-12-13T00:00:00"/>
    <s v="Standard Class"/>
    <s v="PO-18850"/>
    <s v="Patrick O'Brill"/>
    <s v="Consumer"/>
    <s v="United States"/>
    <x v="173"/>
    <x v="17"/>
    <n v="23464"/>
    <x v="0"/>
    <s v="OFF-PA-10003641"/>
    <s v="Office Supplies"/>
    <s v="Paper"/>
    <s v="Xerox 1909"/>
    <n v="105.52"/>
    <n v="4"/>
    <n v="0"/>
    <n v="48.539199999999994"/>
    <s v="Cassandra Brandow"/>
    <s v="No"/>
    <n v="1"/>
    <n v="0"/>
  </r>
  <r>
    <n v="5280"/>
    <s v="US-2019-104094"/>
    <x v="210"/>
    <d v="2019-09-11T00:00:00"/>
    <s v="Standard Class"/>
    <s v="AG-10675"/>
    <s v="Anna Gayman"/>
    <s v="Consumer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  <n v="1"/>
    <n v="0"/>
  </r>
  <r>
    <n v="5281"/>
    <s v="CA-2019-152709"/>
    <x v="566"/>
    <d v="2019-10-12T00:00:00"/>
    <s v="Standard Class"/>
    <s v="DB-13210"/>
    <s v="Dean Braden"/>
    <s v="Consumer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  <n v="1"/>
    <n v="0"/>
  </r>
  <r>
    <n v="5282"/>
    <s v="CA-2017-105158"/>
    <x v="577"/>
    <d v="2017-09-10T00:00:00"/>
    <s v="Standard Class"/>
    <s v="SP-20860"/>
    <s v="Sung Pak"/>
    <s v="Corporate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  <n v="0.5"/>
    <n v="0.5"/>
  </r>
  <r>
    <n v="5283"/>
    <s v="CA-2017-105158"/>
    <x v="577"/>
    <d v="2017-09-10T00:00:00"/>
    <s v="Standard Class"/>
    <s v="SP-20860"/>
    <s v="Sung Pak"/>
    <s v="Corporate"/>
    <s v="United States"/>
    <x v="30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  <n v="0.5"/>
    <n v="0.5"/>
  </r>
  <r>
    <n v="5284"/>
    <s v="CA-2016-133424"/>
    <x v="809"/>
    <d v="2016-04-04T00:00:00"/>
    <s v="Standard Class"/>
    <s v="Dl-13600"/>
    <s v="Dorris liebe"/>
    <s v="Corporate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s v="No"/>
    <n v="0.5"/>
    <n v="0"/>
  </r>
  <r>
    <n v="5285"/>
    <s v="CA-2016-133424"/>
    <x v="809"/>
    <d v="2016-04-04T00:00:00"/>
    <s v="Standard Class"/>
    <s v="Dl-13600"/>
    <s v="Dorris liebe"/>
    <s v="Corporate"/>
    <s v="United States"/>
    <x v="4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s v="No"/>
    <n v="0.5"/>
    <n v="0"/>
  </r>
  <r>
    <n v="5286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  <n v="0.33333333333333331"/>
    <n v="0"/>
  </r>
  <r>
    <n v="5287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  <n v="0.33333333333333331"/>
    <n v="0"/>
  </r>
  <r>
    <n v="5288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  <n v="0.33333333333333331"/>
    <n v="0"/>
  </r>
  <r>
    <n v="5289"/>
    <s v="US-2019-136784"/>
    <x v="504"/>
    <d v="2019-05-05T00:00:00"/>
    <s v="Standard Class"/>
    <s v="AD-10180"/>
    <s v="Alan Dominguez"/>
    <s v="Home Office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  <s v="Anna Andreadi"/>
    <s v="No"/>
    <n v="1"/>
    <n v="0"/>
  </r>
  <r>
    <n v="5290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  <n v="0.33333333333333331"/>
    <n v="0"/>
  </r>
  <r>
    <n v="5291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  <n v="0.33333333333333331"/>
    <n v="0"/>
  </r>
  <r>
    <n v="5292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  <n v="0.33333333333333331"/>
    <n v="0"/>
  </r>
  <r>
    <n v="5293"/>
    <s v="CA-2019-151218"/>
    <x v="308"/>
    <d v="2019-06-23T00:00:00"/>
    <s v="First Class"/>
    <s v="PJ-19015"/>
    <s v="Pauline Johnson"/>
    <s v="Consumer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  <n v="1"/>
    <n v="0"/>
  </r>
  <r>
    <n v="5294"/>
    <s v="CA-2017-111073"/>
    <x v="207"/>
    <d v="2017-12-30T00:00:00"/>
    <s v="Standard Class"/>
    <s v="MC-18100"/>
    <s v="Mick Crebagga"/>
    <s v="Consumer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  <n v="1"/>
    <n v="0"/>
  </r>
  <r>
    <n v="5295"/>
    <s v="CA-2019-144883"/>
    <x v="733"/>
    <d v="2019-08-19T00:00:00"/>
    <s v="Standard Class"/>
    <s v="BO-11350"/>
    <s v="Bill Overfelt"/>
    <s v="Corporate"/>
    <s v="United States"/>
    <x v="43"/>
    <x v="11"/>
    <n v="55113"/>
    <x v="2"/>
    <s v="OFF-LA-10000305"/>
    <s v="Office Supplies"/>
    <s v="Labels"/>
    <s v="Avery 495"/>
    <n v="50.4"/>
    <n v="8"/>
    <n v="0"/>
    <n v="23.183999999999997"/>
    <s v="Kelly Williams"/>
    <s v="No"/>
    <n v="1"/>
    <n v="0"/>
  </r>
  <r>
    <n v="5296"/>
    <s v="CA-2019-142174"/>
    <x v="168"/>
    <d v="2019-03-09T00:00:00"/>
    <s v="Standard Class"/>
    <s v="DP-13000"/>
    <s v="Darren Powers"/>
    <s v="Consumer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  <n v="1"/>
    <n v="0"/>
  </r>
  <r>
    <n v="5297"/>
    <s v="CA-2019-108791"/>
    <x v="944"/>
    <d v="2019-07-31T00:00:00"/>
    <s v="Standard Class"/>
    <s v="TM-21490"/>
    <s v="Tony Molinari"/>
    <s v="Consumer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  <n v="0.5"/>
    <n v="0"/>
  </r>
  <r>
    <n v="5298"/>
    <s v="CA-2019-108791"/>
    <x v="944"/>
    <d v="2019-07-31T00:00:00"/>
    <s v="Standard Class"/>
    <s v="TM-21490"/>
    <s v="Tony Molinari"/>
    <s v="Consumer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  <n v="0.5"/>
    <n v="0"/>
  </r>
  <r>
    <n v="5299"/>
    <s v="CA-2018-106656"/>
    <x v="713"/>
    <d v="2018-09-26T00:00:00"/>
    <s v="First Class"/>
    <s v="DV-13045"/>
    <s v="Darrin Van Huff"/>
    <s v="Corporate"/>
    <s v="United States"/>
    <x v="70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  <n v="0.5"/>
    <n v="0"/>
  </r>
  <r>
    <n v="5300"/>
    <s v="CA-2018-106656"/>
    <x v="713"/>
    <d v="2018-09-26T00:00:00"/>
    <s v="First Class"/>
    <s v="DV-13045"/>
    <s v="Darrin Van Huff"/>
    <s v="Corporate"/>
    <s v="United States"/>
    <x v="70"/>
    <x v="1"/>
    <n v="92037"/>
    <x v="1"/>
    <s v="OFF-LA-10003148"/>
    <s v="Office Supplies"/>
    <s v="Labels"/>
    <s v="Avery 51"/>
    <n v="18.899999999999999"/>
    <n v="3"/>
    <n v="0"/>
    <n v="8.6939999999999991"/>
    <s v="Anna Andreadi"/>
    <s v="No"/>
    <n v="0.5"/>
    <n v="0"/>
  </r>
  <r>
    <n v="5301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  <n v="0.33333333333333331"/>
    <n v="0"/>
  </r>
  <r>
    <n v="5302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  <n v="0.33333333333333331"/>
    <n v="0"/>
  </r>
  <r>
    <n v="5303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OFF-LA-10001297"/>
    <s v="Office Supplies"/>
    <s v="Labels"/>
    <s v="Avery 473"/>
    <n v="62.099999999999994"/>
    <n v="6"/>
    <n v="0"/>
    <n v="29.808"/>
    <s v="Cassandra Brandow"/>
    <s v="No"/>
    <n v="0.33333333333333331"/>
    <n v="0"/>
  </r>
  <r>
    <n v="5304"/>
    <s v="US-2016-139500"/>
    <x v="912"/>
    <d v="2016-11-20T00:00:00"/>
    <s v="Standard Class"/>
    <s v="AB-10165"/>
    <s v="Alan Barnes"/>
    <s v="Consumer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  <n v="1"/>
    <n v="0"/>
  </r>
  <r>
    <n v="5305"/>
    <s v="US-2016-166310"/>
    <x v="158"/>
    <d v="2016-09-23T00:00:00"/>
    <s v="First Class"/>
    <s v="JS-15940"/>
    <s v="Joni Sundaresam"/>
    <s v="Home Office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1"/>
    <n v="0"/>
  </r>
  <r>
    <n v="5306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  <n v="0.33333333333333331"/>
    <n v="0"/>
  </r>
  <r>
    <n v="5307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  <n v="0.33333333333333331"/>
    <n v="0"/>
  </r>
  <r>
    <n v="5308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  <n v="0.33333333333333331"/>
    <n v="0"/>
  </r>
  <r>
    <n v="5309"/>
    <s v="CA-2019-131254"/>
    <x v="123"/>
    <d v="2019-11-21T00:00:00"/>
    <s v="First Class"/>
    <s v="NC-18415"/>
    <s v="Nathan Cano"/>
    <s v="Consumer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  <n v="0.33333333333333331"/>
    <n v="0"/>
  </r>
  <r>
    <n v="5310"/>
    <s v="CA-2019-131254"/>
    <x v="123"/>
    <d v="2019-11-21T00:00:00"/>
    <s v="First Class"/>
    <s v="NC-18415"/>
    <s v="Nathan Cano"/>
    <s v="Consumer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  <n v="0.33333333333333331"/>
    <n v="0"/>
  </r>
  <r>
    <n v="5311"/>
    <s v="CA-2019-131254"/>
    <x v="123"/>
    <d v="2019-11-21T00:00:00"/>
    <s v="First Class"/>
    <s v="NC-18415"/>
    <s v="Nathan Cano"/>
    <s v="Consumer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  <n v="0.33333333333333331"/>
    <n v="0"/>
  </r>
  <r>
    <n v="5312"/>
    <s v="CA-2018-123414"/>
    <x v="1036"/>
    <d v="2018-08-27T00:00:00"/>
    <s v="Standard Class"/>
    <s v="SU-20665"/>
    <s v="Stephanie Ulpright"/>
    <s v="Home Office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  <n v="0.5"/>
    <n v="0"/>
  </r>
  <r>
    <n v="5313"/>
    <s v="CA-2018-123414"/>
    <x v="1036"/>
    <d v="2018-08-27T00:00:00"/>
    <s v="Standard Class"/>
    <s v="SU-20665"/>
    <s v="Stephanie Ulpright"/>
    <s v="Home Office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  <n v="0.5"/>
    <n v="0"/>
  </r>
  <r>
    <n v="5314"/>
    <s v="CA-2019-137876"/>
    <x v="504"/>
    <d v="2019-05-05T00:00:00"/>
    <s v="Standard Class"/>
    <s v="DJ-13510"/>
    <s v="Don Jones"/>
    <s v="Corporate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  <n v="0.5"/>
    <n v="0"/>
  </r>
  <r>
    <n v="5315"/>
    <s v="CA-2019-137876"/>
    <x v="504"/>
    <d v="2019-05-05T00:00:00"/>
    <s v="Standard Class"/>
    <s v="DJ-13510"/>
    <s v="Don Jones"/>
    <s v="Corporate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  <n v="0.5"/>
    <n v="0"/>
  </r>
  <r>
    <n v="5316"/>
    <s v="CA-2018-154060"/>
    <x v="440"/>
    <d v="2018-05-08T00:00:00"/>
    <s v="Standard Class"/>
    <s v="DL-12865"/>
    <s v="Dan Lawera"/>
    <s v="Consumer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  <n v="1"/>
    <n v="0"/>
  </r>
  <r>
    <n v="5317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  <n v="0.14285714285714285"/>
    <n v="0"/>
  </r>
  <r>
    <n v="5318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  <n v="0.14285714285714285"/>
    <n v="0"/>
  </r>
  <r>
    <n v="5319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  <n v="0.14285714285714285"/>
    <n v="0"/>
  </r>
  <r>
    <n v="5320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  <n v="0.14285714285714285"/>
    <n v="0"/>
  </r>
  <r>
    <n v="5321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  <n v="0.14285714285714285"/>
    <n v="0"/>
  </r>
  <r>
    <n v="5322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  <n v="0.14285714285714285"/>
    <n v="0"/>
  </r>
  <r>
    <n v="5323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  <n v="0.14285714285714285"/>
    <n v="0"/>
  </r>
  <r>
    <n v="5324"/>
    <s v="CA-2019-134439"/>
    <x v="65"/>
    <d v="2019-09-23T00:00:00"/>
    <s v="Second Class"/>
    <s v="TM-21010"/>
    <s v="Tamara Manning"/>
    <s v="Consumer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  <n v="1"/>
    <n v="0"/>
  </r>
  <r>
    <n v="5325"/>
    <s v="CA-2017-119508"/>
    <x v="784"/>
    <d v="2017-12-09T00:00:00"/>
    <s v="Standard Class"/>
    <s v="TZ-21580"/>
    <s v="Tracy Zic"/>
    <s v="Consumer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  <n v="0.5"/>
    <n v="0"/>
  </r>
  <r>
    <n v="5326"/>
    <s v="CA-2017-119508"/>
    <x v="784"/>
    <d v="2017-12-09T00:00:00"/>
    <s v="Standard Class"/>
    <s v="TZ-21580"/>
    <s v="Tracy Zic"/>
    <s v="Consumer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  <n v="0.5"/>
    <n v="0"/>
  </r>
  <r>
    <n v="5327"/>
    <s v="CA-2017-152681"/>
    <x v="184"/>
    <d v="2017-01-22T00:00:00"/>
    <s v="Standard Class"/>
    <s v="SC-20260"/>
    <s v="Scott Cohen"/>
    <s v="Corporate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  <n v="1"/>
    <n v="0"/>
  </r>
  <r>
    <n v="5328"/>
    <s v="CA-2016-130813"/>
    <x v="1037"/>
    <d v="2016-01-08T00:00:00"/>
    <s v="Second Class"/>
    <s v="LS-17230"/>
    <s v="Lycoris Saunders"/>
    <s v="Consumer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  <s v="Anna Andreadi"/>
    <s v="No"/>
    <n v="1"/>
    <n v="0"/>
  </r>
  <r>
    <n v="5329"/>
    <s v="CA-2017-120320"/>
    <x v="616"/>
    <d v="2017-03-09T00:00:00"/>
    <s v="Standard Class"/>
    <s v="MV-18190"/>
    <s v="Mike Vittorini"/>
    <s v="Consumer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  <n v="1"/>
    <n v="0"/>
  </r>
  <r>
    <n v="5330"/>
    <s v="CA-2018-111941"/>
    <x v="591"/>
    <d v="2018-12-28T00:00:00"/>
    <s v="Second Class"/>
    <s v="BD-11620"/>
    <s v="Brian DeCherney"/>
    <s v="Consumer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  <n v="1"/>
    <n v="0"/>
  </r>
  <r>
    <n v="5331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  <n v="0.33333333333333331"/>
    <n v="0"/>
  </r>
  <r>
    <n v="5332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  <n v="0.33333333333333331"/>
    <n v="0"/>
  </r>
  <r>
    <n v="5333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  <n v="0.33333333333333331"/>
    <n v="0"/>
  </r>
  <r>
    <n v="5334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  <n v="0.33333333333333331"/>
    <n v="0"/>
  </r>
  <r>
    <n v="5335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  <s v="Chuck Magee"/>
    <s v="No"/>
    <n v="0.33333333333333331"/>
    <n v="0"/>
  </r>
  <r>
    <n v="5336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  <n v="0.33333333333333331"/>
    <n v="0"/>
  </r>
  <r>
    <n v="5337"/>
    <s v="CA-2017-169278"/>
    <x v="1031"/>
    <d v="2017-05-25T00:00:00"/>
    <s v="Standard Class"/>
    <s v="ME-18010"/>
    <s v="Michelle Ellison"/>
    <s v="Corporate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n v="1"/>
    <n v="0"/>
  </r>
  <r>
    <n v="5338"/>
    <s v="CA-2019-111577"/>
    <x v="524"/>
    <d v="2019-10-21T00:00:00"/>
    <s v="Standard Class"/>
    <s v="AJ-10780"/>
    <s v="Anthony Jacobs"/>
    <s v="Corporate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  <n v="1"/>
    <n v="0"/>
  </r>
  <r>
    <n v="5339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  <n v="0.25"/>
    <n v="0.25"/>
  </r>
  <r>
    <n v="5340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  <n v="0.25"/>
    <n v="0.25"/>
  </r>
  <r>
    <n v="5341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  <n v="0.25"/>
    <n v="0.25"/>
  </r>
  <r>
    <n v="5342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  <n v="0.25"/>
    <n v="0.25"/>
  </r>
  <r>
    <n v="5343"/>
    <s v="US-2016-168501"/>
    <x v="871"/>
    <d v="2016-11-27T00:00:00"/>
    <s v="Standard Class"/>
    <s v="JK-15325"/>
    <s v="Jason Klamczynski"/>
    <s v="Corporate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  <n v="0.5"/>
    <n v="0"/>
  </r>
  <r>
    <n v="5344"/>
    <s v="US-2016-168501"/>
    <x v="871"/>
    <d v="2016-11-27T00:00:00"/>
    <s v="Standard Class"/>
    <s v="JK-15325"/>
    <s v="Jason Klamczynski"/>
    <s v="Corporate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  <n v="0.5"/>
    <n v="0"/>
  </r>
  <r>
    <n v="5345"/>
    <s v="CA-2017-112053"/>
    <x v="2"/>
    <d v="2017-10-13T00:00:00"/>
    <s v="Second Class"/>
    <s v="SH-20395"/>
    <s v="Shahid Hopkins"/>
    <s v="Consumer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  <n v="1"/>
    <n v="0"/>
  </r>
  <r>
    <n v="5346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  <n v="0.33333333333333331"/>
    <n v="0"/>
  </r>
  <r>
    <n v="5347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  <n v="0.33333333333333331"/>
    <n v="0"/>
  </r>
  <r>
    <n v="5348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  <n v="0.33333333333333331"/>
    <n v="0"/>
  </r>
  <r>
    <n v="5349"/>
    <s v="CA-2017-149811"/>
    <x v="1038"/>
    <d v="2017-01-10T00:00:00"/>
    <s v="Standard Class"/>
    <s v="CS-12250"/>
    <s v="Chris Selesnick"/>
    <s v="Corporate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  <n v="0.5"/>
    <n v="0"/>
  </r>
  <r>
    <n v="5350"/>
    <s v="CA-2017-149811"/>
    <x v="1038"/>
    <d v="2017-01-10T00:00:00"/>
    <s v="Standard Class"/>
    <s v="CS-12250"/>
    <s v="Chris Selesnick"/>
    <s v="Corporate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  <n v="0.5"/>
    <n v="0"/>
  </r>
  <r>
    <n v="5351"/>
    <s v="US-2019-103814"/>
    <x v="34"/>
    <d v="2019-12-16T00:00:00"/>
    <s v="Standard Class"/>
    <s v="LH-16900"/>
    <s v="Lena Hernandez"/>
    <s v="Consumer"/>
    <s v="United States"/>
    <x v="111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  <n v="1"/>
    <n v="0"/>
  </r>
  <r>
    <n v="5352"/>
    <s v="CA-2018-123932"/>
    <x v="47"/>
    <d v="2018-09-12T00:00:00"/>
    <s v="Standard Class"/>
    <s v="YC-21895"/>
    <s v="Yoseph Carroll"/>
    <s v="Corporate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  <n v="0.5"/>
    <n v="0"/>
  </r>
  <r>
    <n v="5353"/>
    <s v="CA-2018-123932"/>
    <x v="47"/>
    <d v="2018-09-12T00:00:00"/>
    <s v="Standard Class"/>
    <s v="YC-21895"/>
    <s v="Yoseph Carroll"/>
    <s v="Corporate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  <n v="0.5"/>
    <n v="0"/>
  </r>
  <r>
    <n v="5354"/>
    <s v="US-2018-101616"/>
    <x v="323"/>
    <d v="2018-09-06T00:00:00"/>
    <s v="First Class"/>
    <s v="CY-12745"/>
    <s v="Craig Yedwab"/>
    <s v="Corporate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  <n v="1"/>
    <n v="0"/>
  </r>
  <r>
    <n v="5355"/>
    <s v="CA-2016-113768"/>
    <x v="8"/>
    <d v="2016-05-19T00:00:00"/>
    <s v="Standard Class"/>
    <s v="AH-10030"/>
    <s v="Aaron Hawkins"/>
    <s v="Corporate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  <n v="0.5"/>
    <n v="0"/>
  </r>
  <r>
    <n v="5356"/>
    <s v="CA-2016-113768"/>
    <x v="8"/>
    <d v="2016-05-19T00:00:00"/>
    <s v="Standard Class"/>
    <s v="AH-10030"/>
    <s v="Aaron Hawkins"/>
    <s v="Corporate"/>
    <s v="United States"/>
    <x v="1"/>
    <x v="1"/>
    <n v="90004"/>
    <x v="1"/>
    <s v="OFF-PA-10003063"/>
    <s v="Office Supplies"/>
    <s v="Paper"/>
    <s v="EcoTones Memo Sheets"/>
    <n v="8"/>
    <n v="2"/>
    <n v="0"/>
    <n v="3.84"/>
    <s v="Anna Andreadi"/>
    <s v="No"/>
    <n v="0.5"/>
    <n v="0"/>
  </r>
  <r>
    <n v="5357"/>
    <s v="CA-2018-138037"/>
    <x v="321"/>
    <d v="2018-10-03T00:00:00"/>
    <s v="Standard Class"/>
    <s v="AR-10540"/>
    <s v="Andy Reiter"/>
    <s v="Consumer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  <n v="1"/>
    <n v="0"/>
  </r>
  <r>
    <n v="5358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  <n v="0.33333333333333331"/>
    <n v="0"/>
  </r>
  <r>
    <n v="5359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798"/>
    <s v="Anna Andreadi"/>
    <s v="No"/>
    <n v="0.33333333333333331"/>
    <n v="0"/>
  </r>
  <r>
    <n v="5360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  <n v="0.33333333333333331"/>
    <n v="0"/>
  </r>
  <r>
    <n v="5361"/>
    <s v="US-2019-126060"/>
    <x v="349"/>
    <d v="2019-04-18T00:00:00"/>
    <s v="Standard Class"/>
    <s v="DW-13585"/>
    <s v="Dorothy Wardle"/>
    <s v="Corporate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  <n v="1"/>
    <n v="0"/>
  </r>
  <r>
    <n v="5362"/>
    <s v="CA-2019-100951"/>
    <x v="255"/>
    <d v="2019-06-10T00:00:00"/>
    <s v="First Class"/>
    <s v="NC-18625"/>
    <s v="Noah Childs"/>
    <s v="Corporate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  <n v="1"/>
    <n v="0"/>
  </r>
  <r>
    <n v="5363"/>
    <s v="CA-2018-122017"/>
    <x v="723"/>
    <d v="2019-01-02T00:00:00"/>
    <s v="Standard Class"/>
    <s v="CD-11920"/>
    <s v="Carlos Daly"/>
    <s v="Consumer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  <n v="0.5"/>
    <n v="0"/>
  </r>
  <r>
    <n v="5364"/>
    <s v="CA-2018-122017"/>
    <x v="723"/>
    <d v="2019-01-02T00:00:00"/>
    <s v="Standard Class"/>
    <s v="CD-11920"/>
    <s v="Carlos Daly"/>
    <s v="Consumer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  <n v="0.5"/>
    <n v="0"/>
  </r>
  <r>
    <n v="5365"/>
    <s v="CA-2016-123477"/>
    <x v="1039"/>
    <d v="2016-01-21T00:00:00"/>
    <s v="Second Class"/>
    <s v="DW-13195"/>
    <s v="David Wiener"/>
    <s v="Corporate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  <n v="1"/>
    <n v="0"/>
  </r>
  <r>
    <n v="5366"/>
    <s v="CA-2018-107790"/>
    <x v="73"/>
    <d v="2018-11-24T00:00:00"/>
    <s v="Standard Class"/>
    <s v="EH-13990"/>
    <s v="Erica Hackney"/>
    <s v="Consumer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  <n v="1"/>
    <n v="0"/>
  </r>
  <r>
    <n v="5367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n v="0.33333333333333331"/>
    <n v="0"/>
  </r>
  <r>
    <n v="5368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OFF-LA-10004689"/>
    <s v="Office Supplies"/>
    <s v="Labels"/>
    <s v="Avery 512"/>
    <n v="11.56"/>
    <n v="4"/>
    <n v="0"/>
    <n v="5.4332000000000003"/>
    <s v="Anna Andreadi"/>
    <s v="No"/>
    <n v="0.33333333333333331"/>
    <n v="0"/>
  </r>
  <r>
    <n v="5369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  <n v="0.33333333333333331"/>
    <n v="0"/>
  </r>
  <r>
    <n v="5370"/>
    <s v="CA-2019-147403"/>
    <x v="18"/>
    <d v="2019-09-13T00:00:00"/>
    <s v="First Class"/>
    <s v="KH-16630"/>
    <s v="Ken Heidel"/>
    <s v="Corporate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s v="No"/>
    <n v="1"/>
    <n v="0"/>
  </r>
  <r>
    <n v="5371"/>
    <s v="US-2019-136721"/>
    <x v="798"/>
    <d v="2019-04-12T00:00:00"/>
    <s v="Standard Class"/>
    <s v="NH-18610"/>
    <s v="Nicole Hansen"/>
    <s v="Corporate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  <n v="0.5"/>
    <n v="0"/>
  </r>
  <r>
    <n v="5372"/>
    <s v="US-2019-136721"/>
    <x v="798"/>
    <d v="2019-04-12T00:00:00"/>
    <s v="Standard Class"/>
    <s v="NH-18610"/>
    <s v="Nicole Hansen"/>
    <s v="Corporate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  <n v="0.5"/>
    <n v="0"/>
  </r>
  <r>
    <n v="5373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OFF-PA-10003177"/>
    <s v="Office Supplies"/>
    <s v="Paper"/>
    <s v="Xerox 1999"/>
    <n v="15.552000000000003"/>
    <n v="3"/>
    <n v="0.2"/>
    <n v="5.4432"/>
    <s v="Kelly Williams"/>
    <s v="No"/>
    <n v="0.33333333333333331"/>
    <n v="0"/>
  </r>
  <r>
    <n v="5374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  <n v="0.33333333333333331"/>
    <n v="0"/>
  </r>
  <r>
    <n v="5375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OFF-PA-10001166"/>
    <s v="Office Supplies"/>
    <s v="Paper"/>
    <s v="Xerox 2"/>
    <n v="10.368000000000002"/>
    <n v="2"/>
    <n v="0.2"/>
    <n v="3.6288"/>
    <s v="Kelly Williams"/>
    <s v="No"/>
    <n v="0.33333333333333331"/>
    <n v="0"/>
  </r>
  <r>
    <n v="5376"/>
    <s v="CA-2019-134152"/>
    <x v="837"/>
    <d v="2019-05-31T00:00:00"/>
    <s v="Standard Class"/>
    <s v="RP-19855"/>
    <s v="Roy Phan"/>
    <s v="Corporate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  <n v="0.5"/>
    <n v="0"/>
  </r>
  <r>
    <n v="5377"/>
    <s v="CA-2019-134152"/>
    <x v="837"/>
    <d v="2019-05-31T00:00:00"/>
    <s v="Standard Class"/>
    <s v="RP-19855"/>
    <s v="Roy Phan"/>
    <s v="Corporate"/>
    <s v="United States"/>
    <x v="4"/>
    <x v="4"/>
    <n v="98103"/>
    <x v="1"/>
    <s v="OFF-AR-10004062"/>
    <s v="Office Supplies"/>
    <s v="Art"/>
    <s v="Staples in misc. colors"/>
    <n v="31.44"/>
    <n v="3"/>
    <n v="0"/>
    <n v="7.86"/>
    <s v="Anna Andreadi"/>
    <s v="No"/>
    <n v="0.5"/>
    <n v="0"/>
  </r>
  <r>
    <n v="5378"/>
    <s v="CA-2016-125542"/>
    <x v="29"/>
    <d v="2016-12-07T00:00:00"/>
    <s v="First Class"/>
    <s v="NB-18655"/>
    <s v="Nona Balk"/>
    <s v="Corporate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  <n v="0.5"/>
    <n v="0"/>
  </r>
  <r>
    <n v="5379"/>
    <s v="CA-2016-125542"/>
    <x v="29"/>
    <d v="2016-12-07T00:00:00"/>
    <s v="First Class"/>
    <s v="NB-18655"/>
    <s v="Nona Balk"/>
    <s v="Corporate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  <n v="0.5"/>
    <n v="0"/>
  </r>
  <r>
    <n v="5380"/>
    <s v="CA-2018-136021"/>
    <x v="1041"/>
    <d v="2018-08-18T00:00:00"/>
    <s v="Standard Class"/>
    <s v="JM-15580"/>
    <s v="Jill Matthias"/>
    <s v="Consumer"/>
    <s v="United States"/>
    <x v="1"/>
    <x v="1"/>
    <n v="90045"/>
    <x v="1"/>
    <s v="OFF-PA-10000551"/>
    <s v="Office Supplies"/>
    <s v="Paper"/>
    <s v="Array Memo Cubes"/>
    <n v="15.54"/>
    <n v="3"/>
    <n v="0"/>
    <n v="7.6145999999999994"/>
    <s v="Anna Andreadi"/>
    <s v="No"/>
    <n v="0.5"/>
    <n v="0"/>
  </r>
  <r>
    <n v="5381"/>
    <s v="CA-2018-136021"/>
    <x v="1041"/>
    <d v="2018-08-18T00:00:00"/>
    <s v="Standard Class"/>
    <s v="JM-15580"/>
    <s v="Jill Matthias"/>
    <s v="Consumer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  <n v="0.5"/>
    <n v="0"/>
  </r>
  <r>
    <n v="5382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  <n v="0.33333333333333331"/>
    <n v="0"/>
  </r>
  <r>
    <n v="5383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  <n v="0.33333333333333331"/>
    <n v="0"/>
  </r>
  <r>
    <n v="5384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PA-10002036"/>
    <s v="Office Supplies"/>
    <s v="Paper"/>
    <s v="Xerox 1930"/>
    <n v="10.368000000000002"/>
    <n v="2"/>
    <n v="0.2"/>
    <n v="3.7584"/>
    <s v="Kelly Williams"/>
    <s v="No"/>
    <n v="0.33333333333333331"/>
    <n v="0"/>
  </r>
  <r>
    <n v="5385"/>
    <s v="CA-2019-161410"/>
    <x v="335"/>
    <d v="2019-07-03T00:00:00"/>
    <s v="Standard Class"/>
    <s v="CC-12220"/>
    <s v="Chris Cortes"/>
    <s v="Consumer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  <n v="0.5"/>
    <n v="0"/>
  </r>
  <r>
    <n v="5386"/>
    <s v="CA-2019-161410"/>
    <x v="335"/>
    <d v="2019-07-03T00:00:00"/>
    <s v="Standard Class"/>
    <s v="CC-12220"/>
    <s v="Chris Cortes"/>
    <s v="Consumer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  <n v="0.5"/>
    <n v="0"/>
  </r>
  <r>
    <n v="5387"/>
    <s v="CA-2019-152786"/>
    <x v="846"/>
    <d v="2019-03-17T00:00:00"/>
    <s v="Standard Class"/>
    <s v="GA-14725"/>
    <s v="Guy Armstrong"/>
    <s v="Consumer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  <n v="1"/>
    <n v="0"/>
  </r>
  <r>
    <n v="5388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  <n v="0.33333333333333331"/>
    <n v="0"/>
  </r>
  <r>
    <n v="5389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  <n v="0.33333333333333331"/>
    <n v="0"/>
  </r>
  <r>
    <n v="5390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OFF-LA-10004345"/>
    <s v="Office Supplies"/>
    <s v="Labels"/>
    <s v="Avery 493"/>
    <n v="9.82"/>
    <n v="2"/>
    <n v="0"/>
    <n v="4.8117999999999999"/>
    <s v="Anna Andreadi"/>
    <s v="No"/>
    <n v="0.33333333333333331"/>
    <n v="0"/>
  </r>
  <r>
    <n v="5391"/>
    <s v="CA-2019-163874"/>
    <x v="468"/>
    <d v="2019-11-12T00:00:00"/>
    <s v="Second Class"/>
    <s v="NC-18535"/>
    <s v="Nick Crebassa"/>
    <s v="Corporate"/>
    <s v="United States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  <n v="1"/>
    <n v="0"/>
  </r>
  <r>
    <n v="5392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LA-10002787"/>
    <s v="Office Supplies"/>
    <s v="Labels"/>
    <s v="Avery 480"/>
    <n v="22.5"/>
    <n v="6"/>
    <n v="0"/>
    <n v="10.799999999999999"/>
    <s v="Chuck Magee"/>
    <s v="No"/>
    <n v="0.25"/>
    <n v="0"/>
  </r>
  <r>
    <n v="5393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  <s v="Chuck Magee"/>
    <s v="No"/>
    <n v="0.25"/>
    <n v="0"/>
  </r>
  <r>
    <n v="5394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  <n v="0.25"/>
    <n v="0"/>
  </r>
  <r>
    <n v="5395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  <n v="0.25"/>
    <n v="0"/>
  </r>
  <r>
    <n v="5396"/>
    <s v="CA-2016-104829"/>
    <x v="728"/>
    <d v="2016-11-21T00:00:00"/>
    <s v="Second Class"/>
    <s v="JG-15805"/>
    <s v="John Grady"/>
    <s v="Corporate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  <n v="1"/>
    <n v="1"/>
  </r>
  <r>
    <n v="5397"/>
    <s v="US-2018-147340"/>
    <x v="446"/>
    <d v="2018-09-24T00:00:00"/>
    <s v="Same Day"/>
    <s v="EB-13750"/>
    <s v="Edward Becker"/>
    <s v="Corporate"/>
    <s v="United States"/>
    <x v="8"/>
    <x v="1"/>
    <n v="94110"/>
    <x v="1"/>
    <s v="FUR-FU-10002501"/>
    <s v="Furniture"/>
    <s v="Furnishings"/>
    <s v="Nu-Dell Executive Frame"/>
    <n v="63.2"/>
    <n v="5"/>
    <n v="0"/>
    <n v="23.384"/>
    <s v="Anna Andreadi"/>
    <s v="No"/>
    <n v="1"/>
    <n v="0"/>
  </r>
  <r>
    <n v="5398"/>
    <s v="CA-2018-145492"/>
    <x v="73"/>
    <d v="2018-11-27T00:00:00"/>
    <s v="Standard Class"/>
    <s v="MC-17605"/>
    <s v="Matt Connell"/>
    <s v="Corporate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  <n v="1"/>
    <n v="1"/>
  </r>
  <r>
    <n v="5399"/>
    <s v="CA-2018-163202"/>
    <x v="720"/>
    <d v="2018-10-02T00:00:00"/>
    <s v="Standard Class"/>
    <s v="BM-11650"/>
    <s v="Brian Moss"/>
    <s v="Corporate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  <n v="1"/>
    <n v="0"/>
  </r>
  <r>
    <n v="5400"/>
    <s v="CA-2018-117681"/>
    <x v="526"/>
    <d v="2018-04-14T00:00:00"/>
    <s v="Standard Class"/>
    <s v="HF-14995"/>
    <s v="Herbert Flentye"/>
    <s v="Consumer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  <n v="1"/>
    <n v="0"/>
  </r>
  <r>
    <n v="5401"/>
    <s v="CA-2019-132262"/>
    <x v="296"/>
    <d v="2019-09-23T00:00:00"/>
    <s v="First Class"/>
    <s v="ML-18265"/>
    <s v="Muhammed Lee"/>
    <s v="Consumer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  <n v="0.5"/>
    <n v="0"/>
  </r>
  <r>
    <n v="5402"/>
    <s v="CA-2019-132262"/>
    <x v="296"/>
    <d v="2019-09-23T00:00:00"/>
    <s v="First Class"/>
    <s v="ML-18265"/>
    <s v="Muhammed Lee"/>
    <s v="Consumer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  <s v="Anna Andreadi"/>
    <s v="No"/>
    <n v="0.5"/>
    <n v="0"/>
  </r>
  <r>
    <n v="5403"/>
    <s v="CA-2019-123043"/>
    <x v="1043"/>
    <d v="2019-08-29T00:00:00"/>
    <s v="Standard Class"/>
    <s v="AH-10195"/>
    <s v="Alan Haines"/>
    <s v="Corporate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  <n v="0.5"/>
    <n v="0"/>
  </r>
  <r>
    <n v="5404"/>
    <s v="CA-2019-123043"/>
    <x v="1043"/>
    <d v="2019-08-29T00:00:00"/>
    <s v="Standard Class"/>
    <s v="AH-10195"/>
    <s v="Alan Haines"/>
    <s v="Corporate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  <n v="0.5"/>
    <n v="0"/>
  </r>
  <r>
    <n v="5405"/>
    <s v="US-2018-143280"/>
    <x v="712"/>
    <d v="2018-02-26T00:00:00"/>
    <s v="Standard Class"/>
    <s v="TZ-21580"/>
    <s v="Tracy Zic"/>
    <s v="Consumer"/>
    <s v="United States"/>
    <x v="1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  <n v="0.33333333333333331"/>
    <n v="0"/>
  </r>
  <r>
    <n v="5406"/>
    <s v="US-2018-143280"/>
    <x v="712"/>
    <d v="2018-02-26T00:00:00"/>
    <s v="Standard Class"/>
    <s v="TZ-21580"/>
    <s v="Tracy Zic"/>
    <s v="Consumer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  <n v="0.33333333333333331"/>
    <n v="0"/>
  </r>
  <r>
    <n v="5407"/>
    <s v="US-2018-143280"/>
    <x v="712"/>
    <d v="2018-02-26T00:00:00"/>
    <s v="Standard Class"/>
    <s v="TZ-21580"/>
    <s v="Tracy Zic"/>
    <s v="Consumer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  <n v="0.33333333333333331"/>
    <n v="0"/>
  </r>
  <r>
    <n v="5408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  <n v="0.25"/>
    <n v="0"/>
  </r>
  <r>
    <n v="5409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  <n v="0.25"/>
    <n v="0"/>
  </r>
  <r>
    <n v="5410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  <n v="0.25"/>
    <n v="0"/>
  </r>
  <r>
    <n v="5411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  <n v="0.25"/>
    <n v="0"/>
  </r>
  <r>
    <n v="5412"/>
    <s v="CA-2019-166856"/>
    <x v="65"/>
    <d v="2019-09-22T00:00:00"/>
    <s v="Standard Class"/>
    <s v="TS-21505"/>
    <s v="Tony Sayre"/>
    <s v="Consumer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  <n v="0.5"/>
    <n v="0"/>
  </r>
  <r>
    <n v="5413"/>
    <s v="CA-2019-166856"/>
    <x v="65"/>
    <d v="2019-09-22T00:00:00"/>
    <s v="Standard Class"/>
    <s v="TS-21505"/>
    <s v="Tony Sayre"/>
    <s v="Consumer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  <n v="0.5"/>
    <n v="0"/>
  </r>
  <r>
    <n v="5414"/>
    <s v="CA-2018-153157"/>
    <x v="108"/>
    <d v="2018-09-14T00:00:00"/>
    <s v="First Class"/>
    <s v="TB-21625"/>
    <s v="Trudy Brown"/>
    <s v="Consumer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  <n v="1"/>
    <n v="0"/>
  </r>
  <r>
    <n v="5415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  <n v="0.33333333333333331"/>
    <n v="0"/>
  </r>
  <r>
    <n v="5416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  <n v="0.33333333333333331"/>
    <n v="0"/>
  </r>
  <r>
    <n v="5417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  <n v="0.33333333333333331"/>
    <n v="0"/>
  </r>
  <r>
    <n v="5418"/>
    <s v="CA-2016-132542"/>
    <x v="191"/>
    <d v="2016-10-08T00:00:00"/>
    <s v="Second Class"/>
    <s v="AM-10360"/>
    <s v="Alice McCarthy"/>
    <s v="Corporate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  <s v="Kelly Williams"/>
    <s v="No"/>
    <n v="1"/>
    <n v="0"/>
  </r>
  <r>
    <n v="5419"/>
    <s v="CA-2017-110877"/>
    <x v="924"/>
    <d v="2017-10-26T00:00:00"/>
    <s v="First Class"/>
    <s v="JE-15715"/>
    <s v="Joe Elijah"/>
    <s v="Consumer"/>
    <s v="United States"/>
    <x v="12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  <n v="0.5"/>
    <n v="0"/>
  </r>
  <r>
    <n v="5420"/>
    <s v="CA-2017-110877"/>
    <x v="924"/>
    <d v="2017-10-26T00:00:00"/>
    <s v="First Class"/>
    <s v="JE-15715"/>
    <s v="Joe Elijah"/>
    <s v="Consumer"/>
    <s v="United States"/>
    <x v="12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  <n v="0.5"/>
    <n v="0"/>
  </r>
  <r>
    <n v="5421"/>
    <s v="US-2018-151827"/>
    <x v="1044"/>
    <d v="2018-04-02T00:00:00"/>
    <s v="Second Class"/>
    <s v="CS-11950"/>
    <s v="Carlos Soltero"/>
    <s v="Consumer"/>
    <s v="United States"/>
    <x v="10"/>
    <x v="9"/>
    <n v="19134"/>
    <x v="3"/>
    <s v="TEC-PH-10002789"/>
    <s v="Technology"/>
    <s v="Phones"/>
    <s v="LG Exalt"/>
    <n v="280.78200000000004"/>
    <n v="3"/>
    <n v="0.4"/>
    <n v="-60.836100000000016"/>
    <s v="Chuck Magee"/>
    <s v="Yes"/>
    <n v="0.5"/>
    <n v="0.5"/>
  </r>
  <r>
    <n v="5422"/>
    <s v="US-2018-151827"/>
    <x v="1044"/>
    <d v="2018-04-02T00:00:00"/>
    <s v="Second Class"/>
    <s v="CS-11950"/>
    <s v="Carlos Soltero"/>
    <s v="Consumer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  <n v="0.5"/>
    <n v="0.5"/>
  </r>
  <r>
    <n v="5423"/>
    <s v="US-2018-163258"/>
    <x v="723"/>
    <d v="2019-01-02T00:00:00"/>
    <s v="Standard Class"/>
    <s v="PF-19225"/>
    <s v="Phillip Flathmann"/>
    <s v="Consumer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  <n v="1"/>
    <n v="0"/>
  </r>
  <r>
    <n v="5424"/>
    <s v="CA-2019-103009"/>
    <x v="132"/>
    <d v="2019-11-05T00:00:00"/>
    <s v="Second Class"/>
    <s v="PJ-18835"/>
    <s v="Patrick Jones"/>
    <s v="Corporate"/>
    <s v="United States"/>
    <x v="102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  <n v="1"/>
    <n v="0"/>
  </r>
  <r>
    <n v="5425"/>
    <s v="US-2019-120649"/>
    <x v="176"/>
    <d v="2019-01-26T00:00:00"/>
    <s v="Standard Class"/>
    <s v="JF-15490"/>
    <s v="Jeremy Farry"/>
    <s v="Consumer"/>
    <s v="United States"/>
    <x v="416"/>
    <x v="29"/>
    <n v="6708"/>
    <x v="3"/>
    <s v="OFF-AR-10001545"/>
    <s v="Office Supplies"/>
    <s v="Art"/>
    <s v="Newell 326"/>
    <n v="3.52"/>
    <n v="2"/>
    <n v="0"/>
    <n v="1.0207999999999999"/>
    <s v="Chuck Magee"/>
    <s v="No"/>
    <n v="1"/>
    <n v="0"/>
  </r>
  <r>
    <n v="5426"/>
    <s v="CA-2018-153598"/>
    <x v="275"/>
    <d v="2018-12-06T00:00:00"/>
    <s v="First Class"/>
    <s v="NM-18520"/>
    <s v="Neoma Murray"/>
    <s v="Consumer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  <n v="0.5"/>
    <n v="0"/>
  </r>
  <r>
    <n v="5427"/>
    <s v="CA-2018-153598"/>
    <x v="275"/>
    <d v="2018-12-06T00:00:00"/>
    <s v="First Class"/>
    <s v="NM-18520"/>
    <s v="Neoma Murray"/>
    <s v="Consumer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  <n v="0.5"/>
    <n v="0"/>
  </r>
  <r>
    <n v="5428"/>
    <s v="US-2018-108497"/>
    <x v="403"/>
    <d v="2018-06-14T00:00:00"/>
    <s v="Same Day"/>
    <s v="MH-17290"/>
    <s v="Marc Harrigan"/>
    <s v="Home Office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  <n v="1"/>
    <n v="0"/>
  </r>
  <r>
    <n v="5429"/>
    <s v="CA-2018-113096"/>
    <x v="476"/>
    <d v="2018-09-04T00:00:00"/>
    <s v="First Class"/>
    <s v="SZ-20035"/>
    <s v="Sam Zeldin"/>
    <s v="Home Office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  <n v="1"/>
    <n v="0"/>
  </r>
  <r>
    <n v="5430"/>
    <s v="CA-2016-136861"/>
    <x v="742"/>
    <d v="2016-09-07T00:00:00"/>
    <s v="First Class"/>
    <s v="PR-18880"/>
    <s v="Patrick Ryan"/>
    <s v="Consumer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  <n v="1"/>
    <n v="0"/>
  </r>
  <r>
    <n v="5431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  <n v="0.33333333333333331"/>
    <n v="0"/>
  </r>
  <r>
    <n v="5432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  <n v="0.33333333333333331"/>
    <n v="0"/>
  </r>
  <r>
    <n v="5433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  <n v="0.33333333333333331"/>
    <n v="0"/>
  </r>
  <r>
    <n v="5434"/>
    <s v="CA-2019-129707"/>
    <x v="1016"/>
    <d v="2019-04-29T00:00:00"/>
    <s v="Standard Class"/>
    <s v="LH-16750"/>
    <s v="Larry Hughes"/>
    <s v="Consumer"/>
    <s v="United States"/>
    <x v="432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s v="Yes"/>
    <n v="1"/>
    <n v="1"/>
  </r>
  <r>
    <n v="5435"/>
    <s v="CA-2017-160171"/>
    <x v="324"/>
    <d v="2017-10-24T00:00:00"/>
    <s v="Standard Class"/>
    <s v="RM-19675"/>
    <s v="Robert Marley"/>
    <s v="Home Office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5436"/>
    <s v="CA-2017-160171"/>
    <x v="324"/>
    <d v="2017-10-24T00:00:00"/>
    <s v="Standard Class"/>
    <s v="RM-19675"/>
    <s v="Robert Marley"/>
    <s v="Home Office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  <n v="0.5"/>
    <n v="0"/>
  </r>
  <r>
    <n v="5437"/>
    <s v="CA-2016-103317"/>
    <x v="260"/>
    <d v="2016-07-08T00:00:00"/>
    <s v="First Class"/>
    <s v="DM-13525"/>
    <s v="Don Miller"/>
    <s v="Corporate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  <n v="0.33333333333333331"/>
    <n v="0"/>
  </r>
  <r>
    <n v="5438"/>
    <s v="CA-2016-103317"/>
    <x v="260"/>
    <d v="2016-07-08T00:00:00"/>
    <s v="First Class"/>
    <s v="DM-13525"/>
    <s v="Don Miller"/>
    <s v="Corporate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  <n v="0.33333333333333331"/>
    <n v="0"/>
  </r>
  <r>
    <n v="5439"/>
    <s v="CA-2016-103317"/>
    <x v="260"/>
    <d v="2016-07-08T00:00:00"/>
    <s v="First Class"/>
    <s v="DM-13525"/>
    <s v="Don Miller"/>
    <s v="Corporate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  <n v="0.33333333333333331"/>
    <n v="0"/>
  </r>
  <r>
    <n v="5440"/>
    <s v="CA-2018-167115"/>
    <x v="958"/>
    <d v="2018-04-09T00:00:00"/>
    <s v="Standard Class"/>
    <s v="EH-14185"/>
    <s v="Evan Henry"/>
    <s v="Consumer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  <n v="1"/>
    <n v="0"/>
  </r>
  <r>
    <n v="5441"/>
    <s v="US-2019-153633"/>
    <x v="38"/>
    <d v="2019-11-18T00:00:00"/>
    <s v="Second Class"/>
    <s v="TC-21295"/>
    <s v="Toby Carlisle"/>
    <s v="Consumer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  <n v="1"/>
    <n v="0"/>
  </r>
  <r>
    <n v="5442"/>
    <s v="CA-2019-155929"/>
    <x v="428"/>
    <d v="2019-09-13T00:00:00"/>
    <s v="Standard Class"/>
    <s v="AI-10855"/>
    <s v="Arianne Irving"/>
    <s v="Consumer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  <n v="1"/>
    <n v="0"/>
  </r>
  <r>
    <n v="5443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  <n v="0.33333333333333331"/>
    <n v="0"/>
  </r>
  <r>
    <n v="5444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  <n v="0.33333333333333331"/>
    <n v="0"/>
  </r>
  <r>
    <n v="5445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  <n v="0.33333333333333331"/>
    <n v="0"/>
  </r>
  <r>
    <n v="5446"/>
    <s v="CA-2018-128307"/>
    <x v="197"/>
    <d v="2018-07-29T00:00:00"/>
    <s v="Standard Class"/>
    <s v="BE-11335"/>
    <s v="Bill Eplett"/>
    <s v="Home Office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  <n v="1"/>
    <n v="0"/>
  </r>
  <r>
    <n v="5447"/>
    <s v="US-2018-127425"/>
    <x v="370"/>
    <d v="2018-08-31T00:00:00"/>
    <s v="Standard Class"/>
    <s v="DR-12880"/>
    <s v="Dan Reichenbach"/>
    <s v="Corporate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s v="Yes"/>
    <n v="0.5"/>
    <n v="0.5"/>
  </r>
  <r>
    <n v="5448"/>
    <s v="US-2018-127425"/>
    <x v="370"/>
    <d v="2018-08-31T00:00:00"/>
    <s v="Standard Class"/>
    <s v="DR-12880"/>
    <s v="Dan Reichenbach"/>
    <s v="Corporate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  <n v="0.5"/>
    <n v="0.5"/>
  </r>
  <r>
    <n v="5449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  <n v="0.25"/>
    <n v="0"/>
  </r>
  <r>
    <n v="5450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  <n v="0.25"/>
    <n v="0"/>
  </r>
  <r>
    <n v="5451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  <n v="0.25"/>
    <n v="0"/>
  </r>
  <r>
    <n v="5452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  <n v="0.25"/>
    <n v="0"/>
  </r>
  <r>
    <n v="5453"/>
    <s v="CA-2018-140613"/>
    <x v="405"/>
    <d v="2018-07-29T00:00:00"/>
    <s v="Standard Class"/>
    <s v="KN-16705"/>
    <s v="Kristina Nunn"/>
    <s v="Home Office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  <n v="1"/>
    <n v="0"/>
  </r>
  <r>
    <n v="5454"/>
    <s v="US-2019-108700"/>
    <x v="240"/>
    <d v="2019-05-23T00:00:00"/>
    <s v="Standard Class"/>
    <s v="PJ-18835"/>
    <s v="Patrick Jones"/>
    <s v="Corporate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  <n v="1"/>
    <n v="0"/>
  </r>
  <r>
    <n v="5455"/>
    <s v="CA-2019-160962"/>
    <x v="1045"/>
    <d v="2019-05-02T00:00:00"/>
    <s v="Standard Class"/>
    <s v="MC-17605"/>
    <s v="Matt Connell"/>
    <s v="Corporate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  <n v="0.5"/>
    <n v="0"/>
  </r>
  <r>
    <n v="5456"/>
    <s v="CA-2019-160962"/>
    <x v="1045"/>
    <d v="2019-05-02T00:00:00"/>
    <s v="Standard Class"/>
    <s v="MC-17605"/>
    <s v="Matt Connell"/>
    <s v="Corporate"/>
    <s v="United States"/>
    <x v="10"/>
    <x v="9"/>
    <n v="19143"/>
    <x v="3"/>
    <s v="OFF-AR-10003056"/>
    <s v="Office Supplies"/>
    <s v="Art"/>
    <s v="Newell 341"/>
    <n v="6.8480000000000008"/>
    <n v="2"/>
    <n v="0.2"/>
    <n v="0.77039999999999909"/>
    <s v="Chuck Magee"/>
    <s v="No"/>
    <n v="0.5"/>
    <n v="0"/>
  </r>
  <r>
    <n v="5457"/>
    <s v="CA-2019-130631"/>
    <x v="614"/>
    <d v="2020-01-02T00:00:00"/>
    <s v="Standard Class"/>
    <s v="BS-11755"/>
    <s v="Bruce Stewart"/>
    <s v="Consumer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  <n v="0.5"/>
    <n v="0.5"/>
  </r>
  <r>
    <n v="5458"/>
    <s v="CA-2019-130631"/>
    <x v="614"/>
    <d v="2020-01-02T00:00:00"/>
    <s v="Standard Class"/>
    <s v="BS-11755"/>
    <s v="Bruce Stewart"/>
    <s v="Consumer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  <n v="0.5"/>
    <n v="0.5"/>
  </r>
  <r>
    <n v="5459"/>
    <s v="CA-2019-116680"/>
    <x v="507"/>
    <d v="2019-09-06T00:00:00"/>
    <s v="Second Class"/>
    <s v="PK-19075"/>
    <s v="Pete Kriz"/>
    <s v="Consumer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  <n v="0.5"/>
    <n v="0"/>
  </r>
  <r>
    <n v="5460"/>
    <s v="CA-2019-116680"/>
    <x v="507"/>
    <d v="2019-09-06T00:00:00"/>
    <s v="Second Class"/>
    <s v="PK-19075"/>
    <s v="Pete Kriz"/>
    <s v="Consumer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  <n v="0.5"/>
    <n v="0"/>
  </r>
  <r>
    <n v="5461"/>
    <s v="US-2016-107405"/>
    <x v="90"/>
    <d v="2016-03-25T00:00:00"/>
    <s v="Standard Class"/>
    <s v="TS-21205"/>
    <s v="Thomas Seio"/>
    <s v="Corporate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  <n v="1"/>
    <n v="0"/>
  </r>
  <r>
    <n v="5462"/>
    <s v="CA-2019-101574"/>
    <x v="394"/>
    <d v="2019-10-04T00:00:00"/>
    <s v="Standard Class"/>
    <s v="BD-11725"/>
    <s v="Bruce Degenhardt"/>
    <s v="Consumer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  <s v="Anna Andreadi"/>
    <s v="Yes"/>
    <n v="1"/>
    <n v="1"/>
  </r>
  <r>
    <n v="5463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  <n v="0.25"/>
    <n v="0"/>
  </r>
  <r>
    <n v="5464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  <n v="0.25"/>
    <n v="0"/>
  </r>
  <r>
    <n v="5465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  <n v="0.25"/>
    <n v="0"/>
  </r>
  <r>
    <n v="5466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  <n v="0.25"/>
    <n v="0"/>
  </r>
  <r>
    <n v="5467"/>
    <s v="CA-2016-107706"/>
    <x v="1047"/>
    <d v="2016-02-19T00:00:00"/>
    <s v="Second Class"/>
    <s v="ST-20530"/>
    <s v="Shui Tom"/>
    <s v="Consumer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  <n v="1"/>
    <n v="0"/>
  </r>
  <r>
    <n v="5468"/>
    <s v="CA-2018-122448"/>
    <x v="632"/>
    <d v="2018-06-14T00:00:00"/>
    <s v="Standard Class"/>
    <s v="DB-13210"/>
    <s v="Dean Braden"/>
    <s v="Consumer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  <n v="1"/>
    <n v="0"/>
  </r>
  <r>
    <n v="5469"/>
    <s v="CA-2016-132451"/>
    <x v="467"/>
    <d v="2016-09-27T00:00:00"/>
    <s v="First Class"/>
    <s v="KF-16285"/>
    <s v="Karen Ferguson"/>
    <s v="Home Office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  <n v="0.5"/>
    <n v="0"/>
  </r>
  <r>
    <n v="5470"/>
    <s v="CA-2016-132451"/>
    <x v="467"/>
    <d v="2016-09-27T00:00:00"/>
    <s v="First Class"/>
    <s v="KF-16285"/>
    <s v="Karen Ferguson"/>
    <s v="Home Office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  <s v="Anna Andreadi"/>
    <s v="No"/>
    <n v="0.5"/>
    <n v="0"/>
  </r>
  <r>
    <n v="5471"/>
    <s v="CA-2018-158547"/>
    <x v="198"/>
    <d v="2018-06-04T00:00:00"/>
    <s v="Standard Class"/>
    <s v="JM-16195"/>
    <s v="Justin MacKendrick"/>
    <s v="Consumer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  <n v="1"/>
    <n v="0"/>
  </r>
  <r>
    <n v="5472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  <n v="0.33333333333333331"/>
    <n v="0"/>
  </r>
  <r>
    <n v="5473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  <n v="0.33333333333333331"/>
    <n v="0"/>
  </r>
  <r>
    <n v="5474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  <n v="0.33333333333333331"/>
    <n v="0"/>
  </r>
  <r>
    <n v="5475"/>
    <s v="CA-2019-121741"/>
    <x v="377"/>
    <d v="2019-12-26T00:00:00"/>
    <s v="Same Day"/>
    <s v="YC-21895"/>
    <s v="Yoseph Carroll"/>
    <s v="Corporate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  <n v="1"/>
    <n v="0"/>
  </r>
  <r>
    <n v="5476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s v="No"/>
    <n v="0.33333333333333331"/>
    <n v="0"/>
  </r>
  <r>
    <n v="5477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  <n v="0.33333333333333331"/>
    <n v="0"/>
  </r>
  <r>
    <n v="5478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s v="No"/>
    <n v="0.33333333333333331"/>
    <n v="0"/>
  </r>
  <r>
    <n v="5479"/>
    <s v="CA-2018-121356"/>
    <x v="73"/>
    <d v="2018-11-24T00:00:00"/>
    <s v="Standard Class"/>
    <s v="SJ-20500"/>
    <s v="Shirley Jackson"/>
    <s v="Consumer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  <n v="1"/>
    <n v="0"/>
  </r>
  <r>
    <n v="5480"/>
    <s v="CA-2016-101770"/>
    <x v="691"/>
    <d v="2016-04-04T00:00:00"/>
    <s v="Standard Class"/>
    <s v="KB-16240"/>
    <s v="Karen Bern"/>
    <s v="Corporate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  <n v="1"/>
    <n v="0"/>
  </r>
  <r>
    <n v="5481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  <n v="0.25"/>
    <n v="0"/>
  </r>
  <r>
    <n v="5482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  <n v="0.25"/>
    <n v="0"/>
  </r>
  <r>
    <n v="5483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s v="No"/>
    <n v="0.25"/>
    <n v="0"/>
  </r>
  <r>
    <n v="5484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  <n v="0.25"/>
    <n v="0"/>
  </r>
  <r>
    <n v="5485"/>
    <s v="CA-2019-148999"/>
    <x v="289"/>
    <d v="2019-02-04T00:00:00"/>
    <s v="Standard Class"/>
    <s v="EB-13870"/>
    <s v="Emily Burns"/>
    <s v="Consumer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  <n v="1"/>
    <n v="0"/>
  </r>
  <r>
    <n v="5486"/>
    <s v="CA-2016-107573"/>
    <x v="432"/>
    <d v="2016-12-17T00:00:00"/>
    <s v="Standard Class"/>
    <s v="PB-19150"/>
    <s v="Philip Brown"/>
    <s v="Consumer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  <n v="1"/>
    <n v="0"/>
  </r>
  <r>
    <n v="5487"/>
    <s v="CA-2017-156608"/>
    <x v="1040"/>
    <d v="2017-10-29T00:00:00"/>
    <s v="Standard Class"/>
    <s v="MT-18070"/>
    <s v="Michelle Tran"/>
    <s v="Home Office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  <n v="1"/>
    <n v="0"/>
  </r>
  <r>
    <n v="5488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  <n v="0.25"/>
    <n v="0"/>
  </r>
  <r>
    <n v="5489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  <n v="0.25"/>
    <n v="0"/>
  </r>
  <r>
    <n v="5490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  <n v="0.25"/>
    <n v="0"/>
  </r>
  <r>
    <n v="5491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  <n v="0.25"/>
    <n v="0"/>
  </r>
  <r>
    <n v="5492"/>
    <s v="CA-2019-164098"/>
    <x v="795"/>
    <d v="2019-01-27T00:00:00"/>
    <s v="First Class"/>
    <s v="CG-12520"/>
    <s v="Claire Gute"/>
    <s v="Consumer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5493"/>
    <s v="CA-2016-105249"/>
    <x v="683"/>
    <d v="2016-11-28T00:00:00"/>
    <s v="Same Day"/>
    <s v="DH-13675"/>
    <s v="Duane Huffman"/>
    <s v="Home Office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  <n v="0.33333333333333331"/>
    <n v="0"/>
  </r>
  <r>
    <n v="5494"/>
    <s v="CA-2016-105249"/>
    <x v="683"/>
    <d v="2016-11-28T00:00:00"/>
    <s v="Same Day"/>
    <s v="DH-13675"/>
    <s v="Duane Huffman"/>
    <s v="Home Office"/>
    <s v="United States"/>
    <x v="8"/>
    <x v="1"/>
    <n v="94122"/>
    <x v="1"/>
    <s v="OFF-LA-10002043"/>
    <s v="Office Supplies"/>
    <s v="Labels"/>
    <s v="Avery 489"/>
    <n v="41.4"/>
    <n v="4"/>
    <n v="0"/>
    <n v="19.872"/>
    <s v="Anna Andreadi"/>
    <s v="No"/>
    <n v="0.33333333333333331"/>
    <n v="0"/>
  </r>
  <r>
    <n v="5495"/>
    <s v="CA-2016-105249"/>
    <x v="683"/>
    <d v="2016-11-28T00:00:00"/>
    <s v="Same Day"/>
    <s v="DH-13675"/>
    <s v="Duane Huffman"/>
    <s v="Home Office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  <n v="0.33333333333333331"/>
    <n v="0"/>
  </r>
  <r>
    <n v="5496"/>
    <s v="CA-2017-113523"/>
    <x v="406"/>
    <d v="2017-09-08T00:00:00"/>
    <s v="Standard Class"/>
    <s v="SC-20440"/>
    <s v="Shaun Chance"/>
    <s v="Corporate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  <n v="1"/>
    <n v="0"/>
  </r>
  <r>
    <n v="5497"/>
    <s v="CA-2019-117821"/>
    <x v="492"/>
    <d v="2019-06-16T00:00:00"/>
    <s v="Standard Class"/>
    <s v="HG-15025"/>
    <s v="Hunter Glantz"/>
    <s v="Consumer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  <n v="1"/>
    <n v="0"/>
  </r>
  <r>
    <n v="5498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AR-10001177"/>
    <s v="Office Supplies"/>
    <s v="Art"/>
    <s v="Newell 349"/>
    <n v="6.56"/>
    <n v="2"/>
    <n v="0"/>
    <n v="1.9023999999999992"/>
    <s v="Chuck Magee"/>
    <s v="No"/>
    <n v="0.2"/>
    <n v="0"/>
  </r>
  <r>
    <n v="5499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  <s v="Chuck Magee"/>
    <s v="No"/>
    <n v="0.2"/>
    <n v="0"/>
  </r>
  <r>
    <n v="5500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  <n v="0.2"/>
    <n v="0"/>
  </r>
  <r>
    <n v="5501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  <n v="0.2"/>
    <n v="0"/>
  </r>
  <r>
    <n v="5502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  <n v="0.2"/>
    <n v="0"/>
  </r>
  <r>
    <n v="5503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  <n v="0.25"/>
    <n v="0"/>
  </r>
  <r>
    <n v="5504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  <n v="0.25"/>
    <n v="0"/>
  </r>
  <r>
    <n v="5505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  <n v="0.25"/>
    <n v="0"/>
  </r>
  <r>
    <n v="5506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  <n v="0.25"/>
    <n v="0"/>
  </r>
  <r>
    <n v="5507"/>
    <s v="US-2018-162026"/>
    <x v="750"/>
    <d v="2018-10-08T00:00:00"/>
    <s v="Same Day"/>
    <s v="JE-15745"/>
    <s v="Joel Eaton"/>
    <s v="Consumer"/>
    <s v="United States"/>
    <x v="1"/>
    <x v="1"/>
    <n v="90036"/>
    <x v="1"/>
    <s v="OFF-PA-10000167"/>
    <s v="Office Supplies"/>
    <s v="Paper"/>
    <s v="Xerox 1925"/>
    <n v="61.96"/>
    <n v="2"/>
    <n v="0"/>
    <n v="27.881999999999998"/>
    <s v="Anna Andreadi"/>
    <s v="No"/>
    <n v="1"/>
    <n v="0"/>
  </r>
  <r>
    <n v="5508"/>
    <s v="CA-2018-150000"/>
    <x v="143"/>
    <d v="2018-04-14T00:00:00"/>
    <s v="Standard Class"/>
    <s v="PG-18820"/>
    <s v="Patrick Gardner"/>
    <s v="Consumer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  <n v="1"/>
    <n v="0"/>
  </r>
  <r>
    <n v="5509"/>
    <s v="CA-2017-168529"/>
    <x v="1049"/>
    <d v="2017-10-12T00:00:00"/>
    <s v="Standard Class"/>
    <s v="MB-17305"/>
    <s v="Maria Bertelson"/>
    <s v="Consumer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5510"/>
    <s v="US-2019-152569"/>
    <x v="356"/>
    <d v="2019-05-20T00:00:00"/>
    <s v="Standard Class"/>
    <s v="JD-16015"/>
    <s v="Joy Daniels"/>
    <s v="Consumer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  <n v="0.5"/>
    <n v="0"/>
  </r>
  <r>
    <n v="5511"/>
    <s v="US-2019-152569"/>
    <x v="356"/>
    <d v="2019-05-20T00:00:00"/>
    <s v="Standard Class"/>
    <s v="JD-16015"/>
    <s v="Joy Daniels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5512"/>
    <s v="US-2016-137680"/>
    <x v="1050"/>
    <d v="2016-03-02T00:00:00"/>
    <s v="Standard Class"/>
    <s v="JH-15430"/>
    <s v="Jennifer Halladay"/>
    <s v="Consumer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  <n v="0.5"/>
    <n v="0"/>
  </r>
  <r>
    <n v="5513"/>
    <s v="US-2016-137680"/>
    <x v="1050"/>
    <d v="2016-03-02T00:00:00"/>
    <s v="Standard Class"/>
    <s v="JH-15430"/>
    <s v="Jennifer Halladay"/>
    <s v="Consumer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  <n v="0.5"/>
    <n v="0"/>
  </r>
  <r>
    <n v="5514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  <n v="0.33333333333333331"/>
    <n v="0"/>
  </r>
  <r>
    <n v="5515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  <n v="0.33333333333333331"/>
    <n v="0"/>
  </r>
  <r>
    <n v="5516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  <n v="0.33333333333333331"/>
    <n v="0"/>
  </r>
  <r>
    <n v="5517"/>
    <s v="US-2018-138408"/>
    <x v="741"/>
    <d v="2018-11-21T00:00:00"/>
    <s v="Second Class"/>
    <s v="KC-16255"/>
    <s v="Karen Carlisle"/>
    <s v="Corporate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  <n v="1"/>
    <n v="0"/>
  </r>
  <r>
    <n v="5518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  <n v="0.2"/>
    <n v="0"/>
  </r>
  <r>
    <n v="5519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  <n v="0.2"/>
    <n v="0"/>
  </r>
  <r>
    <n v="5520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  <n v="0.2"/>
    <n v="0"/>
  </r>
  <r>
    <n v="5521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  <s v="Chuck Magee"/>
    <s v="No"/>
    <n v="0.2"/>
    <n v="0"/>
  </r>
  <r>
    <n v="5522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  <n v="0.2"/>
    <n v="0"/>
  </r>
  <r>
    <n v="5523"/>
    <s v="CA-2018-110982"/>
    <x v="410"/>
    <d v="2018-06-07T00:00:00"/>
    <s v="First Class"/>
    <s v="CK-12205"/>
    <s v="Chloris Kastensmidt"/>
    <s v="Consumer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  <n v="0.5"/>
    <n v="0"/>
  </r>
  <r>
    <n v="5524"/>
    <s v="CA-2018-110982"/>
    <x v="410"/>
    <d v="2018-06-07T00:00:00"/>
    <s v="First Class"/>
    <s v="CK-12205"/>
    <s v="Chloris Kastensmidt"/>
    <s v="Consumer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  <n v="0.5"/>
    <n v="0"/>
  </r>
  <r>
    <n v="5525"/>
    <s v="CA-2018-147123"/>
    <x v="107"/>
    <d v="2018-12-12T00:00:00"/>
    <s v="First Class"/>
    <s v="SJ-20125"/>
    <s v="Sanjit Jacobs"/>
    <s v="Home Office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  <n v="1"/>
    <n v="0"/>
  </r>
  <r>
    <n v="5526"/>
    <s v="CA-2019-154501"/>
    <x v="504"/>
    <d v="2019-05-05T00:00:00"/>
    <s v="Standard Class"/>
    <s v="EA-14035"/>
    <s v="Erin Ashbrook"/>
    <s v="Corporate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  <n v="1"/>
    <n v="0"/>
  </r>
  <r>
    <n v="5527"/>
    <s v="CA-2019-166933"/>
    <x v="558"/>
    <d v="2019-04-28T00:00:00"/>
    <s v="Standard Class"/>
    <s v="MG-17890"/>
    <s v="Michael Granlund"/>
    <s v="Home Office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  <s v="Anna Andreadi"/>
    <s v="No"/>
    <n v="1"/>
    <n v="0"/>
  </r>
  <r>
    <n v="5528"/>
    <s v="CA-2017-142055"/>
    <x v="412"/>
    <d v="2017-05-10T00:00:00"/>
    <s v="First Class"/>
    <s v="AB-10255"/>
    <s v="Alejandro Ballentine"/>
    <s v="Home Office"/>
    <s v="United States"/>
    <x v="20"/>
    <x v="15"/>
    <n v="10009"/>
    <x v="3"/>
    <s v="OFF-PA-10003465"/>
    <s v="Office Supplies"/>
    <s v="Paper"/>
    <s v="Xerox 1912"/>
    <n v="37.94"/>
    <n v="2"/>
    <n v="0"/>
    <n v="18.211199999999998"/>
    <s v="Chuck Magee"/>
    <s v="No"/>
    <n v="1"/>
    <n v="0"/>
  </r>
  <r>
    <n v="5529"/>
    <s v="CA-2017-137106"/>
    <x v="1052"/>
    <d v="2017-04-04T00:00:00"/>
    <s v="Standard Class"/>
    <s v="SC-20260"/>
    <s v="Scott Cohen"/>
    <s v="Corporate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  <n v="1"/>
    <n v="0"/>
  </r>
  <r>
    <n v="5530"/>
    <s v="CA-2019-136609"/>
    <x v="634"/>
    <d v="2019-08-11T00:00:00"/>
    <s v="Standard Class"/>
    <s v="TB-21355"/>
    <s v="Todd Boyes"/>
    <s v="Corporate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  <n v="1"/>
    <n v="0"/>
  </r>
  <r>
    <n v="5531"/>
    <s v="CA-2019-160885"/>
    <x v="574"/>
    <d v="2019-12-06T00:00:00"/>
    <s v="Standard Class"/>
    <s v="JK-16090"/>
    <s v="Juliana Krohn"/>
    <s v="Consumer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  <n v="1"/>
    <n v="0"/>
  </r>
  <r>
    <n v="5532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  <n v="0.14285714285714285"/>
    <n v="0"/>
  </r>
  <r>
    <n v="5533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  <n v="0.14285714285714285"/>
    <n v="0"/>
  </r>
  <r>
    <n v="5534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  <n v="0.14285714285714285"/>
    <n v="0"/>
  </r>
  <r>
    <n v="5535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PA-10000157"/>
    <s v="Office Supplies"/>
    <s v="Paper"/>
    <s v="Xerox 191"/>
    <n v="59.94"/>
    <n v="3"/>
    <n v="0"/>
    <n v="28.171799999999998"/>
    <s v="Cassandra Brandow"/>
    <s v="No"/>
    <n v="0.14285714285714285"/>
    <n v="0"/>
  </r>
  <r>
    <n v="5536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  <n v="0.14285714285714285"/>
    <n v="0"/>
  </r>
  <r>
    <n v="5537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  <n v="0.14285714285714285"/>
    <n v="0"/>
  </r>
  <r>
    <n v="5538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PA-10001534"/>
    <s v="Office Supplies"/>
    <s v="Paper"/>
    <s v="Xerox 230"/>
    <n v="12.96"/>
    <n v="2"/>
    <n v="0"/>
    <n v="6.2208000000000006"/>
    <s v="Cassandra Brandow"/>
    <s v="No"/>
    <n v="0.14285714285714285"/>
    <n v="0"/>
  </r>
  <r>
    <n v="5539"/>
    <s v="CA-2017-120551"/>
    <x v="657"/>
    <d v="2017-04-20T00:00:00"/>
    <s v="Standard Class"/>
    <s v="SS-20590"/>
    <s v="Sonia Sunley"/>
    <s v="Consumer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  <n v="1"/>
    <n v="0"/>
  </r>
  <r>
    <n v="5540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  <n v="0.33333333333333331"/>
    <n v="0"/>
  </r>
  <r>
    <n v="5541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  <n v="0.33333333333333331"/>
    <n v="0"/>
  </r>
  <r>
    <n v="5542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  <n v="0.33333333333333331"/>
    <n v="0"/>
  </r>
  <r>
    <n v="5543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  <n v="0.33333333333333331"/>
    <n v="0"/>
  </r>
  <r>
    <n v="5544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  <n v="0.33333333333333331"/>
    <n v="0"/>
  </r>
  <r>
    <n v="5545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n v="0.33333333333333331"/>
    <n v="0"/>
  </r>
  <r>
    <n v="5546"/>
    <s v="CA-2019-102967"/>
    <x v="585"/>
    <d v="2019-09-26T00:00:00"/>
    <s v="Standard Class"/>
    <s v="MG-17890"/>
    <s v="Michael Granlund"/>
    <s v="Home Office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  <n v="1"/>
    <n v="0"/>
  </r>
  <r>
    <n v="5547"/>
    <s v="CA-2019-151008"/>
    <x v="210"/>
    <d v="2019-09-08T00:00:00"/>
    <s v="First Class"/>
    <s v="JM-16195"/>
    <s v="Justin MacKendrick"/>
    <s v="Consumer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  <n v="0.5"/>
    <n v="0"/>
  </r>
  <r>
    <n v="5548"/>
    <s v="CA-2019-151008"/>
    <x v="210"/>
    <d v="2019-09-08T00:00:00"/>
    <s v="First Class"/>
    <s v="JM-16195"/>
    <s v="Justin MacKendrick"/>
    <s v="Consumer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  <n v="0.5"/>
    <n v="0"/>
  </r>
  <r>
    <n v="5549"/>
    <s v="CA-2016-159800"/>
    <x v="683"/>
    <d v="2016-12-01T00:00:00"/>
    <s v="First Class"/>
    <s v="SG-20470"/>
    <s v="Sheri Gordon"/>
    <s v="Consumer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  <n v="0.5"/>
    <n v="0"/>
  </r>
  <r>
    <n v="5550"/>
    <s v="CA-2016-159800"/>
    <x v="683"/>
    <d v="2016-12-01T00:00:00"/>
    <s v="First Class"/>
    <s v="SG-20470"/>
    <s v="Sheri Gordon"/>
    <s v="Consumer"/>
    <s v="United States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  <n v="0.5"/>
    <n v="0"/>
  </r>
  <r>
    <n v="5551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  <n v="0.2"/>
    <n v="0"/>
  </r>
  <r>
    <n v="5552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  <n v="0.2"/>
    <n v="0"/>
  </r>
  <r>
    <n v="5553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n v="0.2"/>
    <n v="0"/>
  </r>
  <r>
    <n v="5554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  <n v="0.2"/>
    <n v="0"/>
  </r>
  <r>
    <n v="5555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  <n v="0.2"/>
    <n v="0"/>
  </r>
  <r>
    <n v="5556"/>
    <s v="CA-2019-116113"/>
    <x v="280"/>
    <d v="2019-10-06T00:00:00"/>
    <s v="Second Class"/>
    <s v="JW-15220"/>
    <s v="Jane Waco"/>
    <s v="Corporate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  <n v="1"/>
    <n v="0"/>
  </r>
  <r>
    <n v="5557"/>
    <s v="CA-2017-125066"/>
    <x v="639"/>
    <d v="2017-12-18T00:00:00"/>
    <s v="Standard Class"/>
    <s v="KD-16495"/>
    <s v="Keith Dawkins"/>
    <s v="Corporate"/>
    <s v="United States"/>
    <x v="25"/>
    <x v="35"/>
    <n v="39212"/>
    <x v="0"/>
    <s v="FUR-FU-10003829"/>
    <s v="Furniture"/>
    <s v="Furnishings"/>
    <s v="Stackable Trays"/>
    <n v="6.16"/>
    <n v="2"/>
    <n v="0"/>
    <n v="1.9711999999999996"/>
    <s v="Cassandra Brandow"/>
    <s v="No"/>
    <n v="0.5"/>
    <n v="0"/>
  </r>
  <r>
    <n v="5558"/>
    <s v="CA-2017-125066"/>
    <x v="639"/>
    <d v="2017-12-18T00:00:00"/>
    <s v="Standard Class"/>
    <s v="KD-16495"/>
    <s v="Keith Dawkins"/>
    <s v="Corporate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n v="0.5"/>
    <n v="0"/>
  </r>
  <r>
    <n v="5559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PA-10000048"/>
    <s v="Office Supplies"/>
    <s v="Paper"/>
    <s v="Xerox 20"/>
    <n v="6.48"/>
    <n v="1"/>
    <n v="0"/>
    <n v="3.1104000000000003"/>
    <s v="Anna Andreadi"/>
    <s v="No"/>
    <n v="0.33333333333333331"/>
    <n v="0"/>
  </r>
  <r>
    <n v="5560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5561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s v="No"/>
    <n v="0.33333333333333331"/>
    <n v="0"/>
  </r>
  <r>
    <n v="5562"/>
    <s v="CA-2019-133263"/>
    <x v="185"/>
    <d v="2019-04-02T00:00:00"/>
    <s v="Second Class"/>
    <s v="JE-15610"/>
    <s v="Jim Epp"/>
    <s v="Corporate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  <n v="0.33333333333333331"/>
    <n v="0"/>
  </r>
  <r>
    <n v="5563"/>
    <s v="CA-2019-133263"/>
    <x v="185"/>
    <d v="2019-04-02T00:00:00"/>
    <s v="Second Class"/>
    <s v="JE-15610"/>
    <s v="Jim Epp"/>
    <s v="Corporate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  <n v="0.33333333333333331"/>
    <n v="0"/>
  </r>
  <r>
    <n v="5564"/>
    <s v="CA-2019-133263"/>
    <x v="185"/>
    <d v="2019-04-02T00:00:00"/>
    <s v="Second Class"/>
    <s v="JE-15610"/>
    <s v="Jim Epp"/>
    <s v="Corporate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  <n v="0.33333333333333331"/>
    <n v="0"/>
  </r>
  <r>
    <n v="5565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  <n v="0.14285714285714285"/>
    <n v="0"/>
  </r>
  <r>
    <n v="5566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  <n v="0.14285714285714285"/>
    <n v="0"/>
  </r>
  <r>
    <n v="5567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  <n v="0.14285714285714285"/>
    <n v="0"/>
  </r>
  <r>
    <n v="5568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  <n v="0.14285714285714285"/>
    <n v="0"/>
  </r>
  <r>
    <n v="5569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  <n v="0.14285714285714285"/>
    <n v="0"/>
  </r>
  <r>
    <n v="5570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  <n v="0.14285714285714285"/>
    <n v="0"/>
  </r>
  <r>
    <n v="5571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  <n v="0.14285714285714285"/>
    <n v="0"/>
  </r>
  <r>
    <n v="5572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s v="Yes"/>
    <n v="0.2"/>
    <n v="0.2"/>
  </r>
  <r>
    <n v="5573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  <n v="0.2"/>
    <n v="0.2"/>
  </r>
  <r>
    <n v="5574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  <n v="0.2"/>
    <n v="0.2"/>
  </r>
  <r>
    <n v="5575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  <n v="0.2"/>
    <n v="0.2"/>
  </r>
  <r>
    <n v="5576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  <n v="0.2"/>
    <n v="0.2"/>
  </r>
  <r>
    <n v="5577"/>
    <s v="CA-2018-136686"/>
    <x v="939"/>
    <d v="2018-12-16T00:00:00"/>
    <s v="Standard Class"/>
    <s v="RF-19840"/>
    <s v="Roy Französisch"/>
    <s v="Consumer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  <n v="0.5"/>
    <n v="0"/>
  </r>
  <r>
    <n v="5578"/>
    <s v="CA-2018-136686"/>
    <x v="939"/>
    <d v="2018-12-16T00:00:00"/>
    <s v="Standard Class"/>
    <s v="RF-19840"/>
    <s v="Roy Französisch"/>
    <s v="Consumer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  <n v="0.5"/>
    <n v="0"/>
  </r>
  <r>
    <n v="5579"/>
    <s v="CA-2019-137498"/>
    <x v="428"/>
    <d v="2019-09-14T00:00:00"/>
    <s v="Second Class"/>
    <s v="LC-17050"/>
    <s v="Liz Carlisle"/>
    <s v="Consumer"/>
    <s v="United States"/>
    <x v="1"/>
    <x v="1"/>
    <n v="90004"/>
    <x v="1"/>
    <s v="OFF-AR-10003829"/>
    <s v="Office Supplies"/>
    <s v="Art"/>
    <s v="Newell 35"/>
    <n v="6.56"/>
    <n v="2"/>
    <n v="0"/>
    <n v="1.9023999999999992"/>
    <s v="Anna Andreadi"/>
    <s v="No"/>
    <n v="0.33333333333333331"/>
    <n v="0"/>
  </r>
  <r>
    <n v="5580"/>
    <s v="CA-2019-137498"/>
    <x v="428"/>
    <d v="2019-09-14T00:00:00"/>
    <s v="Second Class"/>
    <s v="LC-17050"/>
    <s v="Liz Carlisle"/>
    <s v="Consumer"/>
    <s v="United States"/>
    <x v="1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s v="No"/>
    <n v="0.33333333333333331"/>
    <n v="0"/>
  </r>
  <r>
    <n v="5581"/>
    <s v="CA-2019-137498"/>
    <x v="428"/>
    <d v="2019-09-14T00:00:00"/>
    <s v="Second Class"/>
    <s v="LC-17050"/>
    <s v="Liz Carlisle"/>
    <s v="Consumer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  <n v="0.33333333333333331"/>
    <n v="0"/>
  </r>
  <r>
    <n v="5582"/>
    <s v="CA-2019-163818"/>
    <x v="1055"/>
    <d v="2019-10-08T00:00:00"/>
    <s v="Standard Class"/>
    <s v="PS-18970"/>
    <s v="Paul Stevenson"/>
    <s v="Home Office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s v="No"/>
    <n v="1"/>
    <n v="0"/>
  </r>
  <r>
    <n v="5583"/>
    <s v="CA-2018-161158"/>
    <x v="195"/>
    <d v="2018-05-13T00:00:00"/>
    <s v="Standard Class"/>
    <s v="PS-18970"/>
    <s v="Paul Stevenson"/>
    <s v="Home Office"/>
    <s v="United States"/>
    <x v="20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  <n v="1"/>
    <n v="0"/>
  </r>
  <r>
    <n v="5584"/>
    <s v="CA-2016-116673"/>
    <x v="534"/>
    <d v="2016-12-19T00:00:00"/>
    <s v="Second Class"/>
    <s v="JO-15280"/>
    <s v="Jas O'Carroll"/>
    <s v="Consumer"/>
    <s v="United States"/>
    <x v="70"/>
    <x v="1"/>
    <n v="92037"/>
    <x v="1"/>
    <s v="FUR-FU-10003829"/>
    <s v="Furniture"/>
    <s v="Furnishings"/>
    <s v="Stackable Trays"/>
    <n v="6.16"/>
    <n v="2"/>
    <n v="0"/>
    <n v="1.9711999999999996"/>
    <s v="Anna Andreadi"/>
    <s v="No"/>
    <n v="1"/>
    <n v="0"/>
  </r>
  <r>
    <n v="5585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  <n v="0.33333333333333331"/>
    <n v="0"/>
  </r>
  <r>
    <n v="5586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  <n v="0.33333333333333331"/>
    <n v="0"/>
  </r>
  <r>
    <n v="5587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  <n v="0.33333333333333331"/>
    <n v="0"/>
  </r>
  <r>
    <n v="5588"/>
    <s v="CA-2017-149993"/>
    <x v="531"/>
    <d v="2017-03-20T00:00:00"/>
    <s v="First Class"/>
    <s v="GA-14725"/>
    <s v="Guy Armstrong"/>
    <s v="Consumer"/>
    <s v="United States"/>
    <x v="152"/>
    <x v="1"/>
    <n v="93534"/>
    <x v="1"/>
    <s v="OFF-FA-10001561"/>
    <s v="Office Supplies"/>
    <s v="Fasteners"/>
    <s v="Stockwell Push Pins"/>
    <n v="10.9"/>
    <n v="5"/>
    <n v="0"/>
    <n v="3.5970000000000004"/>
    <s v="Anna Andreadi"/>
    <s v="No"/>
    <n v="1"/>
    <n v="0"/>
  </r>
  <r>
    <n v="5589"/>
    <s v="CA-2016-168158"/>
    <x v="866"/>
    <d v="2016-07-24T00:00:00"/>
    <s v="Standard Class"/>
    <s v="EM-14140"/>
    <s v="Eugene Moren"/>
    <s v="Home Office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n v="1"/>
    <n v="0"/>
  </r>
  <r>
    <n v="5590"/>
    <s v="CA-2018-115224"/>
    <x v="16"/>
    <d v="2018-12-11T00:00:00"/>
    <s v="Second Class"/>
    <s v="DB-13615"/>
    <s v="Doug Bickford"/>
    <s v="Consumer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  <n v="0.5"/>
    <n v="0"/>
  </r>
  <r>
    <n v="5591"/>
    <s v="CA-2018-115224"/>
    <x v="16"/>
    <d v="2018-12-11T00:00:00"/>
    <s v="Second Class"/>
    <s v="DB-13615"/>
    <s v="Doug Bickford"/>
    <s v="Consumer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  <n v="0.5"/>
    <n v="0"/>
  </r>
  <r>
    <n v="5592"/>
    <s v="CA-2016-164742"/>
    <x v="303"/>
    <d v="2016-10-18T00:00:00"/>
    <s v="Second Class"/>
    <s v="ML-17395"/>
    <s v="Marina Lichtenstein"/>
    <s v="Corporate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  <n v="0.5"/>
    <n v="0"/>
  </r>
  <r>
    <n v="5593"/>
    <s v="CA-2016-164742"/>
    <x v="303"/>
    <d v="2016-10-18T00:00:00"/>
    <s v="Second Class"/>
    <s v="ML-17395"/>
    <s v="Marina Lichtenstein"/>
    <s v="Corporate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  <n v="0.5"/>
    <n v="0"/>
  </r>
  <r>
    <n v="5594"/>
    <s v="US-2019-108014"/>
    <x v="123"/>
    <d v="2019-11-25T00:00:00"/>
    <s v="Standard Class"/>
    <s v="JH-15430"/>
    <s v="Jennifer Halladay"/>
    <s v="Consumer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  <n v="1"/>
    <n v="0"/>
  </r>
  <r>
    <n v="5595"/>
    <s v="CA-2019-160325"/>
    <x v="241"/>
    <d v="2019-09-24T00:00:00"/>
    <s v="Same Day"/>
    <s v="BP-11095"/>
    <s v="Bart Pistole"/>
    <s v="Corporate"/>
    <s v="United States"/>
    <x v="104"/>
    <x v="31"/>
    <n v="1841"/>
    <x v="3"/>
    <s v="TEC-PH-10000984"/>
    <s v="Technology"/>
    <s v="Phones"/>
    <s v="Panasonic KX-TG9471B"/>
    <n v="391.98"/>
    <n v="2"/>
    <n v="0"/>
    <n v="109.75440000000003"/>
    <s v="Chuck Magee"/>
    <s v="No"/>
    <n v="0.5"/>
    <n v="0"/>
  </r>
  <r>
    <n v="5596"/>
    <s v="CA-2019-160325"/>
    <x v="241"/>
    <d v="2019-09-24T00:00:00"/>
    <s v="Same Day"/>
    <s v="BP-11095"/>
    <s v="Bart Pistole"/>
    <s v="Corporate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5597"/>
    <s v="CA-2017-159779"/>
    <x v="12"/>
    <d v="2017-09-29T00:00:00"/>
    <s v="Standard Class"/>
    <s v="SB-20185"/>
    <s v="Sarah Brown"/>
    <s v="Consumer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  <n v="1"/>
    <n v="0"/>
  </r>
  <r>
    <n v="5598"/>
    <s v="CA-2019-151176"/>
    <x v="778"/>
    <d v="2019-02-20T00:00:00"/>
    <s v="Standard Class"/>
    <s v="SV-20785"/>
    <s v="Stewart Visinsky"/>
    <s v="Consumer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  <n v="0.5"/>
    <n v="0"/>
  </r>
  <r>
    <n v="5599"/>
    <s v="CA-2019-151176"/>
    <x v="778"/>
    <d v="2019-02-20T00:00:00"/>
    <s v="Standard Class"/>
    <s v="SV-20785"/>
    <s v="Stewart Visinsky"/>
    <s v="Consumer"/>
    <s v="United States"/>
    <x v="248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  <n v="0.5"/>
    <n v="0"/>
  </r>
  <r>
    <n v="5600"/>
    <s v="CA-2016-108903"/>
    <x v="462"/>
    <d v="2016-10-03T00:00:00"/>
    <s v="Same Day"/>
    <s v="DO-13435"/>
    <s v="Denny Ordway"/>
    <s v="Consumer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  <n v="0.33333333333333331"/>
    <n v="0"/>
  </r>
  <r>
    <n v="5601"/>
    <s v="CA-2016-108903"/>
    <x v="462"/>
    <d v="2016-10-03T00:00:00"/>
    <s v="Same Day"/>
    <s v="DO-13435"/>
    <s v="Denny Ordway"/>
    <s v="Consumer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  <n v="0.33333333333333331"/>
    <n v="0"/>
  </r>
  <r>
    <n v="5602"/>
    <s v="CA-2016-108903"/>
    <x v="462"/>
    <d v="2016-10-03T00:00:00"/>
    <s v="Same Day"/>
    <s v="DO-13435"/>
    <s v="Denny Ordway"/>
    <s v="Consumer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  <n v="0.33333333333333331"/>
    <n v="0"/>
  </r>
  <r>
    <n v="5603"/>
    <s v="CA-2018-117919"/>
    <x v="278"/>
    <d v="2018-08-29T00:00:00"/>
    <s v="Second Class"/>
    <s v="TB-21355"/>
    <s v="Todd Boyes"/>
    <s v="Corporate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  <n v="0.5"/>
    <n v="0"/>
  </r>
  <r>
    <n v="5604"/>
    <s v="CA-2018-117919"/>
    <x v="278"/>
    <d v="2018-08-29T00:00:00"/>
    <s v="Second Class"/>
    <s v="TB-21355"/>
    <s v="Todd Boyes"/>
    <s v="Corporate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  <n v="0.5"/>
    <n v="0"/>
  </r>
  <r>
    <n v="5605"/>
    <s v="CA-2017-142475"/>
    <x v="155"/>
    <d v="2017-12-07T00:00:00"/>
    <s v="Standard Class"/>
    <s v="BS-11380"/>
    <s v="Bill Stewart"/>
    <s v="Corporate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  <n v="1"/>
    <n v="0"/>
  </r>
  <r>
    <n v="5606"/>
    <s v="CA-2018-134516"/>
    <x v="873"/>
    <d v="2018-09-25T00:00:00"/>
    <s v="Standard Class"/>
    <s v="FM-14215"/>
    <s v="Filia McAdams"/>
    <s v="Corporate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0.5"/>
    <n v="0"/>
  </r>
  <r>
    <n v="5607"/>
    <s v="CA-2018-134516"/>
    <x v="873"/>
    <d v="2018-09-25T00:00:00"/>
    <s v="Standard Class"/>
    <s v="FM-14215"/>
    <s v="Filia McAdams"/>
    <s v="Corporate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  <n v="0.5"/>
    <n v="0"/>
  </r>
  <r>
    <n v="5608"/>
    <s v="CA-2019-105193"/>
    <x v="613"/>
    <d v="2019-03-31T00:00:00"/>
    <s v="Standard Class"/>
    <s v="JL-15835"/>
    <s v="John Lee"/>
    <s v="Consumer"/>
    <s v="United States"/>
    <x v="20"/>
    <x v="15"/>
    <n v="10024"/>
    <x v="3"/>
    <s v="OFF-AR-10001547"/>
    <s v="Office Supplies"/>
    <s v="Art"/>
    <s v="Newell 311"/>
    <n v="11.05"/>
    <n v="5"/>
    <n v="0"/>
    <n v="2.9835000000000003"/>
    <s v="Chuck Magee"/>
    <s v="No"/>
    <n v="1"/>
    <n v="0"/>
  </r>
  <r>
    <n v="5609"/>
    <s v="CA-2017-168634"/>
    <x v="401"/>
    <d v="2017-12-11T00:00:00"/>
    <s v="Standard Class"/>
    <s v="AF-10870"/>
    <s v="Art Ferguson"/>
    <s v="Consumer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n v="1"/>
    <n v="0"/>
  </r>
  <r>
    <n v="5610"/>
    <s v="CA-2019-117198"/>
    <x v="515"/>
    <d v="2019-09-05T00:00:00"/>
    <s v="Standard Class"/>
    <s v="BG-11035"/>
    <s v="Barry Gonzalez"/>
    <s v="Consumer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  <n v="1"/>
    <n v="0"/>
  </r>
  <r>
    <n v="5611"/>
    <s v="CA-2017-145828"/>
    <x v="348"/>
    <d v="2017-10-07T00:00:00"/>
    <s v="First Class"/>
    <s v="MB-17305"/>
    <s v="Maria Bertelson"/>
    <s v="Consumer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  <n v="1"/>
    <n v="0"/>
  </r>
  <r>
    <n v="5612"/>
    <s v="CA-2019-121027"/>
    <x v="238"/>
    <d v="2019-08-22T00:00:00"/>
    <s v="Standard Class"/>
    <s v="HW-14935"/>
    <s v="Helen Wasserman"/>
    <s v="Corporate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  <n v="0.5"/>
    <n v="0"/>
  </r>
  <r>
    <n v="5613"/>
    <s v="CA-2019-121027"/>
    <x v="238"/>
    <d v="2019-08-22T00:00:00"/>
    <s v="Standard Class"/>
    <s v="HW-14935"/>
    <s v="Helen Wasserman"/>
    <s v="Corporate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  <n v="0.5"/>
    <n v="0"/>
  </r>
  <r>
    <n v="5614"/>
    <s v="CA-2018-147431"/>
    <x v="1056"/>
    <d v="2018-02-07T00:00:00"/>
    <s v="Standard Class"/>
    <s v="AB-10105"/>
    <s v="Adrian Barton"/>
    <s v="Consumer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  <n v="1"/>
    <n v="0"/>
  </r>
  <r>
    <n v="5615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  <n v="0.33333333333333331"/>
    <n v="0"/>
  </r>
  <r>
    <n v="5616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  <n v="0.33333333333333331"/>
    <n v="0"/>
  </r>
  <r>
    <n v="5617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R-10001954"/>
    <s v="Office Supplies"/>
    <s v="Art"/>
    <s v="Newell 331"/>
    <n v="29.339999999999996"/>
    <n v="6"/>
    <n v="0"/>
    <n v="7.9218000000000002"/>
    <s v="Chuck Magee"/>
    <s v="No"/>
    <n v="0.33333333333333331"/>
    <n v="0"/>
  </r>
  <r>
    <n v="5618"/>
    <s v="CA-2019-125745"/>
    <x v="160"/>
    <d v="2019-07-04T00:00:00"/>
    <s v="Standard Class"/>
    <s v="DV-13045"/>
    <s v="Darrin Van Huff"/>
    <s v="Corporate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  <n v="1"/>
    <n v="0"/>
  </r>
  <r>
    <n v="5619"/>
    <s v="CA-2017-101154"/>
    <x v="227"/>
    <d v="2017-09-21T00:00:00"/>
    <s v="First Class"/>
    <s v="CM-12190"/>
    <s v="Charlotte Melton"/>
    <s v="Consumer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  <n v="1"/>
    <n v="0"/>
  </r>
  <r>
    <n v="5620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  <n v="0.25"/>
    <n v="0"/>
  </r>
  <r>
    <n v="5621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  <n v="0.25"/>
    <n v="0"/>
  </r>
  <r>
    <n v="5622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  <n v="0.25"/>
    <n v="0"/>
  </r>
  <r>
    <n v="5623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  <n v="0.25"/>
    <n v="0"/>
  </r>
  <r>
    <n v="5624"/>
    <s v="CA-2018-121748"/>
    <x v="1057"/>
    <d v="2018-10-28T00:00:00"/>
    <s v="Second Class"/>
    <s v="VW-21775"/>
    <s v="Victoria Wilson"/>
    <s v="Corporate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  <n v="0.5"/>
    <n v="0"/>
  </r>
  <r>
    <n v="5625"/>
    <s v="CA-2018-121748"/>
    <x v="1057"/>
    <d v="2018-10-28T00:00:00"/>
    <s v="Second Class"/>
    <s v="VW-21775"/>
    <s v="Victoria Wilson"/>
    <s v="Corporate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  <n v="0.5"/>
    <n v="0"/>
  </r>
  <r>
    <n v="5626"/>
    <s v="CA-2016-126683"/>
    <x v="411"/>
    <d v="2016-10-01T00:00:00"/>
    <s v="Second Class"/>
    <s v="PP-18955"/>
    <s v="Paul Prost"/>
    <s v="Home Office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  <n v="0.5"/>
    <n v="0"/>
  </r>
  <r>
    <n v="5627"/>
    <s v="CA-2016-126683"/>
    <x v="411"/>
    <d v="2016-10-01T00:00:00"/>
    <s v="Second Class"/>
    <s v="PP-18955"/>
    <s v="Paul Prost"/>
    <s v="Home Office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  <n v="0.5"/>
    <n v="0"/>
  </r>
  <r>
    <n v="5628"/>
    <s v="CA-2019-148810"/>
    <x v="335"/>
    <d v="2019-07-01T00:00:00"/>
    <s v="Standard Class"/>
    <s v="DR-12880"/>
    <s v="Dan Reichenbach"/>
    <s v="Corporate"/>
    <s v="United States"/>
    <x v="100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  <n v="0.5"/>
    <n v="0"/>
  </r>
  <r>
    <n v="5629"/>
    <s v="CA-2019-148810"/>
    <x v="335"/>
    <d v="2019-07-01T00:00:00"/>
    <s v="Standard Class"/>
    <s v="DR-12880"/>
    <s v="Dan Reichenbach"/>
    <s v="Corporate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  <n v="0.5"/>
    <n v="0"/>
  </r>
  <r>
    <n v="5630"/>
    <s v="US-2018-146066"/>
    <x v="1036"/>
    <d v="2018-08-23T00:00:00"/>
    <s v="Second Class"/>
    <s v="RB-19465"/>
    <s v="Rick Bensley"/>
    <s v="Home Office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  <n v="1"/>
    <n v="0"/>
  </r>
  <r>
    <n v="5631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  <n v="0.33333333333333331"/>
    <n v="0"/>
  </r>
  <r>
    <n v="5632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  <n v="0.33333333333333331"/>
    <n v="0"/>
  </r>
  <r>
    <n v="5633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  <n v="0.33333333333333331"/>
    <n v="0"/>
  </r>
  <r>
    <n v="5634"/>
    <s v="CA-2018-101742"/>
    <x v="713"/>
    <d v="2018-09-28T00:00:00"/>
    <s v="Second Class"/>
    <s v="CR-12580"/>
    <s v="Clay Rozendal"/>
    <s v="Home Office"/>
    <s v="United States"/>
    <x v="20"/>
    <x v="15"/>
    <n v="10009"/>
    <x v="3"/>
    <s v="OFF-BI-10004187"/>
    <s v="Office Supplies"/>
    <s v="Binders"/>
    <s v="3-ring staple pack"/>
    <n v="10.528"/>
    <n v="7"/>
    <n v="0.2"/>
    <n v="3.6847999999999987"/>
    <s v="Chuck Magee"/>
    <s v="No"/>
    <n v="1"/>
    <n v="0"/>
  </r>
  <r>
    <n v="5635"/>
    <s v="CA-2017-134943"/>
    <x v="901"/>
    <d v="2017-12-06T00:00:00"/>
    <s v="First Class"/>
    <s v="SU-20665"/>
    <s v="Stephanie Ulpright"/>
    <s v="Home Office"/>
    <s v="United States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  <n v="1"/>
    <n v="0"/>
  </r>
  <r>
    <n v="5636"/>
    <s v="CA-2019-123022"/>
    <x v="213"/>
    <d v="2019-09-08T00:00:00"/>
    <s v="Standard Class"/>
    <s v="SC-20050"/>
    <s v="Sample Company A"/>
    <s v="Home Office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  <n v="0.5"/>
    <n v="0"/>
  </r>
  <r>
    <n v="5637"/>
    <s v="CA-2019-123022"/>
    <x v="213"/>
    <d v="2019-09-08T00:00:00"/>
    <s v="Standard Class"/>
    <s v="SC-20050"/>
    <s v="Sample Company A"/>
    <s v="Home Office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  <n v="0.5"/>
    <n v="0"/>
  </r>
  <r>
    <n v="5638"/>
    <s v="CA-2019-113208"/>
    <x v="606"/>
    <d v="2019-04-02T00:00:00"/>
    <s v="Standard Class"/>
    <s v="ML-18040"/>
    <s v="Michelle Lonsdale"/>
    <s v="Corporate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  <n v="1"/>
    <n v="0"/>
  </r>
  <r>
    <n v="5639"/>
    <s v="CA-2016-154893"/>
    <x v="1059"/>
    <d v="2016-12-27T00:00:00"/>
    <s v="Standard Class"/>
    <s v="GM-14440"/>
    <s v="Gary McGarr"/>
    <s v="Consumer"/>
    <s v="United States"/>
    <x v="70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s v="No"/>
    <n v="0.5"/>
    <n v="0"/>
  </r>
  <r>
    <n v="5640"/>
    <s v="CA-2016-154893"/>
    <x v="1059"/>
    <d v="2016-12-27T00:00:00"/>
    <s v="Standard Class"/>
    <s v="GM-14440"/>
    <s v="Gary McGarr"/>
    <s v="Consumer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  <n v="0.5"/>
    <n v="0"/>
  </r>
  <r>
    <n v="5641"/>
    <s v="CA-2016-147900"/>
    <x v="865"/>
    <d v="2016-09-28T00:00:00"/>
    <s v="Standard Class"/>
    <s v="JK-15640"/>
    <s v="Jim Kriz"/>
    <s v="Home Office"/>
    <s v="United States"/>
    <x v="80"/>
    <x v="24"/>
    <n v="44107"/>
    <x v="3"/>
    <s v="OFF-PA-10003063"/>
    <s v="Office Supplies"/>
    <s v="Paper"/>
    <s v="EcoTones Memo Sheets"/>
    <n v="28.8"/>
    <n v="9"/>
    <n v="0.2"/>
    <n v="10.080000000000002"/>
    <s v="Chuck Magee"/>
    <s v="No"/>
    <n v="1"/>
    <n v="0"/>
  </r>
  <r>
    <n v="5642"/>
    <s v="CA-2019-106355"/>
    <x v="459"/>
    <d v="2019-04-05T00:00:00"/>
    <s v="First Class"/>
    <s v="AT-10435"/>
    <s v="Alyssa Tate"/>
    <s v="Home Office"/>
    <s v="United States"/>
    <x v="255"/>
    <x v="29"/>
    <n v="6450"/>
    <x v="3"/>
    <s v="OFF-AR-10000246"/>
    <s v="Office Supplies"/>
    <s v="Art"/>
    <s v="Newell 318"/>
    <n v="11.12"/>
    <n v="4"/>
    <n v="0"/>
    <n v="2.8911999999999995"/>
    <s v="Chuck Magee"/>
    <s v="No"/>
    <n v="1"/>
    <n v="0"/>
  </r>
  <r>
    <n v="5643"/>
    <s v="CA-2018-127985"/>
    <x v="178"/>
    <d v="2018-04-05T00:00:00"/>
    <s v="Second Class"/>
    <s v="DB-12910"/>
    <s v="Daniel Byrd"/>
    <s v="Home Office"/>
    <s v="United States"/>
    <x v="38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  <n v="1"/>
    <n v="0"/>
  </r>
  <r>
    <n v="5644"/>
    <s v="CA-2017-166604"/>
    <x v="1060"/>
    <d v="2017-05-20T00:00:00"/>
    <s v="Second Class"/>
    <s v="AH-10690"/>
    <s v="Anna Häberlin"/>
    <s v="Corporate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  <n v="1"/>
    <n v="0"/>
  </r>
  <r>
    <n v="5645"/>
    <s v="CA-2019-120719"/>
    <x v="721"/>
    <d v="2019-03-26T00:00:00"/>
    <s v="First Class"/>
    <s v="SJ-20125"/>
    <s v="Sanjit Jacobs"/>
    <s v="Home Office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  <n v="1"/>
    <n v="0"/>
  </r>
  <r>
    <n v="5646"/>
    <s v="CA-2019-127117"/>
    <x v="349"/>
    <d v="2019-04-19T00:00:00"/>
    <s v="Standard Class"/>
    <s v="HM-14860"/>
    <s v="Harry Marie"/>
    <s v="Corporate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  <n v="1"/>
    <n v="0"/>
  </r>
  <r>
    <n v="5647"/>
    <s v="CA-2017-104241"/>
    <x v="1038"/>
    <d v="2017-01-09T00:00:00"/>
    <s v="Standard Class"/>
    <s v="AG-10495"/>
    <s v="Andrew Gjertsen"/>
    <s v="Corporate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  <n v="1"/>
    <n v="0"/>
  </r>
  <r>
    <n v="5648"/>
    <s v="CA-2019-168179"/>
    <x v="808"/>
    <d v="2019-11-07T00:00:00"/>
    <s v="Standard Class"/>
    <s v="JB-16000"/>
    <s v="Joy Bell-"/>
    <s v="Consumer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  <s v="Anna Andreadi"/>
    <s v="No"/>
    <n v="1"/>
    <n v="0"/>
  </r>
  <r>
    <n v="5649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PA-10004609"/>
    <s v="Office Supplies"/>
    <s v="Paper"/>
    <s v="Xerox 221"/>
    <n v="32.400000000000006"/>
    <n v="5"/>
    <n v="0"/>
    <n v="15.552000000000001"/>
    <s v="Anna Andreadi"/>
    <s v="Yes"/>
    <n v="0.25"/>
    <n v="0.25"/>
  </r>
  <r>
    <n v="5650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  <n v="0.25"/>
    <n v="0.25"/>
  </r>
  <r>
    <n v="5651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s v="Yes"/>
    <n v="0.25"/>
    <n v="0.25"/>
  </r>
  <r>
    <n v="5652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  <n v="0.25"/>
    <n v="0.25"/>
  </r>
  <r>
    <n v="5653"/>
    <s v="CA-2019-109099"/>
    <x v="833"/>
    <d v="2019-10-11T00:00:00"/>
    <s v="Standard Class"/>
    <s v="MM-18280"/>
    <s v="Muhammed MacIntyre"/>
    <s v="Corporate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  <s v="Chuck Magee"/>
    <s v="No"/>
    <n v="1"/>
    <n v="0"/>
  </r>
  <r>
    <n v="5654"/>
    <s v="US-2016-134187"/>
    <x v="130"/>
    <d v="2016-11-11T00:00:00"/>
    <s v="Standard Class"/>
    <s v="TH-21235"/>
    <s v="Tiffany House"/>
    <s v="Corporate"/>
    <s v="United States"/>
    <x v="85"/>
    <x v="1"/>
    <n v="90805"/>
    <x v="1"/>
    <s v="OFF-AR-10000940"/>
    <s v="Office Supplies"/>
    <s v="Art"/>
    <s v="Newell 343"/>
    <n v="2.94"/>
    <n v="1"/>
    <n v="0"/>
    <n v="0.79380000000000006"/>
    <s v="Anna Andreadi"/>
    <s v="No"/>
    <n v="1"/>
    <n v="0"/>
  </r>
  <r>
    <n v="5655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  <n v="0.14285714285714285"/>
    <n v="0.14285714285714285"/>
  </r>
  <r>
    <n v="5656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s v="Yes"/>
    <n v="0.14285714285714285"/>
    <n v="0.14285714285714285"/>
  </r>
  <r>
    <n v="5657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  <n v="0.14285714285714285"/>
    <n v="0.14285714285714285"/>
  </r>
  <r>
    <n v="5658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  <n v="0.14285714285714285"/>
    <n v="0.14285714285714285"/>
  </r>
  <r>
    <n v="5659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  <n v="0.14285714285714285"/>
    <n v="0.14285714285714285"/>
  </r>
  <r>
    <n v="5660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  <n v="0.14285714285714285"/>
    <n v="0.14285714285714285"/>
  </r>
  <r>
    <n v="5661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  <s v="Anna Andreadi"/>
    <s v="Yes"/>
    <n v="0.14285714285714285"/>
    <n v="0.14285714285714285"/>
  </r>
  <r>
    <n v="5662"/>
    <s v="CA-2018-108875"/>
    <x v="446"/>
    <d v="2018-10-01T00:00:00"/>
    <s v="Standard Class"/>
    <s v="CL-12700"/>
    <s v="Craig Leslie"/>
    <s v="Home Office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  <n v="0.5"/>
    <n v="0"/>
  </r>
  <r>
    <n v="5663"/>
    <s v="CA-2018-108875"/>
    <x v="446"/>
    <d v="2018-10-01T00:00:00"/>
    <s v="Standard Class"/>
    <s v="CL-12700"/>
    <s v="Craig Leslie"/>
    <s v="Home Office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  <n v="0.5"/>
    <n v="0"/>
  </r>
  <r>
    <n v="5664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  <n v="0.25"/>
    <n v="0"/>
  </r>
  <r>
    <n v="5665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n v="0.25"/>
    <n v="0"/>
  </r>
  <r>
    <n v="5666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  <n v="0.25"/>
    <n v="0"/>
  </r>
  <r>
    <n v="5667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  <n v="0.25"/>
    <n v="0"/>
  </r>
  <r>
    <n v="5668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OFF-LA-10004093"/>
    <s v="Office Supplies"/>
    <s v="Labels"/>
    <s v="Avery 486"/>
    <n v="14.62"/>
    <n v="2"/>
    <n v="0"/>
    <n v="6.8713999999999995"/>
    <s v="Anna Andreadi"/>
    <s v="No"/>
    <n v="0.33333333333333331"/>
    <n v="0"/>
  </r>
  <r>
    <n v="5669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  <n v="0.33333333333333331"/>
    <n v="0"/>
  </r>
  <r>
    <n v="5670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  <n v="0.33333333333333331"/>
    <n v="0"/>
  </r>
  <r>
    <n v="5671"/>
    <s v="CA-2017-141012"/>
    <x v="988"/>
    <d v="2017-06-11T00:00:00"/>
    <s v="Second Class"/>
    <s v="TG-21640"/>
    <s v="Trudy Glocke"/>
    <s v="Consumer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  <n v="0.5"/>
    <n v="0"/>
  </r>
  <r>
    <n v="5672"/>
    <s v="CA-2017-141012"/>
    <x v="988"/>
    <d v="2017-06-11T00:00:00"/>
    <s v="Second Class"/>
    <s v="TG-21640"/>
    <s v="Trudy Glocke"/>
    <s v="Consumer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  <n v="0.5"/>
    <n v="0"/>
  </r>
  <r>
    <n v="5673"/>
    <s v="CA-2019-127922"/>
    <x v="855"/>
    <d v="2019-11-03T00:00:00"/>
    <s v="Standard Class"/>
    <s v="SH-19975"/>
    <s v="Sally Hughsby"/>
    <s v="Corporate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  <n v="0.5"/>
    <n v="0"/>
  </r>
  <r>
    <n v="5674"/>
    <s v="CA-2019-127922"/>
    <x v="855"/>
    <d v="2019-11-03T00:00:00"/>
    <s v="Standard Class"/>
    <s v="SH-19975"/>
    <s v="Sally Hughsby"/>
    <s v="Corporate"/>
    <s v="United States"/>
    <x v="61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  <n v="0.5"/>
    <n v="0"/>
  </r>
  <r>
    <n v="5675"/>
    <s v="CA-2018-146318"/>
    <x v="115"/>
    <d v="2018-01-27T00:00:00"/>
    <s v="Standard Class"/>
    <s v="MC-17275"/>
    <s v="Marc Crier"/>
    <s v="Consumer"/>
    <s v="United States"/>
    <x v="4"/>
    <x v="4"/>
    <n v="98105"/>
    <x v="1"/>
    <s v="OFF-PA-10003953"/>
    <s v="Office Supplies"/>
    <s v="Paper"/>
    <s v="Xerox 218"/>
    <n v="12.96"/>
    <n v="2"/>
    <n v="0"/>
    <n v="6.2208000000000006"/>
    <s v="Anna Andreadi"/>
    <s v="No"/>
    <n v="1"/>
    <n v="0"/>
  </r>
  <r>
    <n v="5676"/>
    <s v="CA-2016-135993"/>
    <x v="1061"/>
    <d v="2016-06-02T00:00:00"/>
    <s v="Standard Class"/>
    <s v="PJ-18835"/>
    <s v="Patrick Jones"/>
    <s v="Corporate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n v="0.5"/>
    <n v="0"/>
  </r>
  <r>
    <n v="5677"/>
    <s v="CA-2016-135993"/>
    <x v="1061"/>
    <d v="2016-06-02T00:00:00"/>
    <s v="Standard Class"/>
    <s v="PJ-18835"/>
    <s v="Patrick Jones"/>
    <s v="Corporate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  <n v="0.5"/>
    <n v="0"/>
  </r>
  <r>
    <n v="5678"/>
    <s v="CA-2016-126802"/>
    <x v="282"/>
    <d v="2017-01-05T00:00:00"/>
    <s v="Standard Class"/>
    <s v="ZC-21910"/>
    <s v="Zuschuss Carroll"/>
    <s v="Consumer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  <n v="1"/>
    <n v="0"/>
  </r>
  <r>
    <n v="5679"/>
    <s v="CA-2018-143924"/>
    <x v="1062"/>
    <d v="2018-08-03T00:00:00"/>
    <s v="Standard Class"/>
    <s v="SC-20680"/>
    <s v="Steve Carroll"/>
    <s v="Home Office"/>
    <s v="United States"/>
    <x v="450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  <n v="0.5"/>
    <n v="0"/>
  </r>
  <r>
    <n v="5680"/>
    <s v="CA-2018-143924"/>
    <x v="1062"/>
    <d v="2018-08-03T00:00:00"/>
    <s v="Standard Class"/>
    <s v="SC-20680"/>
    <s v="Steve Carroll"/>
    <s v="Home Office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  <s v="Kelly Williams"/>
    <s v="No"/>
    <n v="0.5"/>
    <n v="0"/>
  </r>
  <r>
    <n v="5681"/>
    <s v="CA-2018-141551"/>
    <x v="446"/>
    <d v="2018-09-30T00:00:00"/>
    <s v="Standard Class"/>
    <s v="BP-11230"/>
    <s v="Benjamin Patterson"/>
    <s v="Consumer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  <n v="0.5"/>
    <n v="0"/>
  </r>
  <r>
    <n v="5682"/>
    <s v="CA-2018-141551"/>
    <x v="446"/>
    <d v="2018-09-30T00:00:00"/>
    <s v="Standard Class"/>
    <s v="BP-11230"/>
    <s v="Benjamin Patterson"/>
    <s v="Consumer"/>
    <s v="United States"/>
    <x v="387"/>
    <x v="26"/>
    <n v="74012"/>
    <x v="2"/>
    <s v="OFF-PA-10001569"/>
    <s v="Office Supplies"/>
    <s v="Paper"/>
    <s v="Xerox 232"/>
    <n v="6.48"/>
    <n v="1"/>
    <n v="0"/>
    <n v="3.1104000000000003"/>
    <s v="Kelly Williams"/>
    <s v="No"/>
    <n v="0.5"/>
    <n v="0"/>
  </r>
  <r>
    <n v="5683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  <s v="Cassandra Brandow"/>
    <s v="No"/>
    <n v="0.33333333333333331"/>
    <n v="0"/>
  </r>
  <r>
    <n v="5684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TEC-PH-10001128"/>
    <s v="Technology"/>
    <s v="Phones"/>
    <s v="Motorola Droid Maxx"/>
    <n v="1049.93"/>
    <n v="7"/>
    <n v="0"/>
    <n v="293.98040000000003"/>
    <s v="Cassandra Brandow"/>
    <s v="No"/>
    <n v="0.33333333333333331"/>
    <n v="0"/>
  </r>
  <r>
    <n v="5685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  <n v="0.33333333333333331"/>
    <n v="0"/>
  </r>
  <r>
    <n v="5686"/>
    <s v="CA-2017-131072"/>
    <x v="599"/>
    <d v="2017-11-05T00:00:00"/>
    <s v="Same Day"/>
    <s v="KL-16645"/>
    <s v="Ken Lonsdale"/>
    <s v="Consumer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  <n v="1"/>
    <n v="0"/>
  </r>
  <r>
    <n v="5687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  <n v="0.33333333333333331"/>
    <n v="0"/>
  </r>
  <r>
    <n v="5688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  <n v="0.33333333333333331"/>
    <n v="0"/>
  </r>
  <r>
    <n v="5689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  <n v="0.33333333333333331"/>
    <n v="0"/>
  </r>
  <r>
    <n v="5690"/>
    <s v="CA-2017-119550"/>
    <x v="207"/>
    <d v="2017-12-31T00:00:00"/>
    <s v="Standard Class"/>
    <s v="RB-19705"/>
    <s v="Roger Barcio"/>
    <s v="Home Office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  <n v="1"/>
    <n v="0"/>
  </r>
  <r>
    <n v="5691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  <n v="0.2"/>
    <n v="0"/>
  </r>
  <r>
    <n v="5692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n v="0.2"/>
    <n v="0"/>
  </r>
  <r>
    <n v="5693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  <n v="0.2"/>
    <n v="0"/>
  </r>
  <r>
    <n v="5694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  <n v="0.2"/>
    <n v="0"/>
  </r>
  <r>
    <n v="5695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  <n v="0.2"/>
    <n v="0"/>
  </r>
  <r>
    <n v="5696"/>
    <s v="CA-2018-126165"/>
    <x v="465"/>
    <d v="2018-05-07T00:00:00"/>
    <s v="Second Class"/>
    <s v="AH-10465"/>
    <s v="Amy Hunt"/>
    <s v="Consumer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1"/>
    <n v="0"/>
  </r>
  <r>
    <n v="5697"/>
    <s v="CA-2019-126123"/>
    <x v="336"/>
    <d v="2019-10-18T00:00:00"/>
    <s v="Standard Class"/>
    <s v="AG-10765"/>
    <s v="Anthony Garverick"/>
    <s v="Home Office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  <n v="0.5"/>
    <n v="0"/>
  </r>
  <r>
    <n v="5698"/>
    <s v="CA-2019-126123"/>
    <x v="336"/>
    <d v="2019-10-18T00:00:00"/>
    <s v="Standard Class"/>
    <s v="AG-10765"/>
    <s v="Anthony Garverick"/>
    <s v="Home Office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  <n v="0.5"/>
    <n v="0"/>
  </r>
  <r>
    <n v="5699"/>
    <s v="CA-2018-143441"/>
    <x v="732"/>
    <d v="2018-11-05T00:00:00"/>
    <s v="Same Day"/>
    <s v="EB-14170"/>
    <s v="Evan Bailliet"/>
    <s v="Consumer"/>
    <s v="United States"/>
    <x v="128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  <n v="1"/>
    <n v="0"/>
  </r>
  <r>
    <n v="5700"/>
    <s v="CA-2019-148320"/>
    <x v="132"/>
    <d v="2019-11-08T00:00:00"/>
    <s v="Standard Class"/>
    <s v="PG-18895"/>
    <s v="Paul Gonzalez"/>
    <s v="Consumer"/>
    <s v="United States"/>
    <x v="8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s v="No"/>
    <n v="1"/>
    <n v="0"/>
  </r>
  <r>
    <n v="5701"/>
    <s v="CA-2018-125661"/>
    <x v="390"/>
    <d v="2018-11-26T00:00:00"/>
    <s v="First Class"/>
    <s v="CA-12055"/>
    <s v="Cathy Armstrong"/>
    <s v="Home Office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  <n v="0.5"/>
    <n v="0"/>
  </r>
  <r>
    <n v="5702"/>
    <s v="CA-2018-125661"/>
    <x v="390"/>
    <d v="2018-11-26T00:00:00"/>
    <s v="First Class"/>
    <s v="CA-12055"/>
    <s v="Cathy Armstrong"/>
    <s v="Home Office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  <n v="0.5"/>
    <n v="0"/>
  </r>
  <r>
    <n v="5703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OFF-AR-10003829"/>
    <s v="Office Supplies"/>
    <s v="Art"/>
    <s v="Newell 35"/>
    <n v="2.6240000000000001"/>
    <n v="1"/>
    <n v="0.2"/>
    <n v="0.29519999999999957"/>
    <s v="Chuck Magee"/>
    <s v="No"/>
    <n v="0.33333333333333331"/>
    <n v="0"/>
  </r>
  <r>
    <n v="5704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  <n v="0.33333333333333331"/>
    <n v="0"/>
  </r>
  <r>
    <n v="5705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  <n v="0.33333333333333331"/>
    <n v="0"/>
  </r>
  <r>
    <n v="5706"/>
    <s v="CA-2016-155593"/>
    <x v="935"/>
    <d v="2016-11-08T00:00:00"/>
    <s v="Standard Class"/>
    <s v="RP-19390"/>
    <s v="Resi Pölking"/>
    <s v="Consumer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  <n v="1"/>
    <n v="0"/>
  </r>
  <r>
    <n v="5707"/>
    <s v="CA-2019-136000"/>
    <x v="585"/>
    <d v="2019-09-25T00:00:00"/>
    <s v="Second Class"/>
    <s v="SC-20440"/>
    <s v="Shaun Chance"/>
    <s v="Corporate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  <n v="1"/>
    <n v="0"/>
  </r>
  <r>
    <n v="5708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  <n v="0.2"/>
    <n v="0.2"/>
  </r>
  <r>
    <n v="5709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  <n v="0.2"/>
    <n v="0.2"/>
  </r>
  <r>
    <n v="5710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  <n v="0.2"/>
    <n v="0.2"/>
  </r>
  <r>
    <n v="5711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  <s v="Chuck Magee"/>
    <s v="Yes"/>
    <n v="0.2"/>
    <n v="0.2"/>
  </r>
  <r>
    <n v="5712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  <s v="Chuck Magee"/>
    <s v="Yes"/>
    <n v="0.2"/>
    <n v="0.2"/>
  </r>
  <r>
    <n v="5713"/>
    <s v="CA-2019-115805"/>
    <x v="689"/>
    <d v="2019-07-31T00:00:00"/>
    <s v="Same Day"/>
    <s v="KW-16435"/>
    <s v="Katrina Willman"/>
    <s v="Consumer"/>
    <s v="United States"/>
    <x v="22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  <n v="1"/>
    <n v="0"/>
  </r>
  <r>
    <n v="5714"/>
    <s v="US-2016-143707"/>
    <x v="72"/>
    <d v="2016-03-05T00:00:00"/>
    <s v="Standard Class"/>
    <s v="HR-14770"/>
    <s v="Hallie Redmond"/>
    <s v="Home Office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  <n v="1"/>
    <n v="0"/>
  </r>
  <r>
    <n v="5715"/>
    <s v="CA-2019-116939"/>
    <x v="145"/>
    <d v="2019-09-29T00:00:00"/>
    <s v="Standard Class"/>
    <s v="AG-10900"/>
    <s v="Arthur Gainer"/>
    <s v="Consumer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  <n v="1"/>
    <n v="0"/>
  </r>
  <r>
    <n v="5716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n v="0.25"/>
    <n v="0"/>
  </r>
  <r>
    <n v="5717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  <n v="0.25"/>
    <n v="0"/>
  </r>
  <r>
    <n v="5718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  <n v="0.25"/>
    <n v="0"/>
  </r>
  <r>
    <n v="5719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  <n v="0.25"/>
    <n v="0"/>
  </r>
  <r>
    <n v="5720"/>
    <s v="CA-2019-126550"/>
    <x v="1065"/>
    <d v="2019-04-02T00:00:00"/>
    <s v="Second Class"/>
    <s v="RD-19720"/>
    <s v="Roger Demir"/>
    <s v="Consumer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  <n v="1"/>
    <n v="0"/>
  </r>
  <r>
    <n v="5721"/>
    <s v="CA-2017-138674"/>
    <x v="717"/>
    <d v="2017-11-17T00:00:00"/>
    <s v="First Class"/>
    <s v="KB-16585"/>
    <s v="Ken Black"/>
    <s v="Corporate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  <n v="0.33333333333333331"/>
    <n v="0.33333333333333331"/>
  </r>
  <r>
    <n v="5722"/>
    <s v="CA-2017-138674"/>
    <x v="717"/>
    <d v="2017-11-17T00:00:00"/>
    <s v="First Class"/>
    <s v="KB-16585"/>
    <s v="Ken Black"/>
    <s v="Corporate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  <n v="0.33333333333333331"/>
    <n v="0.33333333333333331"/>
  </r>
  <r>
    <n v="5723"/>
    <s v="CA-2017-138674"/>
    <x v="717"/>
    <d v="2017-11-17T00:00:00"/>
    <s v="First Class"/>
    <s v="KB-16585"/>
    <s v="Ken Black"/>
    <s v="Corporate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  <n v="0.33333333333333331"/>
    <n v="0.33333333333333331"/>
  </r>
  <r>
    <n v="5724"/>
    <s v="CA-2018-165820"/>
    <x v="182"/>
    <d v="2018-09-30T00:00:00"/>
    <s v="Standard Class"/>
    <s v="DW-13585"/>
    <s v="Dorothy Wardle"/>
    <s v="Corporate"/>
    <s v="United States"/>
    <x v="8"/>
    <x v="1"/>
    <n v="94109"/>
    <x v="1"/>
    <s v="OFF-PA-10004735"/>
    <s v="Office Supplies"/>
    <s v="Paper"/>
    <s v="Xerox 1905"/>
    <n v="12.96"/>
    <n v="2"/>
    <n v="0"/>
    <n v="6.2208000000000006"/>
    <s v="Anna Andreadi"/>
    <s v="No"/>
    <n v="1"/>
    <n v="0"/>
  </r>
  <r>
    <n v="5725"/>
    <s v="CA-2016-103191"/>
    <x v="358"/>
    <d v="2016-09-27T00:00:00"/>
    <s v="Standard Class"/>
    <s v="VG-21805"/>
    <s v="Vivek Grady"/>
    <s v="Corporate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  <n v="1"/>
    <n v="0"/>
  </r>
  <r>
    <n v="5726"/>
    <s v="CA-2017-103933"/>
    <x v="12"/>
    <d v="2017-09-27T00:00:00"/>
    <s v="First Class"/>
    <s v="DR-12880"/>
    <s v="Dan Reichenbach"/>
    <s v="Corporate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  <n v="1"/>
    <n v="0"/>
  </r>
  <r>
    <n v="5727"/>
    <s v="CA-2017-110548"/>
    <x v="124"/>
    <d v="2017-05-08T00:00:00"/>
    <s v="Standard Class"/>
    <s v="AH-10690"/>
    <s v="Anna Häberlin"/>
    <s v="Corporate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  <n v="1"/>
    <n v="0"/>
  </r>
  <r>
    <n v="5728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  <n v="0.2"/>
    <n v="0"/>
  </r>
  <r>
    <n v="5729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  <n v="0.2"/>
    <n v="0"/>
  </r>
  <r>
    <n v="5730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  <n v="0.2"/>
    <n v="0"/>
  </r>
  <r>
    <n v="5731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  <n v="0.2"/>
    <n v="0"/>
  </r>
  <r>
    <n v="5732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  <n v="0.2"/>
    <n v="0"/>
  </r>
  <r>
    <n v="5733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  <n v="0.33333333333333331"/>
    <n v="0"/>
  </r>
  <r>
    <n v="5734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s v="No"/>
    <n v="0.33333333333333331"/>
    <n v="0"/>
  </r>
  <r>
    <n v="5735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5736"/>
    <s v="CA-2016-111773"/>
    <x v="290"/>
    <d v="2016-07-03T00:00:00"/>
    <s v="Standard Class"/>
    <s v="JK-15625"/>
    <s v="Jim Karlsson"/>
    <s v="Consumer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  <n v="1"/>
    <n v="0"/>
  </r>
  <r>
    <n v="5737"/>
    <s v="CA-2016-148614"/>
    <x v="407"/>
    <d v="2016-01-25T00:00:00"/>
    <s v="Standard Class"/>
    <s v="MV-17485"/>
    <s v="Mark Van Huff"/>
    <s v="Consumer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  <n v="0.5"/>
    <n v="0.5"/>
  </r>
  <r>
    <n v="5738"/>
    <s v="CA-2016-148614"/>
    <x v="407"/>
    <d v="2016-01-25T00:00:00"/>
    <s v="Standard Class"/>
    <s v="MV-17485"/>
    <s v="Mark Van Huff"/>
    <s v="Consumer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  <n v="0.5"/>
    <n v="0.5"/>
  </r>
  <r>
    <n v="5739"/>
    <s v="CA-2018-156139"/>
    <x v="413"/>
    <d v="2019-01-06T00:00:00"/>
    <s v="Standard Class"/>
    <s v="BP-11155"/>
    <s v="Becky Pak"/>
    <s v="Consumer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  <n v="1"/>
    <n v="0"/>
  </r>
  <r>
    <n v="5740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0232"/>
    <s v="Office Supplies"/>
    <s v="Paper"/>
    <s v="Xerox 1975"/>
    <n v="12.96"/>
    <n v="2"/>
    <n v="0"/>
    <n v="6.3504000000000005"/>
    <s v="Anna Andreadi"/>
    <s v="Yes"/>
    <n v="0.14285714285714285"/>
    <n v="0.14285714285714285"/>
  </r>
  <r>
    <n v="5741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  <n v="0.14285714285714285"/>
    <n v="0.14285714285714285"/>
  </r>
  <r>
    <n v="5742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  <n v="0.14285714285714285"/>
    <n v="0.14285714285714285"/>
  </r>
  <r>
    <n v="5743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3651"/>
    <s v="Office Supplies"/>
    <s v="Paper"/>
    <s v="Xerox 1968"/>
    <n v="26.72"/>
    <n v="4"/>
    <n v="0"/>
    <n v="12.8256"/>
    <s v="Anna Andreadi"/>
    <s v="Yes"/>
    <n v="0.14285714285714285"/>
    <n v="0.14285714285714285"/>
  </r>
  <r>
    <n v="5744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  <s v="Anna Andreadi"/>
    <s v="Yes"/>
    <n v="0.14285714285714285"/>
    <n v="0.14285714285714285"/>
  </r>
  <r>
    <n v="5745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  <n v="0.14285714285714285"/>
    <n v="0.14285714285714285"/>
  </r>
  <r>
    <n v="5746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  <n v="0.14285714285714285"/>
    <n v="0.14285714285714285"/>
  </r>
  <r>
    <n v="5747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  <n v="0.33333333333333331"/>
    <n v="0"/>
  </r>
  <r>
    <n v="5748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  <n v="0.33333333333333331"/>
    <n v="0"/>
  </r>
  <r>
    <n v="5749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  <n v="0.33333333333333331"/>
    <n v="0"/>
  </r>
  <r>
    <n v="5750"/>
    <s v="CA-2019-104913"/>
    <x v="551"/>
    <d v="2019-11-22T00:00:00"/>
    <s v="Standard Class"/>
    <s v="DK-13090"/>
    <s v="Dave Kipp"/>
    <s v="Consumer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  <n v="1"/>
    <n v="0"/>
  </r>
  <r>
    <n v="5751"/>
    <s v="CA-2016-145800"/>
    <x v="992"/>
    <d v="2016-06-05T00:00:00"/>
    <s v="Standard Class"/>
    <s v="SS-20410"/>
    <s v="Shahid Shariari"/>
    <s v="Consumer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  <n v="1"/>
    <n v="0"/>
  </r>
  <r>
    <n v="5752"/>
    <s v="CA-2018-125850"/>
    <x v="115"/>
    <d v="2018-01-28T00:00:00"/>
    <s v="Standard Class"/>
    <s v="FP-14320"/>
    <s v="Frank Preis"/>
    <s v="Consumer"/>
    <s v="United States"/>
    <x v="70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s v="No"/>
    <n v="0.5"/>
    <n v="0"/>
  </r>
  <r>
    <n v="5753"/>
    <s v="CA-2018-125850"/>
    <x v="115"/>
    <d v="2018-01-28T00:00:00"/>
    <s v="Standard Class"/>
    <s v="FP-14320"/>
    <s v="Frank Preis"/>
    <s v="Consumer"/>
    <s v="United States"/>
    <x v="70"/>
    <x v="1"/>
    <n v="92037"/>
    <x v="1"/>
    <s v="OFF-LA-10004484"/>
    <s v="Office Supplies"/>
    <s v="Labels"/>
    <s v="Avery 476"/>
    <n v="20.65"/>
    <n v="5"/>
    <n v="0"/>
    <n v="9.4989999999999988"/>
    <s v="Anna Andreadi"/>
    <s v="No"/>
    <n v="0.5"/>
    <n v="0"/>
  </r>
  <r>
    <n v="5754"/>
    <s v="CA-2018-118514"/>
    <x v="1066"/>
    <d v="2018-02-10T00:00:00"/>
    <s v="Standard Class"/>
    <s v="LC-17050"/>
    <s v="Liz Carlisle"/>
    <s v="Consumer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  <n v="1"/>
    <n v="0"/>
  </r>
  <r>
    <n v="5755"/>
    <s v="CA-2017-150749"/>
    <x v="368"/>
    <d v="2017-04-03T00:00:00"/>
    <s v="Second Class"/>
    <s v="AS-10240"/>
    <s v="Alan Shonely"/>
    <s v="Consumer"/>
    <s v="United States"/>
    <x v="24"/>
    <x v="17"/>
    <n v="22153"/>
    <x v="0"/>
    <s v="OFF-AR-10003732"/>
    <s v="Office Supplies"/>
    <s v="Art"/>
    <s v="Newell 333"/>
    <n v="5.56"/>
    <n v="2"/>
    <n v="0"/>
    <n v="1.4455999999999998"/>
    <s v="Cassandra Brandow"/>
    <s v="No"/>
    <n v="1"/>
    <n v="0"/>
  </r>
  <r>
    <n v="5756"/>
    <s v="CA-2016-163748"/>
    <x v="1005"/>
    <d v="2016-10-18T00:00:00"/>
    <s v="Standard Class"/>
    <s v="HG-15025"/>
    <s v="Hunter Glantz"/>
    <s v="Consumer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  <n v="0.5"/>
    <n v="0"/>
  </r>
  <r>
    <n v="5757"/>
    <s v="CA-2016-163748"/>
    <x v="1005"/>
    <d v="2016-10-18T00:00:00"/>
    <s v="Standard Class"/>
    <s v="HG-15025"/>
    <s v="Hunter Glantz"/>
    <s v="Consumer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  <n v="0.5"/>
    <n v="0"/>
  </r>
  <r>
    <n v="5758"/>
    <s v="CA-2017-119634"/>
    <x v="1067"/>
    <d v="2017-08-16T00:00:00"/>
    <s v="Standard Class"/>
    <s v="BW-11065"/>
    <s v="Barry Weirich"/>
    <s v="Consumer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  <n v="1"/>
    <n v="0"/>
  </r>
  <r>
    <n v="5759"/>
    <s v="CA-2017-149300"/>
    <x v="6"/>
    <d v="2017-11-23T00:00:00"/>
    <s v="First Class"/>
    <s v="BH-11710"/>
    <s v="Brosina Hoffman"/>
    <s v="Consumer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  <n v="1"/>
    <n v="0"/>
  </r>
  <r>
    <n v="5760"/>
    <s v="US-2018-111528"/>
    <x v="945"/>
    <d v="2018-12-30T00:00:00"/>
    <s v="Same Day"/>
    <s v="JP-16135"/>
    <s v="Julie Prescott"/>
    <s v="Home Office"/>
    <s v="United States"/>
    <x v="1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  <n v="0.5"/>
    <n v="0.5"/>
  </r>
  <r>
    <n v="5761"/>
    <s v="US-2018-111528"/>
    <x v="945"/>
    <d v="2018-12-30T00:00:00"/>
    <s v="Same Day"/>
    <s v="JP-16135"/>
    <s v="Julie Prescott"/>
    <s v="Home Office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  <n v="0.5"/>
    <n v="0.5"/>
  </r>
  <r>
    <n v="5762"/>
    <s v="CA-2019-158169"/>
    <x v="801"/>
    <d v="2019-08-15T00:00:00"/>
    <s v="First Class"/>
    <s v="JM-16195"/>
    <s v="Justin MacKendrick"/>
    <s v="Consumer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  <n v="0.5"/>
    <n v="0"/>
  </r>
  <r>
    <n v="5763"/>
    <s v="CA-2019-158169"/>
    <x v="801"/>
    <d v="2019-08-15T00:00:00"/>
    <s v="First Class"/>
    <s v="JM-16195"/>
    <s v="Justin MacKendrick"/>
    <s v="Consumer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  <s v="Anna Andreadi"/>
    <s v="No"/>
    <n v="0.5"/>
    <n v="0"/>
  </r>
  <r>
    <n v="5764"/>
    <s v="CA-2017-162047"/>
    <x v="502"/>
    <d v="2017-11-05T00:00:00"/>
    <s v="First Class"/>
    <s v="FH-14365"/>
    <s v="Fred Hopkins"/>
    <s v="Corporate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  <n v="1"/>
    <n v="0"/>
  </r>
  <r>
    <n v="5765"/>
    <s v="CA-2017-117772"/>
    <x v="229"/>
    <d v="2017-09-12T00:00:00"/>
    <s v="Second Class"/>
    <s v="MC-17575"/>
    <s v="Matt Collins"/>
    <s v="Consumer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  <n v="1"/>
    <n v="0"/>
  </r>
  <r>
    <n v="5766"/>
    <s v="US-2016-126340"/>
    <x v="1068"/>
    <d v="2016-11-14T00:00:00"/>
    <s v="Standard Class"/>
    <s v="EB-13870"/>
    <s v="Emily Burns"/>
    <s v="Consumer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  <n v="1"/>
    <n v="0"/>
  </r>
  <r>
    <n v="5767"/>
    <s v="CA-2018-149685"/>
    <x v="750"/>
    <d v="2018-10-15T00:00:00"/>
    <s v="Standard Class"/>
    <s v="PM-19135"/>
    <s v="Peter McVee"/>
    <s v="Home Office"/>
    <s v="United States"/>
    <x v="52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  <n v="1"/>
    <n v="0"/>
  </r>
  <r>
    <n v="5768"/>
    <s v="CA-2019-126396"/>
    <x v="565"/>
    <d v="2019-09-12T00:00:00"/>
    <s v="Second Class"/>
    <s v="AR-10345"/>
    <s v="Alex Russell"/>
    <s v="Corporate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  <n v="1"/>
    <n v="0"/>
  </r>
  <r>
    <n v="5769"/>
    <s v="CA-2017-154900"/>
    <x v="1069"/>
    <d v="2017-03-01T00:00:00"/>
    <s v="Standard Class"/>
    <s v="SS-20875"/>
    <s v="Sung Shariari"/>
    <s v="Consumer"/>
    <s v="United States"/>
    <x v="273"/>
    <x v="31"/>
    <n v="1453"/>
    <x v="3"/>
    <s v="OFF-LA-10001641"/>
    <s v="Office Supplies"/>
    <s v="Labels"/>
    <s v="Avery 518"/>
    <n v="3.15"/>
    <n v="1"/>
    <n v="0"/>
    <n v="1.512"/>
    <s v="Chuck Magee"/>
    <s v="No"/>
    <n v="0.5"/>
    <n v="0"/>
  </r>
  <r>
    <n v="5770"/>
    <s v="CA-2017-154900"/>
    <x v="1069"/>
    <d v="2017-03-01T00:00:00"/>
    <s v="Standard Class"/>
    <s v="SS-20875"/>
    <s v="Sung Shariari"/>
    <s v="Consumer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  <n v="0.5"/>
    <n v="0"/>
  </r>
  <r>
    <n v="5771"/>
    <s v="CA-2017-103835"/>
    <x v="496"/>
    <d v="2017-09-28T00:00:00"/>
    <s v="Standard Class"/>
    <s v="SC-20440"/>
    <s v="Shaun Chance"/>
    <s v="Corporate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  <n v="0.5"/>
    <n v="0"/>
  </r>
  <r>
    <n v="5772"/>
    <s v="CA-2017-103835"/>
    <x v="496"/>
    <d v="2017-09-28T00:00:00"/>
    <s v="Standard Class"/>
    <s v="SC-20440"/>
    <s v="Shaun Chance"/>
    <s v="Corporate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  <n v="0.5"/>
    <n v="0"/>
  </r>
  <r>
    <n v="5773"/>
    <s v="CA-2017-158939"/>
    <x v="650"/>
    <d v="2017-12-01T00:00:00"/>
    <s v="Standard Class"/>
    <s v="EA-14035"/>
    <s v="Erin Ashbrook"/>
    <s v="Corporate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  <n v="1"/>
    <n v="0"/>
  </r>
  <r>
    <n v="5774"/>
    <s v="CA-2018-117408"/>
    <x v="1070"/>
    <d v="2018-09-06T00:00:00"/>
    <s v="Standard Class"/>
    <s v="TP-21130"/>
    <s v="Theone Pippenger"/>
    <s v="Consumer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  <n v="1"/>
    <n v="0"/>
  </r>
  <r>
    <n v="5775"/>
    <s v="CA-2018-142398"/>
    <x v="408"/>
    <d v="2018-04-16T00:00:00"/>
    <s v="Standard Class"/>
    <s v="BP-11290"/>
    <s v="Beth Paige"/>
    <s v="Consumer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  <n v="0.5"/>
    <n v="0.5"/>
  </r>
  <r>
    <n v="5776"/>
    <s v="CA-2018-142398"/>
    <x v="408"/>
    <d v="2018-04-16T00:00:00"/>
    <s v="Standard Class"/>
    <s v="BP-11290"/>
    <s v="Beth Paige"/>
    <s v="Consumer"/>
    <s v="United States"/>
    <x v="1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  <n v="0.5"/>
    <n v="0.5"/>
  </r>
  <r>
    <n v="5777"/>
    <s v="CA-2018-105277"/>
    <x v="429"/>
    <d v="2018-12-08T00:00:00"/>
    <s v="Standard Class"/>
    <s v="LM-17065"/>
    <s v="Liz MacKendrick"/>
    <s v="Consumer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  <n v="1"/>
    <n v="0"/>
  </r>
  <r>
    <n v="5778"/>
    <s v="CA-2018-112060"/>
    <x v="429"/>
    <d v="2018-12-09T00:00:00"/>
    <s v="Standard Class"/>
    <s v="KT-16465"/>
    <s v="Kean Takahito"/>
    <s v="Consumer"/>
    <s v="United States"/>
    <x v="8"/>
    <x v="1"/>
    <n v="94109"/>
    <x v="1"/>
    <s v="OFF-PA-10000994"/>
    <s v="Office Supplies"/>
    <s v="Paper"/>
    <s v="Xerox 1915"/>
    <n v="104.85"/>
    <n v="1"/>
    <n v="0"/>
    <n v="50.327999999999996"/>
    <s v="Anna Andreadi"/>
    <s v="No"/>
    <n v="1"/>
    <n v="0"/>
  </r>
  <r>
    <n v="5779"/>
    <s v="CA-2016-105270"/>
    <x v="7"/>
    <d v="2016-11-18T00:00:00"/>
    <s v="Standard Class"/>
    <s v="AP-10915"/>
    <s v="Arthur Prichep"/>
    <s v="Consumer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12"/>
    <s v="Anna Andreadi"/>
    <s v="Yes"/>
    <n v="0.5"/>
    <n v="0.5"/>
  </r>
  <r>
    <n v="5780"/>
    <s v="CA-2016-105270"/>
    <x v="7"/>
    <d v="2016-11-18T00:00:00"/>
    <s v="Standard Class"/>
    <s v="AP-10915"/>
    <s v="Arthur Prichep"/>
    <s v="Consumer"/>
    <s v="United States"/>
    <x v="1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  <n v="0.5"/>
    <n v="0.5"/>
  </r>
  <r>
    <n v="5781"/>
    <s v="US-2017-159513"/>
    <x v="788"/>
    <d v="2017-04-09T00:00:00"/>
    <s v="Standard Class"/>
    <s v="JD-15790"/>
    <s v="John Dryer"/>
    <s v="Consumer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  <n v="1"/>
    <n v="0"/>
  </r>
  <r>
    <n v="5782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AR-10001547"/>
    <s v="Office Supplies"/>
    <s v="Art"/>
    <s v="Newell 311"/>
    <n v="2.21"/>
    <n v="1"/>
    <n v="0"/>
    <n v="0.59670000000000001"/>
    <s v="Anna Andreadi"/>
    <s v="No"/>
    <n v="0.33333333333333331"/>
    <n v="0"/>
  </r>
  <r>
    <n v="5783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  <n v="0.33333333333333331"/>
    <n v="0"/>
  </r>
  <r>
    <n v="5784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  <n v="0.33333333333333331"/>
    <n v="0"/>
  </r>
  <r>
    <n v="5785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  <n v="0.25"/>
    <n v="0"/>
  </r>
  <r>
    <n v="5786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  <n v="0.25"/>
    <n v="0"/>
  </r>
  <r>
    <n v="5787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  <n v="0.25"/>
    <n v="0"/>
  </r>
  <r>
    <n v="5788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  <n v="0.25"/>
    <n v="0"/>
  </r>
  <r>
    <n v="5789"/>
    <s v="CA-2019-115070"/>
    <x v="318"/>
    <d v="2019-04-14T00:00:00"/>
    <s v="Second Class"/>
    <s v="MG-18205"/>
    <s v="Mitch Gastineau"/>
    <s v="Corporate"/>
    <s v="United States"/>
    <x v="108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  <n v="0.5"/>
    <n v="0"/>
  </r>
  <r>
    <n v="5790"/>
    <s v="CA-2019-115070"/>
    <x v="318"/>
    <d v="2019-04-14T00:00:00"/>
    <s v="Second Class"/>
    <s v="MG-18205"/>
    <s v="Mitch Gastineau"/>
    <s v="Corporate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  <n v="0.5"/>
    <n v="0"/>
  </r>
  <r>
    <n v="5791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  <s v="Anna Andreadi"/>
    <s v="Yes"/>
    <n v="0.2"/>
    <n v="0.2"/>
  </r>
  <r>
    <n v="5792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  <s v="Anna Andreadi"/>
    <s v="Yes"/>
    <n v="0.2"/>
    <n v="0.2"/>
  </r>
  <r>
    <n v="5793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  <n v="0.2"/>
    <n v="0.2"/>
  </r>
  <r>
    <n v="5794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  <n v="0.2"/>
    <n v="0.2"/>
  </r>
  <r>
    <n v="5795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  <n v="0.2"/>
    <n v="0.2"/>
  </r>
  <r>
    <n v="5796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  <n v="0.25"/>
    <n v="0"/>
  </r>
  <r>
    <n v="5797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  <n v="0.25"/>
    <n v="0"/>
  </r>
  <r>
    <n v="5798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LA-10000121"/>
    <s v="Office Supplies"/>
    <s v="Labels"/>
    <s v="Avery 48"/>
    <n v="18.899999999999999"/>
    <n v="3"/>
    <n v="0"/>
    <n v="8.6939999999999991"/>
    <s v="Chuck Magee"/>
    <s v="No"/>
    <n v="0.25"/>
    <n v="0"/>
  </r>
  <r>
    <n v="5799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  <n v="0.25"/>
    <n v="0"/>
  </r>
  <r>
    <n v="5800"/>
    <s v="CA-2016-166716"/>
    <x v="1071"/>
    <d v="2016-08-25T00:00:00"/>
    <s v="Second Class"/>
    <s v="CR-12730"/>
    <s v="Craig Reiter"/>
    <s v="Consumer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  <n v="1"/>
    <n v="0"/>
  </r>
  <r>
    <n v="5801"/>
    <s v="CA-2016-123225"/>
    <x v="384"/>
    <d v="2016-07-14T00:00:00"/>
    <s v="First Class"/>
    <s v="MN-17935"/>
    <s v="Michael Nguyen"/>
    <s v="Consumer"/>
    <s v="United States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  <n v="0.5"/>
    <n v="0.5"/>
  </r>
  <r>
    <n v="5802"/>
    <s v="CA-2016-123225"/>
    <x v="384"/>
    <d v="2016-07-14T00:00:00"/>
    <s v="First Class"/>
    <s v="MN-17935"/>
    <s v="Michael Nguyen"/>
    <s v="Consumer"/>
    <s v="United States"/>
    <x v="236"/>
    <x v="5"/>
    <n v="79907"/>
    <x v="2"/>
    <s v="OFF-PA-10000552"/>
    <s v="Office Supplies"/>
    <s v="Paper"/>
    <s v="Xerox 200"/>
    <n v="10.368000000000002"/>
    <n v="2"/>
    <n v="0.2"/>
    <n v="3.6288"/>
    <s v="Kelly Williams"/>
    <s v="Yes"/>
    <n v="0.5"/>
    <n v="0.5"/>
  </r>
  <r>
    <n v="5803"/>
    <s v="CA-2017-163440"/>
    <x v="204"/>
    <d v="2017-03-24T00:00:00"/>
    <s v="First Class"/>
    <s v="RD-19900"/>
    <s v="Ruben Dartt"/>
    <s v="Consumer"/>
    <s v="United States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  <n v="1"/>
    <n v="0"/>
  </r>
  <r>
    <n v="5804"/>
    <s v="US-2019-106796"/>
    <x v="605"/>
    <d v="2019-05-19T00:00:00"/>
    <s v="Standard Class"/>
    <s v="JP-16135"/>
    <s v="Julie Prescott"/>
    <s v="Home Office"/>
    <s v="United States"/>
    <x v="24"/>
    <x v="24"/>
    <n v="45503"/>
    <x v="3"/>
    <s v="OFF-AR-10003504"/>
    <s v="Office Supplies"/>
    <s v="Art"/>
    <s v="Newell 347"/>
    <n v="10.272000000000002"/>
    <n v="3"/>
    <n v="0.2"/>
    <n v="1.1555999999999984"/>
    <s v="Chuck Magee"/>
    <s v="No"/>
    <n v="1"/>
    <n v="0"/>
  </r>
  <r>
    <n v="5805"/>
    <s v="CA-2019-113873"/>
    <x v="38"/>
    <d v="2019-11-19T00:00:00"/>
    <s v="Standard Class"/>
    <s v="KE-16420"/>
    <s v="Katrina Edelman"/>
    <s v="Corporate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n v="0.5"/>
    <n v="0"/>
  </r>
  <r>
    <n v="5806"/>
    <s v="CA-2019-113873"/>
    <x v="38"/>
    <d v="2019-11-19T00:00:00"/>
    <s v="Standard Class"/>
    <s v="KE-16420"/>
    <s v="Katrina Edelman"/>
    <s v="Corporate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  <n v="0.5"/>
    <n v="0"/>
  </r>
  <r>
    <n v="5807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  <n v="0.33333333333333331"/>
    <n v="0"/>
  </r>
  <r>
    <n v="5808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  <n v="0.33333333333333331"/>
    <n v="0"/>
  </r>
  <r>
    <n v="5809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  <n v="0.33333333333333331"/>
    <n v="0"/>
  </r>
  <r>
    <n v="5810"/>
    <s v="CA-2018-125017"/>
    <x v="1072"/>
    <d v="2018-02-11T00:00:00"/>
    <s v="Standard Class"/>
    <s v="KB-16240"/>
    <s v="Karen Bern"/>
    <s v="Corporate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  <n v="1"/>
    <n v="0"/>
  </r>
  <r>
    <n v="5811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OFF-PA-10003127"/>
    <s v="Office Supplies"/>
    <s v="Paper"/>
    <s v="Easy-staple paper"/>
    <n v="105.52"/>
    <n v="4"/>
    <n v="0"/>
    <n v="48.539199999999994"/>
    <s v="Anna Andreadi"/>
    <s v="No"/>
    <n v="0.33333333333333331"/>
    <n v="0"/>
  </r>
  <r>
    <n v="5812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  <n v="0.33333333333333331"/>
    <n v="0"/>
  </r>
  <r>
    <n v="5813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  <n v="0.33333333333333331"/>
    <n v="0"/>
  </r>
  <r>
    <n v="5814"/>
    <s v="CA-2017-150196"/>
    <x v="740"/>
    <d v="2017-07-03T00:00:00"/>
    <s v="First Class"/>
    <s v="SR-20740"/>
    <s v="Steven Roelle"/>
    <s v="Home Office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  <s v="Chuck Magee"/>
    <s v="No"/>
    <n v="1"/>
    <n v="0"/>
  </r>
  <r>
    <n v="5815"/>
    <s v="US-2017-106495"/>
    <x v="925"/>
    <d v="2017-06-17T00:00:00"/>
    <s v="First Class"/>
    <s v="AC-10450"/>
    <s v="Amy Cox"/>
    <s v="Consumer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  <n v="1"/>
    <n v="0"/>
  </r>
  <r>
    <n v="5816"/>
    <s v="CA-2016-124730"/>
    <x v="35"/>
    <d v="2016-11-26T00:00:00"/>
    <s v="Same Day"/>
    <s v="LS-17245"/>
    <s v="Lynn Smith"/>
    <s v="Consumer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  <n v="0.2"/>
    <n v="0"/>
  </r>
  <r>
    <n v="5817"/>
    <s v="CA-2016-124730"/>
    <x v="35"/>
    <d v="2016-11-26T00:00:00"/>
    <s v="Same Day"/>
    <s v="LS-17245"/>
    <s v="Lynn Smith"/>
    <s v="Consumer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  <n v="0.2"/>
    <n v="0"/>
  </r>
  <r>
    <n v="5818"/>
    <s v="CA-2016-124730"/>
    <x v="35"/>
    <d v="2016-11-26T00:00:00"/>
    <s v="Same Day"/>
    <s v="LS-17245"/>
    <s v="Lynn Smith"/>
    <s v="Consumer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  <n v="0.2"/>
    <n v="0"/>
  </r>
  <r>
    <n v="5819"/>
    <s v="CA-2016-124730"/>
    <x v="35"/>
    <d v="2016-11-26T00:00:00"/>
    <s v="Same Day"/>
    <s v="LS-17245"/>
    <s v="Lynn Smith"/>
    <s v="Consumer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  <n v="0.2"/>
    <n v="0"/>
  </r>
  <r>
    <n v="5820"/>
    <s v="CA-2016-124730"/>
    <x v="35"/>
    <d v="2016-11-26T00:00:00"/>
    <s v="Same Day"/>
    <s v="LS-17245"/>
    <s v="Lynn Smith"/>
    <s v="Consumer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  <s v="Chuck Magee"/>
    <s v="No"/>
    <n v="0.2"/>
    <n v="0"/>
  </r>
  <r>
    <n v="5821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  <n v="0.25"/>
    <n v="0"/>
  </r>
  <r>
    <n v="5822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  <n v="0.25"/>
    <n v="0"/>
  </r>
  <r>
    <n v="5823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  <n v="0.25"/>
    <n v="0"/>
  </r>
  <r>
    <n v="5824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  <n v="0.25"/>
    <n v="0"/>
  </r>
  <r>
    <n v="5825"/>
    <s v="CA-2016-115056"/>
    <x v="1073"/>
    <d v="2016-05-02T00:00:00"/>
    <s v="Same Day"/>
    <s v="AR-10510"/>
    <s v="Andrew Roberts"/>
    <s v="Consumer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  <n v="1"/>
    <n v="0"/>
  </r>
  <r>
    <n v="5826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OFF-PA-10000418"/>
    <s v="Office Supplies"/>
    <s v="Paper"/>
    <s v="Xerox 189"/>
    <n v="419.4"/>
    <n v="4"/>
    <n v="0"/>
    <n v="201.31199999999998"/>
    <s v="Chuck Magee"/>
    <s v="No"/>
    <n v="0.25"/>
    <n v="0"/>
  </r>
  <r>
    <n v="5827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  <n v="0.25"/>
    <n v="0"/>
  </r>
  <r>
    <n v="5828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  <n v="0.25"/>
    <n v="0"/>
  </r>
  <r>
    <n v="5829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OFF-AR-10003251"/>
    <s v="Office Supplies"/>
    <s v="Art"/>
    <s v="Prang Drawing Pencil Set"/>
    <n v="5.56"/>
    <n v="2"/>
    <n v="0"/>
    <n v="2.2239999999999998"/>
    <s v="Chuck Magee"/>
    <s v="No"/>
    <n v="0.25"/>
    <n v="0"/>
  </r>
  <r>
    <n v="5830"/>
    <s v="CA-2018-122063"/>
    <x v="275"/>
    <d v="2018-12-07T00:00:00"/>
    <s v="Standard Class"/>
    <s v="MM-17920"/>
    <s v="Michael Moore"/>
    <s v="Consumer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s v="No"/>
    <n v="0.5"/>
    <n v="0"/>
  </r>
  <r>
    <n v="5831"/>
    <s v="CA-2018-122063"/>
    <x v="275"/>
    <d v="2018-12-07T00:00:00"/>
    <s v="Standard Class"/>
    <s v="MM-17920"/>
    <s v="Michael Moore"/>
    <s v="Consumer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  <n v="0.5"/>
    <n v="0"/>
  </r>
  <r>
    <n v="5832"/>
    <s v="CA-2017-111206"/>
    <x v="1074"/>
    <d v="2017-07-22T00:00:00"/>
    <s v="Standard Class"/>
    <s v="RF-19735"/>
    <s v="Roland Fjeld"/>
    <s v="Consumer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  <n v="1"/>
    <n v="0"/>
  </r>
  <r>
    <n v="5833"/>
    <s v="CA-2018-142895"/>
    <x v="658"/>
    <d v="2018-07-26T00:00:00"/>
    <s v="Standard Class"/>
    <s v="BP-11290"/>
    <s v="Beth Paige"/>
    <s v="Consumer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  <n v="0.5"/>
    <n v="0"/>
  </r>
  <r>
    <n v="5834"/>
    <s v="CA-2018-142895"/>
    <x v="658"/>
    <d v="2018-07-26T00:00:00"/>
    <s v="Standard Class"/>
    <s v="BP-11290"/>
    <s v="Beth Paige"/>
    <s v="Consumer"/>
    <s v="United States"/>
    <x v="3"/>
    <x v="3"/>
    <n v="28027"/>
    <x v="0"/>
    <s v="FUR-CH-10002961"/>
    <s v="Furniture"/>
    <s v="Chairs"/>
    <s v="Leather Task Chair, Black"/>
    <n v="363.92"/>
    <n v="5"/>
    <n v="0.2"/>
    <n v="0"/>
    <s v="Cassandra Brandow"/>
    <s v="No"/>
    <n v="0.5"/>
    <n v="0"/>
  </r>
  <r>
    <n v="5835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  <n v="0.33333333333333331"/>
    <n v="0"/>
  </r>
  <r>
    <n v="5836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  <n v="0.33333333333333331"/>
    <n v="0"/>
  </r>
  <r>
    <n v="5837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  <n v="0.33333333333333331"/>
    <n v="0"/>
  </r>
  <r>
    <n v="5838"/>
    <s v="CA-2019-133207"/>
    <x v="344"/>
    <d v="2019-12-03T00:00:00"/>
    <s v="Standard Class"/>
    <s v="DO-13645"/>
    <s v="Doug O'Connell"/>
    <s v="Consumer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  <n v="1"/>
    <n v="0"/>
  </r>
  <r>
    <n v="5839"/>
    <s v="CA-2017-132948"/>
    <x v="1075"/>
    <d v="2017-04-03T00:00:00"/>
    <s v="Standard Class"/>
    <s v="MV-17485"/>
    <s v="Mark Van Huff"/>
    <s v="Consumer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  <n v="1"/>
    <n v="0"/>
  </r>
  <r>
    <n v="5840"/>
    <s v="CA-2017-134992"/>
    <x v="357"/>
    <d v="2017-09-26T00:00:00"/>
    <s v="Second Class"/>
    <s v="MG-17875"/>
    <s v="Michael Grace"/>
    <s v="Home Office"/>
    <s v="United States"/>
    <x v="81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  <n v="0.5"/>
    <n v="0"/>
  </r>
  <r>
    <n v="5841"/>
    <s v="CA-2017-134992"/>
    <x v="357"/>
    <d v="2017-09-26T00:00:00"/>
    <s v="Second Class"/>
    <s v="MG-17875"/>
    <s v="Michael Grace"/>
    <s v="Home Office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  <n v="0.5"/>
    <n v="0"/>
  </r>
  <r>
    <n v="5842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  <n v="0.14285714285714285"/>
    <n v="0"/>
  </r>
  <r>
    <n v="5843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  <n v="0.14285714285714285"/>
    <n v="0"/>
  </r>
  <r>
    <n v="5844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n v="0.14285714285714285"/>
    <n v="0"/>
  </r>
  <r>
    <n v="5845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  <n v="0.14285714285714285"/>
    <n v="0"/>
  </r>
  <r>
    <n v="5846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PA-10001639"/>
    <s v="Office Supplies"/>
    <s v="Paper"/>
    <s v="Xerox 203"/>
    <n v="32.400000000000006"/>
    <n v="5"/>
    <n v="0"/>
    <n v="15.552000000000001"/>
    <s v="Anna Andreadi"/>
    <s v="No"/>
    <n v="0.14285714285714285"/>
    <n v="0"/>
  </r>
  <r>
    <n v="5847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  <n v="0.14285714285714285"/>
    <n v="0"/>
  </r>
  <r>
    <n v="5848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  <n v="0.14285714285714285"/>
    <n v="0"/>
  </r>
  <r>
    <n v="5849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  <n v="0.2"/>
    <n v="0"/>
  </r>
  <r>
    <n v="5850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  <n v="0.2"/>
    <n v="0"/>
  </r>
  <r>
    <n v="5851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  <s v="Kelly Williams"/>
    <s v="No"/>
    <n v="0.2"/>
    <n v="0"/>
  </r>
  <r>
    <n v="5852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  <n v="0.2"/>
    <n v="0"/>
  </r>
  <r>
    <n v="5853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  <n v="0.2"/>
    <n v="0"/>
  </r>
  <r>
    <n v="5854"/>
    <s v="US-2016-138835"/>
    <x v="1076"/>
    <d v="2016-09-14T00:00:00"/>
    <s v="Standard Class"/>
    <s v="DA-13450"/>
    <s v="Dianna Arnett"/>
    <s v="Home Office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  <n v="1"/>
    <n v="0"/>
  </r>
  <r>
    <n v="5855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  <n v="0.25"/>
    <n v="0"/>
  </r>
  <r>
    <n v="5856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  <n v="0.25"/>
    <n v="0"/>
  </r>
  <r>
    <n v="5857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  <n v="0.25"/>
    <n v="0"/>
  </r>
  <r>
    <n v="5858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  <n v="0.25"/>
    <n v="0"/>
  </r>
  <r>
    <n v="5859"/>
    <s v="US-2019-153255"/>
    <x v="213"/>
    <d v="2019-09-07T00:00:00"/>
    <s v="Second Class"/>
    <s v="JK-15730"/>
    <s v="Joe Kamberova"/>
    <s v="Consumer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n v="1"/>
    <n v="0"/>
  </r>
  <r>
    <n v="5860"/>
    <s v="CA-2017-108119"/>
    <x v="549"/>
    <d v="2017-11-08T00:00:00"/>
    <s v="Standard Class"/>
    <s v="MS-17530"/>
    <s v="MaryBeth Skach"/>
    <s v="Consumer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  <n v="1"/>
    <n v="0"/>
  </r>
  <r>
    <n v="5861"/>
    <s v="CA-2017-157434"/>
    <x v="1078"/>
    <d v="2017-05-04T00:00:00"/>
    <s v="Second Class"/>
    <s v="JK-15640"/>
    <s v="Jim Kriz"/>
    <s v="Home Office"/>
    <s v="United States"/>
    <x v="10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s v="No"/>
    <n v="1"/>
    <n v="0"/>
  </r>
  <r>
    <n v="5862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  <s v="Cassandra Brandow"/>
    <s v="No"/>
    <n v="0.33333333333333331"/>
    <n v="0"/>
  </r>
  <r>
    <n v="5863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  <n v="0.33333333333333331"/>
    <n v="0"/>
  </r>
  <r>
    <n v="5864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  <n v="0.33333333333333331"/>
    <n v="0"/>
  </r>
  <r>
    <n v="5865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  <n v="0.33333333333333331"/>
    <n v="0"/>
  </r>
  <r>
    <n v="5866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  <n v="0.33333333333333331"/>
    <n v="0"/>
  </r>
  <r>
    <n v="5867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  <n v="0.33333333333333331"/>
    <n v="0"/>
  </r>
  <r>
    <n v="5868"/>
    <s v="CA-2018-158211"/>
    <x v="810"/>
    <d v="2018-01-08T00:00:00"/>
    <s v="Standard Class"/>
    <s v="BP-11185"/>
    <s v="Ben Peterman"/>
    <s v="Corporate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85"/>
    <s v="Chuck Magee"/>
    <s v="No"/>
    <n v="0.5"/>
    <n v="0"/>
  </r>
  <r>
    <n v="5869"/>
    <s v="CA-2018-158211"/>
    <x v="810"/>
    <d v="2018-01-08T00:00:00"/>
    <s v="Standard Class"/>
    <s v="BP-11185"/>
    <s v="Ben Peterman"/>
    <s v="Corporate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  <n v="0.5"/>
    <n v="0"/>
  </r>
  <r>
    <n v="5870"/>
    <s v="CA-2018-152247"/>
    <x v="77"/>
    <d v="2018-11-12T00:00:00"/>
    <s v="Standard Class"/>
    <s v="MA-17995"/>
    <s v="Michelle Arnett"/>
    <s v="Home Office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  <n v="1"/>
    <n v="0"/>
  </r>
  <r>
    <n v="5871"/>
    <s v="CA-2018-128223"/>
    <x v="403"/>
    <d v="2018-06-14T00:00:00"/>
    <s v="Same Day"/>
    <s v="EB-13705"/>
    <s v="Ed Braxton"/>
    <s v="Corporate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  <n v="1"/>
    <n v="0"/>
  </r>
  <r>
    <n v="5872"/>
    <s v="CA-2018-154235"/>
    <x v="446"/>
    <d v="2018-09-28T00:00:00"/>
    <s v="Standard Class"/>
    <s v="RD-19900"/>
    <s v="Ruben Dartt"/>
    <s v="Consumer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  <n v="1"/>
    <n v="0"/>
  </r>
  <r>
    <n v="5873"/>
    <s v="CA-2019-129910"/>
    <x v="983"/>
    <d v="2019-04-03T00:00:00"/>
    <s v="Standard Class"/>
    <s v="ME-17320"/>
    <s v="Maria Etezadi"/>
    <s v="Home Office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  <n v="1"/>
    <n v="0"/>
  </r>
  <r>
    <n v="5874"/>
    <s v="CA-2019-133095"/>
    <x v="400"/>
    <d v="2019-06-04T00:00:00"/>
    <s v="Same Day"/>
    <s v="EH-14005"/>
    <s v="Erica Hernandez"/>
    <s v="Home Office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  <s v="Cassandra Brandow"/>
    <s v="No"/>
    <n v="0.5"/>
    <n v="0"/>
  </r>
  <r>
    <n v="5875"/>
    <s v="CA-2019-133095"/>
    <x v="400"/>
    <d v="2019-06-04T00:00:00"/>
    <s v="Same Day"/>
    <s v="EH-14005"/>
    <s v="Erica Hernandez"/>
    <s v="Home Office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  <n v="0.5"/>
    <n v="0"/>
  </r>
  <r>
    <n v="5876"/>
    <s v="CA-2017-130554"/>
    <x v="1003"/>
    <d v="2017-04-09T00:00:00"/>
    <s v="First Class"/>
    <s v="FM-14290"/>
    <s v="Frank Merwin"/>
    <s v="Home Office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  <s v="Chuck Magee"/>
    <s v="No"/>
    <n v="1"/>
    <n v="0"/>
  </r>
  <r>
    <n v="5877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  <n v="0.33333333333333331"/>
    <n v="0"/>
  </r>
  <r>
    <n v="5878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PA-10003022"/>
    <s v="Office Supplies"/>
    <s v="Paper"/>
    <s v="Xerox 1992"/>
    <n v="17.940000000000001"/>
    <n v="3"/>
    <n v="0"/>
    <n v="8.7906000000000013"/>
    <s v="Chuck Magee"/>
    <s v="No"/>
    <n v="0.33333333333333331"/>
    <n v="0"/>
  </r>
  <r>
    <n v="5879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  <n v="0.33333333333333331"/>
    <n v="0"/>
  </r>
  <r>
    <n v="5880"/>
    <s v="CA-2018-133319"/>
    <x v="64"/>
    <d v="2018-09-11T00:00:00"/>
    <s v="Standard Class"/>
    <s v="MV-17485"/>
    <s v="Mark Van Huff"/>
    <s v="Consumer"/>
    <s v="United States"/>
    <x v="20"/>
    <x v="15"/>
    <n v="10011"/>
    <x v="3"/>
    <s v="OFF-PA-10001815"/>
    <s v="Office Supplies"/>
    <s v="Paper"/>
    <s v="Xerox 1885"/>
    <n v="192.16"/>
    <n v="4"/>
    <n v="0"/>
    <n v="92.236799999999988"/>
    <s v="Chuck Magee"/>
    <s v="Yes"/>
    <n v="1"/>
    <n v="1"/>
  </r>
  <r>
    <n v="5881"/>
    <s v="CA-2018-133935"/>
    <x v="31"/>
    <d v="2018-09-22T00:00:00"/>
    <s v="Standard Class"/>
    <s v="JW-15220"/>
    <s v="Jane Waco"/>
    <s v="Corporate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5882"/>
    <s v="CA-2018-133935"/>
    <x v="31"/>
    <d v="2018-09-22T00:00:00"/>
    <s v="Standard Class"/>
    <s v="JW-15220"/>
    <s v="Jane Waco"/>
    <s v="Corporate"/>
    <s v="United States"/>
    <x v="70"/>
    <x v="1"/>
    <n v="92105"/>
    <x v="1"/>
    <s v="OFF-PA-10000100"/>
    <s v="Office Supplies"/>
    <s v="Paper"/>
    <s v="Xerox 1945"/>
    <n v="368.91"/>
    <n v="9"/>
    <n v="0"/>
    <n v="180.76590000000002"/>
    <s v="Anna Andreadi"/>
    <s v="No"/>
    <n v="0.33333333333333331"/>
    <n v="0"/>
  </r>
  <r>
    <n v="5883"/>
    <s v="CA-2018-133935"/>
    <x v="31"/>
    <d v="2018-09-22T00:00:00"/>
    <s v="Standard Class"/>
    <s v="JW-15220"/>
    <s v="Jane Waco"/>
    <s v="Corporate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  <n v="0.33333333333333331"/>
    <n v="0"/>
  </r>
  <r>
    <n v="5884"/>
    <s v="CA-2018-136301"/>
    <x v="69"/>
    <d v="2018-03-15T00:00:00"/>
    <s v="Second Class"/>
    <s v="EH-13765"/>
    <s v="Edward Hooks"/>
    <s v="Corporate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  <n v="0.5"/>
    <n v="0"/>
  </r>
  <r>
    <n v="5885"/>
    <s v="CA-2018-136301"/>
    <x v="69"/>
    <d v="2018-03-15T00:00:00"/>
    <s v="Second Class"/>
    <s v="EH-13765"/>
    <s v="Edward Hooks"/>
    <s v="Corporate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  <n v="0.5"/>
    <n v="0"/>
  </r>
  <r>
    <n v="5886"/>
    <s v="US-2016-109456"/>
    <x v="1079"/>
    <d v="2016-10-17T00:00:00"/>
    <s v="Same Day"/>
    <s v="LS-17245"/>
    <s v="Lynn Smith"/>
    <s v="Consumer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  <n v="0.5"/>
    <n v="0"/>
  </r>
  <r>
    <n v="5887"/>
    <s v="US-2016-109456"/>
    <x v="1079"/>
    <d v="2016-10-17T00:00:00"/>
    <s v="Same Day"/>
    <s v="LS-17245"/>
    <s v="Lynn Smith"/>
    <s v="Consumer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  <n v="0.5"/>
    <n v="0"/>
  </r>
  <r>
    <n v="5888"/>
    <s v="CA-2019-151596"/>
    <x v="1048"/>
    <d v="2019-10-11T00:00:00"/>
    <s v="First Class"/>
    <s v="BP-11050"/>
    <s v="Barry Pond"/>
    <s v="Corporate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  <n v="1"/>
    <n v="0"/>
  </r>
  <r>
    <n v="5889"/>
    <s v="CA-2017-147879"/>
    <x v="820"/>
    <d v="2017-05-12T00:00:00"/>
    <s v="Standard Class"/>
    <s v="CC-12220"/>
    <s v="Chris Cortes"/>
    <s v="Consumer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  <s v="Cassandra Brandow"/>
    <s v="No"/>
    <n v="1"/>
    <n v="0"/>
  </r>
  <r>
    <n v="5890"/>
    <s v="CA-2018-166625"/>
    <x v="167"/>
    <d v="2018-04-17T00:00:00"/>
    <s v="First Class"/>
    <s v="JM-15580"/>
    <s v="Jill Matthias"/>
    <s v="Consumer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  <n v="1"/>
    <n v="0"/>
  </r>
  <r>
    <n v="5891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  <n v="0.33333333333333331"/>
    <n v="0"/>
  </r>
  <r>
    <n v="5892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  <n v="0.33333333333333331"/>
    <n v="0"/>
  </r>
  <r>
    <n v="5893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  <n v="0.33333333333333331"/>
    <n v="0"/>
  </r>
  <r>
    <n v="5894"/>
    <s v="CA-2019-159954"/>
    <x v="18"/>
    <d v="2019-09-14T00:00:00"/>
    <s v="Standard Class"/>
    <s v="SS-20410"/>
    <s v="Shahid Shariari"/>
    <s v="Consumer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  <n v="1"/>
    <n v="1"/>
  </r>
  <r>
    <n v="5895"/>
    <s v="CA-2019-100825"/>
    <x v="428"/>
    <d v="2019-09-14T00:00:00"/>
    <s v="Standard Class"/>
    <s v="KD-16495"/>
    <s v="Keith Dawkins"/>
    <s v="Corporate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n v="1"/>
    <n v="0"/>
  </r>
  <r>
    <n v="5896"/>
    <s v="CA-2016-168305"/>
    <x v="301"/>
    <d v="2016-11-08T00:00:00"/>
    <s v="Standard Class"/>
    <s v="PL-18925"/>
    <s v="Paul Lucas"/>
    <s v="Home Office"/>
    <s v="United States"/>
    <x v="1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s v="No"/>
    <n v="0.5"/>
    <n v="0"/>
  </r>
  <r>
    <n v="5897"/>
    <s v="CA-2016-168305"/>
    <x v="301"/>
    <d v="2016-11-08T00:00:00"/>
    <s v="Standard Class"/>
    <s v="PL-18925"/>
    <s v="Paul Lucas"/>
    <s v="Home Office"/>
    <s v="United States"/>
    <x v="1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  <n v="0.5"/>
    <n v="0"/>
  </r>
  <r>
    <n v="5898"/>
    <s v="CA-2018-167682"/>
    <x v="1015"/>
    <d v="2018-04-09T00:00:00"/>
    <s v="Standard Class"/>
    <s v="ZD-21925"/>
    <s v="Zuschuss Donatelli"/>
    <s v="Consumer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  <n v="0.5"/>
    <n v="0"/>
  </r>
  <r>
    <n v="5899"/>
    <s v="CA-2018-167682"/>
    <x v="1015"/>
    <d v="2018-04-09T00:00:00"/>
    <s v="Standard Class"/>
    <s v="ZD-21925"/>
    <s v="Zuschuss Donatelli"/>
    <s v="Consumer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  <n v="0.5"/>
    <n v="0"/>
  </r>
  <r>
    <n v="5900"/>
    <s v="CA-2019-108000"/>
    <x v="602"/>
    <d v="2019-01-16T00:00:00"/>
    <s v="Standard Class"/>
    <s v="LS-16945"/>
    <s v="Linda Southworth"/>
    <s v="Corporate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  <n v="1"/>
    <n v="0"/>
  </r>
  <r>
    <n v="5901"/>
    <s v="CA-2017-146465"/>
    <x v="312"/>
    <d v="2017-11-24T00:00:00"/>
    <s v="Standard Class"/>
    <s v="PB-18805"/>
    <s v="Patrick Bzostek"/>
    <s v="Home Office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  <n v="1"/>
    <n v="0"/>
  </r>
  <r>
    <n v="5902"/>
    <s v="CA-2018-159639"/>
    <x v="581"/>
    <d v="2018-12-02T00:00:00"/>
    <s v="Standard Class"/>
    <s v="PC-18745"/>
    <s v="Pamela Coakley"/>
    <s v="Corporate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  <s v="Chuck Magee"/>
    <s v="No"/>
    <n v="1"/>
    <n v="0"/>
  </r>
  <r>
    <n v="5903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0157"/>
    <s v="Office Supplies"/>
    <s v="Paper"/>
    <s v="Xerox 191"/>
    <n v="59.94"/>
    <n v="3"/>
    <n v="0"/>
    <n v="28.171799999999998"/>
    <s v="Anna Andreadi"/>
    <s v="No"/>
    <n v="0.2"/>
    <n v="0"/>
  </r>
  <r>
    <n v="5904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2764"/>
    <s v="Office Supplies"/>
    <s v="Paper"/>
    <s v="Easy-staple paper"/>
    <n v="45.36"/>
    <n v="4"/>
    <n v="0"/>
    <n v="22.226399999999998"/>
    <s v="Anna Andreadi"/>
    <s v="No"/>
    <n v="0.2"/>
    <n v="0"/>
  </r>
  <r>
    <n v="5905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  <n v="0.2"/>
    <n v="0"/>
  </r>
  <r>
    <n v="5906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LA-10000414"/>
    <s v="Office Supplies"/>
    <s v="Labels"/>
    <s v="Avery 503"/>
    <n v="41.4"/>
    <n v="4"/>
    <n v="0"/>
    <n v="19.872"/>
    <s v="Anna Andreadi"/>
    <s v="No"/>
    <n v="0.2"/>
    <n v="0"/>
  </r>
  <r>
    <n v="5907"/>
    <s v="US-2019-153948"/>
    <x v="44"/>
    <d v="2019-11-06T00:00:00"/>
    <s v="Same Day"/>
    <s v="FM-14290"/>
    <s v="Frank Merwin"/>
    <s v="Home Office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  <n v="0.2"/>
    <n v="0"/>
  </r>
  <r>
    <n v="5908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  <n v="0.25"/>
    <n v="0"/>
  </r>
  <r>
    <n v="5909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n v="0.25"/>
    <n v="0"/>
  </r>
  <r>
    <n v="5910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  <n v="0.25"/>
    <n v="0"/>
  </r>
  <r>
    <n v="5911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  <n v="0.25"/>
    <n v="0"/>
  </r>
  <r>
    <n v="5912"/>
    <s v="CA-2018-155383"/>
    <x v="907"/>
    <d v="2018-12-22T00:00:00"/>
    <s v="Standard Class"/>
    <s v="SC-20680"/>
    <s v="Steve Carroll"/>
    <s v="Home Office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  <n v="1"/>
    <n v="0"/>
  </r>
  <r>
    <n v="5913"/>
    <s v="CA-2016-120432"/>
    <x v="829"/>
    <d v="2016-08-26T00:00:00"/>
    <s v="Second Class"/>
    <s v="DW-13585"/>
    <s v="Dorothy Wardle"/>
    <s v="Corporate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  <s v="Cassandra Brandow"/>
    <s v="No"/>
    <n v="1"/>
    <n v="0"/>
  </r>
  <r>
    <n v="5914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  <n v="0.1"/>
    <n v="0"/>
  </r>
  <r>
    <n v="5915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LA-10002762"/>
    <s v="Office Supplies"/>
    <s v="Labels"/>
    <s v="Avery 485"/>
    <n v="87.71"/>
    <n v="7"/>
    <n v="0"/>
    <n v="41.223699999999994"/>
    <s v="Chuck Magee"/>
    <s v="No"/>
    <n v="0.1"/>
    <n v="0"/>
  </r>
  <r>
    <n v="5916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  <n v="0.1"/>
    <n v="0"/>
  </r>
  <r>
    <n v="5917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  <n v="0.1"/>
    <n v="0"/>
  </r>
  <r>
    <n v="5918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  <n v="0.1"/>
    <n v="0"/>
  </r>
  <r>
    <n v="5919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  <n v="0.1"/>
    <n v="0"/>
  </r>
  <r>
    <n v="5920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  <n v="0.1"/>
    <n v="0"/>
  </r>
  <r>
    <n v="5921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  <n v="0.1"/>
    <n v="0"/>
  </r>
  <r>
    <n v="5922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n v="0.1"/>
    <n v="0"/>
  </r>
  <r>
    <n v="5923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  <n v="0.1"/>
    <n v="0"/>
  </r>
  <r>
    <n v="5924"/>
    <s v="CA-2018-130288"/>
    <x v="491"/>
    <d v="2018-11-30T00:00:00"/>
    <s v="Second Class"/>
    <s v="DK-13225"/>
    <s v="Dean Katz"/>
    <s v="Corporate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  <n v="1"/>
    <n v="0"/>
  </r>
  <r>
    <n v="5925"/>
    <s v="CA-2019-146458"/>
    <x v="123"/>
    <d v="2019-11-22T00:00:00"/>
    <s v="Second Class"/>
    <s v="RB-19435"/>
    <s v="Richard Bierner"/>
    <s v="Consumer"/>
    <s v="United States"/>
    <x v="24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  <n v="1"/>
    <n v="0"/>
  </r>
  <r>
    <n v="5926"/>
    <s v="CA-2019-150420"/>
    <x v="95"/>
    <d v="2019-06-08T00:00:00"/>
    <s v="Standard Class"/>
    <s v="GD-14590"/>
    <s v="Giulietta Dortch"/>
    <s v="Corporate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  <n v="1"/>
    <n v="0"/>
  </r>
  <r>
    <n v="5927"/>
    <s v="US-2016-118997"/>
    <x v="918"/>
    <d v="2016-04-12T00:00:00"/>
    <s v="Standard Class"/>
    <s v="RA-19885"/>
    <s v="Ruben Ausman"/>
    <s v="Corporate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  <n v="1"/>
    <n v="0"/>
  </r>
  <r>
    <n v="5928"/>
    <s v="CA-2016-114314"/>
    <x v="856"/>
    <d v="2016-10-15T00:00:00"/>
    <s v="Standard Class"/>
    <s v="DB-13555"/>
    <s v="Dorothy Badders"/>
    <s v="Corporate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  <n v="0.5"/>
    <n v="0"/>
  </r>
  <r>
    <n v="5929"/>
    <s v="CA-2016-114314"/>
    <x v="856"/>
    <d v="2016-10-15T00:00:00"/>
    <s v="Standard Class"/>
    <s v="DB-13555"/>
    <s v="Dorothy Badders"/>
    <s v="Corporate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  <n v="0.5"/>
    <n v="0"/>
  </r>
  <r>
    <n v="5930"/>
    <s v="US-2019-169551"/>
    <x v="437"/>
    <d v="2019-07-09T00:00:00"/>
    <s v="First Class"/>
    <s v="RL-19615"/>
    <s v="Rob Lucas"/>
    <s v="Consumer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  <n v="0.16666666666666666"/>
    <n v="0"/>
  </r>
  <r>
    <n v="5931"/>
    <s v="US-2019-169551"/>
    <x v="437"/>
    <d v="2019-07-09T00:00:00"/>
    <s v="First Class"/>
    <s v="RL-19615"/>
    <s v="Rob Lucas"/>
    <s v="Consumer"/>
    <s v="United States"/>
    <x v="10"/>
    <x v="9"/>
    <n v="19120"/>
    <x v="3"/>
    <s v="OFF-PA-10004100"/>
    <s v="Office Supplies"/>
    <s v="Paper"/>
    <s v="Xerox 216"/>
    <n v="15.552000000000003"/>
    <n v="3"/>
    <n v="0.2"/>
    <n v="5.4432"/>
    <s v="Chuck Magee"/>
    <s v="No"/>
    <n v="0.16666666666666666"/>
    <n v="0"/>
  </r>
  <r>
    <n v="5932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s v="No"/>
    <n v="0.16666666666666666"/>
    <n v="0"/>
  </r>
  <r>
    <n v="5933"/>
    <s v="US-2019-169551"/>
    <x v="437"/>
    <d v="2019-07-09T00:00:00"/>
    <s v="First Class"/>
    <s v="RL-19615"/>
    <s v="Rob Lucas"/>
    <s v="Consumer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  <n v="0.16666666666666666"/>
    <n v="0"/>
  </r>
  <r>
    <n v="5934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  <n v="0.16666666666666666"/>
    <n v="0"/>
  </r>
  <r>
    <n v="5935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  <n v="0.16666666666666666"/>
    <n v="0"/>
  </r>
  <r>
    <n v="5936"/>
    <s v="CA-2018-103107"/>
    <x v="975"/>
    <d v="2018-07-04T00:00:00"/>
    <s v="Same Day"/>
    <s v="RB-19465"/>
    <s v="Rick Bensley"/>
    <s v="Home Office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  <n v="0.33333333333333331"/>
    <n v="0"/>
  </r>
  <r>
    <n v="5937"/>
    <s v="CA-2018-103107"/>
    <x v="975"/>
    <d v="2018-07-04T00:00:00"/>
    <s v="Same Day"/>
    <s v="RB-19465"/>
    <s v="Rick Bensley"/>
    <s v="Home Office"/>
    <s v="United States"/>
    <x v="4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  <n v="0.33333333333333331"/>
    <n v="0"/>
  </r>
  <r>
    <n v="5938"/>
    <s v="CA-2018-103107"/>
    <x v="975"/>
    <d v="2018-07-04T00:00:00"/>
    <s v="Same Day"/>
    <s v="RB-19465"/>
    <s v="Rick Bensley"/>
    <s v="Home Office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n v="0.33333333333333331"/>
    <n v="0"/>
  </r>
  <r>
    <n v="5939"/>
    <s v="CA-2019-122077"/>
    <x v="240"/>
    <d v="2019-05-25T00:00:00"/>
    <s v="Standard Class"/>
    <s v="JF-15295"/>
    <s v="Jason Fortune-"/>
    <s v="Consumer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  <n v="0.5"/>
    <n v="0"/>
  </r>
  <r>
    <n v="5940"/>
    <s v="CA-2019-122077"/>
    <x v="240"/>
    <d v="2019-05-25T00:00:00"/>
    <s v="Standard Class"/>
    <s v="JF-15295"/>
    <s v="Jason Fortune-"/>
    <s v="Consumer"/>
    <s v="United States"/>
    <x v="243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  <n v="0.5"/>
    <n v="0"/>
  </r>
  <r>
    <n v="5941"/>
    <s v="CA-2019-112431"/>
    <x v="386"/>
    <d v="2019-10-14T00:00:00"/>
    <s v="Second Class"/>
    <s v="RW-19690"/>
    <s v="Robert Waldorf"/>
    <s v="Consumer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  <n v="0.5"/>
    <n v="0"/>
  </r>
  <r>
    <n v="5942"/>
    <s v="CA-2019-112431"/>
    <x v="386"/>
    <d v="2019-10-14T00:00:00"/>
    <s v="Second Class"/>
    <s v="RW-19690"/>
    <s v="Robert Waldorf"/>
    <s v="Consumer"/>
    <s v="United States"/>
    <x v="1"/>
    <x v="1"/>
    <n v="90049"/>
    <x v="1"/>
    <s v="OFF-AR-10000940"/>
    <s v="Office Supplies"/>
    <s v="Art"/>
    <s v="Newell 343"/>
    <n v="5.88"/>
    <n v="2"/>
    <n v="0"/>
    <n v="1.5876000000000001"/>
    <s v="Anna Andreadi"/>
    <s v="No"/>
    <n v="0.5"/>
    <n v="0"/>
  </r>
  <r>
    <n v="5943"/>
    <s v="CA-2018-151092"/>
    <x v="876"/>
    <d v="2018-08-13T00:00:00"/>
    <s v="Standard Class"/>
    <s v="VG-21790"/>
    <s v="Vivek Gonzalez"/>
    <s v="Consumer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  <n v="1"/>
    <n v="0"/>
  </r>
  <r>
    <n v="5944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  <n v="0.25"/>
    <n v="0"/>
  </r>
  <r>
    <n v="5945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  <n v="0.25"/>
    <n v="0"/>
  </r>
  <r>
    <n v="5946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OFF-PA-10004983"/>
    <s v="Office Supplies"/>
    <s v="Paper"/>
    <s v="Xerox 23"/>
    <n v="25.92"/>
    <n v="4"/>
    <n v="0"/>
    <n v="12.441600000000001"/>
    <s v="Anna Andreadi"/>
    <s v="No"/>
    <n v="0.25"/>
    <n v="0"/>
  </r>
  <r>
    <n v="5947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  <n v="0.25"/>
    <n v="0"/>
  </r>
  <r>
    <n v="5948"/>
    <s v="CA-2017-115924"/>
    <x v="471"/>
    <d v="2017-09-18T00:00:00"/>
    <s v="Second Class"/>
    <s v="BE-11455"/>
    <s v="Brad Eason"/>
    <s v="Home Office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  <n v="1"/>
    <n v="0"/>
  </r>
  <r>
    <n v="5949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  <n v="0.25"/>
    <n v="0"/>
  </r>
  <r>
    <n v="5950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  <n v="0.25"/>
    <n v="0"/>
  </r>
  <r>
    <n v="5951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  <n v="0.25"/>
    <n v="0"/>
  </r>
  <r>
    <n v="5952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  <n v="0.25"/>
    <n v="0"/>
  </r>
  <r>
    <n v="5953"/>
    <s v="US-2019-141698"/>
    <x v="4"/>
    <d v="2019-04-21T00:00:00"/>
    <s v="Standard Class"/>
    <s v="SD-20485"/>
    <s v="Shirley Daniels"/>
    <s v="Home Office"/>
    <s v="United States"/>
    <x v="12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  <n v="1"/>
    <n v="0"/>
  </r>
  <r>
    <n v="5954"/>
    <s v="US-2016-105151"/>
    <x v="809"/>
    <d v="2016-03-31T00:00:00"/>
    <s v="First Class"/>
    <s v="SG-20890"/>
    <s v="Susan Gilcrest"/>
    <s v="Corporate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  <n v="1"/>
    <n v="0"/>
  </r>
  <r>
    <n v="5955"/>
    <s v="CA-2016-155796"/>
    <x v="7"/>
    <d v="2016-11-15T00:00:00"/>
    <s v="Second Class"/>
    <s v="TS-21430"/>
    <s v="Tom Stivers"/>
    <s v="Corporate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  <n v="0.5"/>
    <n v="0"/>
  </r>
  <r>
    <n v="5956"/>
    <s v="CA-2016-155796"/>
    <x v="7"/>
    <d v="2016-11-15T00:00:00"/>
    <s v="Second Class"/>
    <s v="TS-21430"/>
    <s v="Tom Stivers"/>
    <s v="Corporate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  <n v="0.5"/>
    <n v="0"/>
  </r>
  <r>
    <n v="5957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  <n v="0.25"/>
    <n v="0"/>
  </r>
  <r>
    <n v="5958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  <n v="0.25"/>
    <n v="0"/>
  </r>
  <r>
    <n v="5959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  <n v="0.25"/>
    <n v="0"/>
  </r>
  <r>
    <n v="5960"/>
    <s v="CA-2018-127138"/>
    <x v="299"/>
    <d v="2018-03-15T00:00:00"/>
    <s v="Second Class"/>
    <s v="DK-13225"/>
    <s v="Dean Katz"/>
    <s v="Corporate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  <n v="0.25"/>
    <n v="0"/>
  </r>
  <r>
    <n v="5961"/>
    <s v="CA-2019-150602"/>
    <x v="839"/>
    <d v="2019-02-14T00:00:00"/>
    <s v="Second Class"/>
    <s v="ML-17395"/>
    <s v="Marina Lichtenstein"/>
    <s v="Corporate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  <n v="1"/>
    <n v="0"/>
  </r>
  <r>
    <n v="5962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  <n v="0.33333333333333331"/>
    <n v="0"/>
  </r>
  <r>
    <n v="5963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n v="0.33333333333333331"/>
    <n v="0"/>
  </r>
  <r>
    <n v="5964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OFF-PA-10003625"/>
    <s v="Office Supplies"/>
    <s v="Paper"/>
    <s v="Xerox 1979"/>
    <n v="123.92"/>
    <n v="4"/>
    <n v="0"/>
    <n v="55.763999999999996"/>
    <s v="Anna Andreadi"/>
    <s v="No"/>
    <n v="0.33333333333333331"/>
    <n v="0"/>
  </r>
  <r>
    <n v="5965"/>
    <s v="CA-2019-119011"/>
    <x v="648"/>
    <d v="2019-08-25T00:00:00"/>
    <s v="Standard Class"/>
    <s v="LR-17035"/>
    <s v="Lisa Ryan"/>
    <s v="Corporate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  <n v="0.33333333333333331"/>
    <n v="0"/>
  </r>
  <r>
    <n v="5966"/>
    <s v="CA-2019-119011"/>
    <x v="648"/>
    <d v="2019-08-25T00:00:00"/>
    <s v="Standard Class"/>
    <s v="LR-17035"/>
    <s v="Lisa Ryan"/>
    <s v="Corporate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  <n v="0.33333333333333331"/>
    <n v="0"/>
  </r>
  <r>
    <n v="5967"/>
    <s v="CA-2019-119011"/>
    <x v="648"/>
    <d v="2019-08-25T00:00:00"/>
    <s v="Standard Class"/>
    <s v="LR-17035"/>
    <s v="Lisa Ryan"/>
    <s v="Corporate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  <n v="0.33333333333333331"/>
    <n v="0"/>
  </r>
  <r>
    <n v="5968"/>
    <s v="CA-2018-166912"/>
    <x v="804"/>
    <d v="2018-01-17T00:00:00"/>
    <s v="First Class"/>
    <s v="BE-11335"/>
    <s v="Bill Eplett"/>
    <s v="Home Office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  <s v="Chuck Magee"/>
    <s v="No"/>
    <n v="1"/>
    <n v="0"/>
  </r>
  <r>
    <n v="5969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PA-10000418"/>
    <s v="Office Supplies"/>
    <s v="Paper"/>
    <s v="Xerox 189"/>
    <n v="104.85"/>
    <n v="1"/>
    <n v="0"/>
    <n v="50.327999999999996"/>
    <s v="Anna Andreadi"/>
    <s v="Yes"/>
    <n v="0.25"/>
    <n v="0.25"/>
  </r>
  <r>
    <n v="5970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  <n v="0.25"/>
    <n v="0.25"/>
  </r>
  <r>
    <n v="5971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s v="Yes"/>
    <n v="0.25"/>
    <n v="0.25"/>
  </r>
  <r>
    <n v="5972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  <n v="0.25"/>
    <n v="0.25"/>
  </r>
  <r>
    <n v="5973"/>
    <s v="CA-2019-115105"/>
    <x v="695"/>
    <d v="2019-02-11T00:00:00"/>
    <s v="Standard Class"/>
    <s v="BD-11770"/>
    <s v="Bryan Davis"/>
    <s v="Consumer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  <n v="1"/>
    <n v="0"/>
  </r>
  <r>
    <n v="5974"/>
    <s v="CA-2017-143980"/>
    <x v="707"/>
    <d v="2017-12-29T00:00:00"/>
    <s v="Standard Class"/>
    <s v="JK-15640"/>
    <s v="Jim Kriz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  <n v="1"/>
    <n v="0"/>
  </r>
  <r>
    <n v="5975"/>
    <s v="CA-2018-135636"/>
    <x v="750"/>
    <d v="2018-10-13T00:00:00"/>
    <s v="Standard Class"/>
    <s v="DB-13615"/>
    <s v="Doug Bickford"/>
    <s v="Consumer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  <n v="1"/>
    <n v="0"/>
  </r>
  <r>
    <n v="5976"/>
    <s v="CA-2019-102155"/>
    <x v="1002"/>
    <d v="2019-07-17T00:00:00"/>
    <s v="Standard Class"/>
    <s v="RR-19525"/>
    <s v="Rick Reed"/>
    <s v="Corporate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  <n v="0.5"/>
    <n v="0"/>
  </r>
  <r>
    <n v="5977"/>
    <s v="CA-2019-102155"/>
    <x v="1002"/>
    <d v="2019-07-17T00:00:00"/>
    <s v="Standard Class"/>
    <s v="RR-19525"/>
    <s v="Rick Reed"/>
    <s v="Corporate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  <n v="0.5"/>
    <n v="0"/>
  </r>
  <r>
    <n v="5978"/>
    <s v="CA-2019-116953"/>
    <x v="558"/>
    <d v="2019-04-25T00:00:00"/>
    <s v="First Class"/>
    <s v="SV-20935"/>
    <s v="Susan Vittorini"/>
    <s v="Consumer"/>
    <s v="United States"/>
    <x v="123"/>
    <x v="16"/>
    <n v="85204"/>
    <x v="1"/>
    <s v="TEC-PH-10004614"/>
    <s v="Technology"/>
    <s v="Phones"/>
    <s v="AT&amp;T 841000 Phone"/>
    <n v="552"/>
    <n v="10"/>
    <n v="0.2"/>
    <n v="34.5"/>
    <s v="Anna Andreadi"/>
    <s v="No"/>
    <n v="1"/>
    <n v="0"/>
  </r>
  <r>
    <n v="5979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  <n v="0.25"/>
    <n v="0"/>
  </r>
  <r>
    <n v="5980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  <n v="0.25"/>
    <n v="0"/>
  </r>
  <r>
    <n v="5981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  <n v="0.25"/>
    <n v="0"/>
  </r>
  <r>
    <n v="5982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  <n v="0.25"/>
    <n v="0"/>
  </r>
  <r>
    <n v="5983"/>
    <s v="CA-2018-114895"/>
    <x v="831"/>
    <d v="2018-11-28T00:00:00"/>
    <s v="Standard Class"/>
    <s v="MV-18190"/>
    <s v="Mike Vittorini"/>
    <s v="Consumer"/>
    <s v="United States"/>
    <x v="20"/>
    <x v="15"/>
    <n v="10035"/>
    <x v="3"/>
    <s v="OFF-PA-10000232"/>
    <s v="Office Supplies"/>
    <s v="Paper"/>
    <s v="Xerox 1975"/>
    <n v="12.96"/>
    <n v="2"/>
    <n v="0"/>
    <n v="6.3504000000000005"/>
    <s v="Chuck Magee"/>
    <s v="No"/>
    <n v="1"/>
    <n v="0"/>
  </r>
  <r>
    <n v="5984"/>
    <s v="CA-2019-112984"/>
    <x v="118"/>
    <d v="2019-09-18T00:00:00"/>
    <s v="Second Class"/>
    <s v="EH-14185"/>
    <s v="Evan Henry"/>
    <s v="Consumer"/>
    <s v="United States"/>
    <x v="10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s v="No"/>
    <n v="1"/>
    <n v="0"/>
  </r>
  <r>
    <n v="5985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  <n v="0.16666666666666666"/>
    <n v="0"/>
  </r>
  <r>
    <n v="5986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  <n v="0.16666666666666666"/>
    <n v="0"/>
  </r>
  <r>
    <n v="5987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  <n v="0.16666666666666666"/>
    <n v="0"/>
  </r>
  <r>
    <n v="5988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PA-10001033"/>
    <s v="Office Supplies"/>
    <s v="Paper"/>
    <s v="Xerox 1893"/>
    <n v="245.94"/>
    <n v="6"/>
    <n v="0"/>
    <n v="120.51060000000001"/>
    <s v="Cassandra Brandow"/>
    <s v="No"/>
    <n v="0.16666666666666666"/>
    <n v="0"/>
  </r>
  <r>
    <n v="5989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  <n v="0.16666666666666666"/>
    <n v="0"/>
  </r>
  <r>
    <n v="5990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  <n v="0.16666666666666666"/>
    <n v="0"/>
  </r>
  <r>
    <n v="5991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  <n v="0.33333333333333331"/>
    <n v="0"/>
  </r>
  <r>
    <n v="5992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  <n v="0.33333333333333331"/>
    <n v="0"/>
  </r>
  <r>
    <n v="5993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33333333333333331"/>
    <n v="0"/>
  </r>
  <r>
    <n v="5994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  <n v="0.2"/>
    <n v="0"/>
  </r>
  <r>
    <n v="5995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  <n v="0.2"/>
    <n v="0"/>
  </r>
  <r>
    <n v="5996"/>
    <s v="CA-2018-162187"/>
    <x v="25"/>
    <d v="2018-12-11T00:00:00"/>
    <s v="Same Day"/>
    <s v="NS-18640"/>
    <s v="Noel Staavos"/>
    <s v="Corporate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  <n v="0.2"/>
    <n v="0"/>
  </r>
  <r>
    <n v="5997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  <n v="0.2"/>
    <n v="0"/>
  </r>
  <r>
    <n v="5998"/>
    <s v="CA-2018-162187"/>
    <x v="25"/>
    <d v="2018-12-11T00:00:00"/>
    <s v="Same Day"/>
    <s v="NS-18640"/>
    <s v="Noel Staavos"/>
    <s v="Corporate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  <n v="0.2"/>
    <n v="0"/>
  </r>
  <r>
    <n v="5999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  <n v="0.33333333333333331"/>
    <n v="0"/>
  </r>
  <r>
    <n v="6000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OFF-PA-10000019"/>
    <s v="Office Supplies"/>
    <s v="Paper"/>
    <s v="Xerox 1931"/>
    <n v="25.92"/>
    <n v="4"/>
    <n v="0"/>
    <n v="12.441600000000001"/>
    <s v="Anna Andreadi"/>
    <s v="No"/>
    <n v="0.33333333333333331"/>
    <n v="0"/>
  </r>
  <r>
    <n v="6001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  <n v="0.33333333333333331"/>
    <n v="0"/>
  </r>
  <r>
    <n v="6002"/>
    <s v="CA-2016-124079"/>
    <x v="736"/>
    <d v="2016-12-17T00:00:00"/>
    <s v="Standard Class"/>
    <s v="RF-19345"/>
    <s v="Randy Ferguson"/>
    <s v="Corporate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  <n v="0.5"/>
    <n v="0"/>
  </r>
  <r>
    <n v="6003"/>
    <s v="CA-2016-124079"/>
    <x v="736"/>
    <d v="2016-12-17T00:00:00"/>
    <s v="Standard Class"/>
    <s v="RF-19345"/>
    <s v="Randy Ferguson"/>
    <s v="Corporate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n v="0.5"/>
    <n v="0"/>
  </r>
  <r>
    <n v="6004"/>
    <s v="US-2019-146878"/>
    <x v="296"/>
    <d v="2019-09-27T00:00:00"/>
    <s v="Standard Class"/>
    <s v="DL-12865"/>
    <s v="Dan Lawera"/>
    <s v="Consumer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  <n v="1"/>
    <n v="0"/>
  </r>
  <r>
    <n v="6005"/>
    <s v="CA-2019-107244"/>
    <x v="210"/>
    <d v="2019-09-11T00:00:00"/>
    <s v="Standard Class"/>
    <s v="AG-10390"/>
    <s v="Allen Goldenen"/>
    <s v="Consumer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  <n v="1"/>
    <n v="0"/>
  </r>
  <r>
    <n v="6006"/>
    <s v="CA-2017-100657"/>
    <x v="121"/>
    <d v="2017-11-07T00:00:00"/>
    <s v="Standard Class"/>
    <s v="SW-20245"/>
    <s v="Scot Wooten"/>
    <s v="Consumer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  <n v="1"/>
    <n v="0"/>
  </r>
  <r>
    <n v="6007"/>
    <s v="CA-2019-129581"/>
    <x v="157"/>
    <d v="2019-12-18T00:00:00"/>
    <s v="Standard Class"/>
    <s v="KN-16390"/>
    <s v="Katherine Nockton"/>
    <s v="Corporate"/>
    <s v="United States"/>
    <x v="217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  <n v="1"/>
    <n v="0"/>
  </r>
  <r>
    <n v="6008"/>
    <s v="CA-2019-129028"/>
    <x v="719"/>
    <d v="2019-04-03T00:00:00"/>
    <s v="First Class"/>
    <s v="GB-14530"/>
    <s v="George Bell"/>
    <s v="Corporate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  <n v="1"/>
    <n v="0"/>
  </r>
  <r>
    <n v="6009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PA-10000595"/>
    <s v="Office Supplies"/>
    <s v="Paper"/>
    <s v="Xerox 1929"/>
    <n v="68.52"/>
    <n v="3"/>
    <n v="0"/>
    <n v="31.519199999999998"/>
    <s v="Anna Andreadi"/>
    <s v="Yes"/>
    <n v="0.2"/>
    <n v="0.2"/>
  </r>
  <r>
    <n v="6010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  <n v="0.2"/>
    <n v="0.2"/>
  </r>
  <r>
    <n v="6011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  <n v="0.2"/>
    <n v="0.2"/>
  </r>
  <r>
    <n v="6012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  <n v="0.2"/>
    <n v="0.2"/>
  </r>
  <r>
    <n v="6013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  <s v="Anna Andreadi"/>
    <s v="Yes"/>
    <n v="0.2"/>
    <n v="0.2"/>
  </r>
  <r>
    <n v="6014"/>
    <s v="CA-2018-159016"/>
    <x v="612"/>
    <d v="2018-03-11T00:00:00"/>
    <s v="First Class"/>
    <s v="KF-16285"/>
    <s v="Karen Ferguson"/>
    <s v="Home Office"/>
    <s v="United States"/>
    <x v="1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  <n v="0.5"/>
    <n v="0"/>
  </r>
  <r>
    <n v="6015"/>
    <s v="CA-2018-159016"/>
    <x v="612"/>
    <d v="2018-03-11T00:00:00"/>
    <s v="First Class"/>
    <s v="KF-16285"/>
    <s v="Karen Ferguson"/>
    <s v="Home Office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  <n v="0.5"/>
    <n v="0"/>
  </r>
  <r>
    <n v="6016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  <n v="0.25"/>
    <n v="0.25"/>
  </r>
  <r>
    <n v="6017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  <n v="0.25"/>
    <n v="0.25"/>
  </r>
  <r>
    <n v="6018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  <s v="Anna Andreadi"/>
    <s v="Yes"/>
    <n v="0.25"/>
    <n v="0.25"/>
  </r>
  <r>
    <n v="6019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OFF-PA-10001977"/>
    <s v="Office Supplies"/>
    <s v="Paper"/>
    <s v="Xerox 194"/>
    <n v="55.48"/>
    <n v="1"/>
    <n v="0"/>
    <n v="26.630399999999998"/>
    <s v="Anna Andreadi"/>
    <s v="Yes"/>
    <n v="0.25"/>
    <n v="0.25"/>
  </r>
  <r>
    <n v="6020"/>
    <s v="CA-2016-152422"/>
    <x v="1082"/>
    <d v="2016-10-10T00:00:00"/>
    <s v="Second Class"/>
    <s v="BD-11635"/>
    <s v="Brian Derr"/>
    <s v="Consumer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  <n v="1"/>
    <n v="0"/>
  </r>
  <r>
    <n v="6021"/>
    <s v="US-2018-156692"/>
    <x v="572"/>
    <d v="2018-08-13T00:00:00"/>
    <s v="Same Day"/>
    <s v="HG-15025"/>
    <s v="Hunter Glantz"/>
    <s v="Consumer"/>
    <s v="United States"/>
    <x v="461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s v="No"/>
    <n v="0.5"/>
    <n v="0"/>
  </r>
  <r>
    <n v="6022"/>
    <s v="US-2018-156692"/>
    <x v="572"/>
    <d v="2018-08-13T00:00:00"/>
    <s v="Same Day"/>
    <s v="HG-15025"/>
    <s v="Hunter Glantz"/>
    <s v="Consumer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  <n v="0.5"/>
    <n v="0"/>
  </r>
  <r>
    <n v="6023"/>
    <s v="CA-2016-130869"/>
    <x v="664"/>
    <d v="2016-11-21T00:00:00"/>
    <s v="Standard Class"/>
    <s v="CB-12025"/>
    <s v="Cassandra Brandow"/>
    <s v="Consumer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  <n v="1"/>
    <n v="0"/>
  </r>
  <r>
    <n v="6024"/>
    <s v="US-2019-128832"/>
    <x v="558"/>
    <d v="2019-04-27T00:00:00"/>
    <s v="First Class"/>
    <s v="LS-16945"/>
    <s v="Linda Southworth"/>
    <s v="Corporate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18"/>
    <s v="Chuck Magee"/>
    <s v="No"/>
    <n v="1"/>
    <n v="0"/>
  </r>
  <r>
    <n v="6025"/>
    <s v="CA-2019-139717"/>
    <x v="1043"/>
    <d v="2019-08-26T00:00:00"/>
    <s v="Second Class"/>
    <s v="DM-13015"/>
    <s v="Darrin Martin"/>
    <s v="Consumer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  <n v="0.5"/>
    <n v="0"/>
  </r>
  <r>
    <n v="6026"/>
    <s v="CA-2019-139717"/>
    <x v="1043"/>
    <d v="2019-08-26T00:00:00"/>
    <s v="Second Class"/>
    <s v="DM-13015"/>
    <s v="Darrin Martin"/>
    <s v="Consumer"/>
    <s v="United States"/>
    <x v="152"/>
    <x v="24"/>
    <n v="43130"/>
    <x v="3"/>
    <s v="OFF-PA-10002195"/>
    <s v="Office Supplies"/>
    <s v="Paper"/>
    <s v="Xerox 1966"/>
    <n v="10.368000000000002"/>
    <n v="2"/>
    <n v="0.2"/>
    <n v="3.7584"/>
    <s v="Chuck Magee"/>
    <s v="No"/>
    <n v="0.5"/>
    <n v="0"/>
  </r>
  <r>
    <n v="6027"/>
    <s v="CA-2019-136007"/>
    <x v="660"/>
    <d v="2019-03-02T00:00:00"/>
    <s v="Standard Class"/>
    <s v="AC-10615"/>
    <s v="Ann Chong"/>
    <s v="Corporate"/>
    <s v="United States"/>
    <x v="4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s v="No"/>
    <n v="0.5"/>
    <n v="0"/>
  </r>
  <r>
    <n v="6028"/>
    <s v="CA-2019-136007"/>
    <x v="660"/>
    <d v="2019-03-02T00:00:00"/>
    <s v="Standard Class"/>
    <s v="AC-10615"/>
    <s v="Ann Chong"/>
    <s v="Corporate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  <n v="0.5"/>
    <n v="0"/>
  </r>
  <r>
    <n v="6029"/>
    <s v="CA-2018-157364"/>
    <x v="258"/>
    <d v="2018-11-21T00:00:00"/>
    <s v="First Class"/>
    <s v="LT-17110"/>
    <s v="Liz Thompson"/>
    <s v="Consumer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  <n v="1"/>
    <n v="0"/>
  </r>
  <r>
    <n v="6030"/>
    <s v="US-2018-112970"/>
    <x v="696"/>
    <d v="2018-11-15T00:00:00"/>
    <s v="First Class"/>
    <s v="TB-21250"/>
    <s v="Tim Brockman"/>
    <s v="Consumer"/>
    <s v="United States"/>
    <x v="1"/>
    <x v="1"/>
    <n v="90049"/>
    <x v="1"/>
    <s v="OFF-AR-10003829"/>
    <s v="Office Supplies"/>
    <s v="Art"/>
    <s v="Newell 35"/>
    <n v="9.84"/>
    <n v="3"/>
    <n v="0"/>
    <n v="2.8535999999999988"/>
    <s v="Anna Andreadi"/>
    <s v="No"/>
    <n v="1"/>
    <n v="0"/>
  </r>
  <r>
    <n v="6031"/>
    <s v="US-2019-152492"/>
    <x v="91"/>
    <d v="2019-07-06T00:00:00"/>
    <s v="Same Day"/>
    <s v="AH-10585"/>
    <s v="Angele Hood"/>
    <s v="Consumer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  <n v="1"/>
    <n v="0"/>
  </r>
  <r>
    <n v="6032"/>
    <s v="CA-2018-101168"/>
    <x v="591"/>
    <d v="2019-01-01T00:00:00"/>
    <s v="Standard Class"/>
    <s v="SS-20140"/>
    <s v="Saphhira Shifley"/>
    <s v="Corporate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  <n v="1"/>
    <n v="0"/>
  </r>
  <r>
    <n v="6033"/>
    <s v="CA-2019-104010"/>
    <x v="756"/>
    <d v="2019-04-25T00:00:00"/>
    <s v="First Class"/>
    <s v="TD-20995"/>
    <s v="Tamara Dahlen"/>
    <s v="Consumer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1"/>
    <n v="0"/>
  </r>
  <r>
    <n v="6034"/>
    <s v="CA-2017-130253"/>
    <x v="639"/>
    <d v="2017-12-18T00:00:00"/>
    <s v="Standard Class"/>
    <s v="PP-18955"/>
    <s v="Paul Prost"/>
    <s v="Home Office"/>
    <s v="United States"/>
    <x v="1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  <n v="1"/>
    <n v="0"/>
  </r>
  <r>
    <n v="6035"/>
    <s v="US-2017-155369"/>
    <x v="1083"/>
    <d v="2017-04-25T00:00:00"/>
    <s v="Standard Class"/>
    <s v="PG-18820"/>
    <s v="Patrick Gardner"/>
    <s v="Consumer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  <n v="0.5"/>
    <n v="0"/>
  </r>
  <r>
    <n v="6036"/>
    <s v="US-2017-155369"/>
    <x v="1083"/>
    <d v="2017-04-25T00:00:00"/>
    <s v="Standard Class"/>
    <s v="PG-18820"/>
    <s v="Patrick Gardner"/>
    <s v="Consumer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  <n v="0.5"/>
    <n v="0"/>
  </r>
  <r>
    <n v="6037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  <n v="0.25"/>
    <n v="0"/>
  </r>
  <r>
    <n v="6038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  <n v="0.25"/>
    <n v="0"/>
  </r>
  <r>
    <n v="6039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  <n v="0.25"/>
    <n v="0"/>
  </r>
  <r>
    <n v="6040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AR-10003469"/>
    <s v="Office Supplies"/>
    <s v="Art"/>
    <s v="Nontoxic Chalk"/>
    <n v="5.28"/>
    <n v="3"/>
    <n v="0"/>
    <n v="2.5343999999999998"/>
    <s v="Cassandra Brandow"/>
    <s v="No"/>
    <n v="0.25"/>
    <n v="0"/>
  </r>
  <r>
    <n v="6041"/>
    <s v="CA-2019-122364"/>
    <x v="241"/>
    <d v="2019-09-29T00:00:00"/>
    <s v="Standard Class"/>
    <s v="FA-14230"/>
    <s v="Frank Atkinson"/>
    <s v="Corporate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  <n v="0.5"/>
    <n v="0"/>
  </r>
  <r>
    <n v="6042"/>
    <s v="CA-2019-122364"/>
    <x v="241"/>
    <d v="2019-09-29T00:00:00"/>
    <s v="Standard Class"/>
    <s v="FA-14230"/>
    <s v="Frank Atkinson"/>
    <s v="Corporate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  <n v="0.5"/>
    <n v="0"/>
  </r>
  <r>
    <n v="6043"/>
    <s v="CA-2018-117912"/>
    <x v="1084"/>
    <d v="2018-02-08T00:00:00"/>
    <s v="Standard Class"/>
    <s v="TB-21520"/>
    <s v="Tracy Blumstein"/>
    <s v="Consumer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  <n v="1"/>
    <n v="0"/>
  </r>
  <r>
    <n v="6044"/>
    <s v="CA-2019-145702"/>
    <x v="240"/>
    <d v="2019-05-24T00:00:00"/>
    <s v="Second Class"/>
    <s v="AH-10075"/>
    <s v="Adam Hart"/>
    <s v="Corporate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  <n v="0.5"/>
    <n v="0"/>
  </r>
  <r>
    <n v="6045"/>
    <s v="CA-2019-145702"/>
    <x v="240"/>
    <d v="2019-05-24T00:00:00"/>
    <s v="Second Class"/>
    <s v="AH-10075"/>
    <s v="Adam Hart"/>
    <s v="Corporate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  <n v="0.5"/>
    <n v="0"/>
  </r>
  <r>
    <n v="6046"/>
    <s v="CA-2017-113215"/>
    <x v="37"/>
    <d v="2017-09-08T00:00:00"/>
    <s v="Standard Class"/>
    <s v="CP-12085"/>
    <s v="Cathy Prescott"/>
    <s v="Corporate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  <n v="1"/>
    <n v="0"/>
  </r>
  <r>
    <n v="6047"/>
    <s v="CA-2018-154662"/>
    <x v="632"/>
    <d v="2018-06-16T00:00:00"/>
    <s v="Standard Class"/>
    <s v="BF-11215"/>
    <s v="Benjamin Farhat"/>
    <s v="Home Office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  <n v="1"/>
    <n v="0"/>
  </r>
  <r>
    <n v="6048"/>
    <s v="CA-2017-105571"/>
    <x v="209"/>
    <d v="2017-11-11T00:00:00"/>
    <s v="Standard Class"/>
    <s v="CP-12340"/>
    <s v="Christine Phan"/>
    <s v="Corporate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  <n v="0.5"/>
    <n v="0"/>
  </r>
  <r>
    <n v="6049"/>
    <s v="CA-2017-105571"/>
    <x v="209"/>
    <d v="2017-11-11T00:00:00"/>
    <s v="Standard Class"/>
    <s v="CP-12340"/>
    <s v="Christine Phan"/>
    <s v="Corporate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  <n v="0.5"/>
    <n v="0"/>
  </r>
  <r>
    <n v="6050"/>
    <s v="CA-2018-152765"/>
    <x v="1085"/>
    <d v="2018-06-18T00:00:00"/>
    <s v="First Class"/>
    <s v="LS-17245"/>
    <s v="Lynn Smith"/>
    <s v="Consumer"/>
    <s v="United States"/>
    <x v="12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s v="No"/>
    <n v="1"/>
    <n v="0"/>
  </r>
  <r>
    <n v="6051"/>
    <s v="CA-2017-153878"/>
    <x v="334"/>
    <d v="2017-04-30T00:00:00"/>
    <s v="Standard Class"/>
    <s v="TS-21655"/>
    <s v="Trudy Schmidt"/>
    <s v="Consumer"/>
    <s v="United States"/>
    <x v="158"/>
    <x v="6"/>
    <n v="53209"/>
    <x v="2"/>
    <s v="OFF-AR-10000658"/>
    <s v="Office Supplies"/>
    <s v="Art"/>
    <s v="Newell 324"/>
    <n v="57.75"/>
    <n v="5"/>
    <n v="0"/>
    <n v="16.170000000000002"/>
    <s v="Kelly Williams"/>
    <s v="No"/>
    <n v="0.5"/>
    <n v="0"/>
  </r>
  <r>
    <n v="6052"/>
    <s v="CA-2017-153878"/>
    <x v="334"/>
    <d v="2017-04-30T00:00:00"/>
    <s v="Standard Class"/>
    <s v="TS-21655"/>
    <s v="Trudy Schmidt"/>
    <s v="Consumer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  <n v="0.5"/>
    <n v="0"/>
  </r>
  <r>
    <n v="6053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s v="No"/>
    <n v="0.33333333333333331"/>
    <n v="0"/>
  </r>
  <r>
    <n v="6054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  <n v="0.33333333333333331"/>
    <n v="0"/>
  </r>
  <r>
    <n v="6055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  <n v="0.33333333333333331"/>
    <n v="0"/>
  </r>
  <r>
    <n v="6056"/>
    <s v="CA-2018-113551"/>
    <x v="298"/>
    <d v="2018-08-20T00:00:00"/>
    <s v="First Class"/>
    <s v="NF-18385"/>
    <s v="Natalie Fritzler"/>
    <s v="Consumer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  <n v="0.5"/>
    <n v="0"/>
  </r>
  <r>
    <n v="6057"/>
    <s v="CA-2018-113551"/>
    <x v="298"/>
    <d v="2018-08-20T00:00:00"/>
    <s v="First Class"/>
    <s v="NF-18385"/>
    <s v="Natalie Fritzler"/>
    <s v="Consumer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  <n v="0.5"/>
    <n v="0"/>
  </r>
  <r>
    <n v="6058"/>
    <s v="CA-2016-107524"/>
    <x v="1086"/>
    <d v="2016-03-08T00:00:00"/>
    <s v="Standard Class"/>
    <s v="KN-16705"/>
    <s v="Kristina Nunn"/>
    <s v="Home Office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1"/>
    <s v="Chuck Magee"/>
    <s v="No"/>
    <n v="0.5"/>
    <n v="0"/>
  </r>
  <r>
    <n v="6059"/>
    <s v="CA-2016-107524"/>
    <x v="1086"/>
    <d v="2016-03-08T00:00:00"/>
    <s v="Standard Class"/>
    <s v="KN-16705"/>
    <s v="Kristina Nunn"/>
    <s v="Home Office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  <n v="0.5"/>
    <n v="0"/>
  </r>
  <r>
    <n v="6060"/>
    <s v="CA-2016-138072"/>
    <x v="125"/>
    <d v="2017-01-03T00:00:00"/>
    <s v="Standard Class"/>
    <s v="GA-14725"/>
    <s v="Guy Armstrong"/>
    <s v="Consumer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  <n v="1"/>
    <n v="0"/>
  </r>
  <r>
    <n v="6061"/>
    <s v="CA-2017-134201"/>
    <x v="889"/>
    <d v="2017-04-16T00:00:00"/>
    <s v="Standard Class"/>
    <s v="EH-14125"/>
    <s v="Eugene Hildebrand"/>
    <s v="Home Office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  <n v="0.5"/>
    <n v="0.5"/>
  </r>
  <r>
    <n v="6062"/>
    <s v="CA-2017-134201"/>
    <x v="889"/>
    <d v="2017-04-16T00:00:00"/>
    <s v="Standard Class"/>
    <s v="EH-14125"/>
    <s v="Eugene Hildebrand"/>
    <s v="Home Office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  <n v="0.5"/>
    <n v="0.5"/>
  </r>
  <r>
    <n v="6063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  <n v="0.33333333333333331"/>
    <n v="0"/>
  </r>
  <r>
    <n v="6064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  <n v="0.33333333333333331"/>
    <n v="0"/>
  </r>
  <r>
    <n v="6065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  <n v="0.33333333333333331"/>
    <n v="0"/>
  </r>
  <r>
    <n v="6066"/>
    <s v="CA-2017-119942"/>
    <x v="57"/>
    <d v="2017-04-07T00:00:00"/>
    <s v="First Class"/>
    <s v="TT-21070"/>
    <s v="Ted Trevino"/>
    <s v="Consumer"/>
    <s v="United States"/>
    <x v="10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s v="No"/>
    <n v="1"/>
    <n v="0"/>
  </r>
  <r>
    <n v="6067"/>
    <s v="CA-2017-151547"/>
    <x v="184"/>
    <d v="2017-01-23T00:00:00"/>
    <s v="Standard Class"/>
    <s v="AH-10465"/>
    <s v="Amy Hunt"/>
    <s v="Consumer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n v="1"/>
    <n v="1"/>
  </r>
  <r>
    <n v="6068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  <n v="0.33333333333333331"/>
    <n v="0"/>
  </r>
  <r>
    <n v="6069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  <s v="Anna Andreadi"/>
    <s v="No"/>
    <n v="0.33333333333333331"/>
    <n v="0"/>
  </r>
  <r>
    <n v="6070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  <n v="0.33333333333333331"/>
    <n v="0"/>
  </r>
  <r>
    <n v="6071"/>
    <s v="CA-2019-167542"/>
    <x v="802"/>
    <d v="2019-08-20T00:00:00"/>
    <s v="Standard Class"/>
    <s v="KD-16495"/>
    <s v="Keith Dawkins"/>
    <s v="Corporate"/>
    <s v="United States"/>
    <x v="10"/>
    <x v="9"/>
    <n v="19120"/>
    <x v="3"/>
    <s v="OFF-LA-10004093"/>
    <s v="Office Supplies"/>
    <s v="Labels"/>
    <s v="Avery 486"/>
    <n v="17.544"/>
    <n v="3"/>
    <n v="0.2"/>
    <n v="5.9210999999999983"/>
    <s v="Chuck Magee"/>
    <s v="No"/>
    <n v="1"/>
    <n v="0"/>
  </r>
  <r>
    <n v="6072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  <n v="0.33333333333333331"/>
    <n v="0"/>
  </r>
  <r>
    <n v="6073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  <n v="0.33333333333333331"/>
    <n v="0"/>
  </r>
  <r>
    <n v="6074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  <n v="0.33333333333333331"/>
    <n v="0"/>
  </r>
  <r>
    <n v="6075"/>
    <s v="CA-2019-121398"/>
    <x v="53"/>
    <d v="2019-12-29T00:00:00"/>
    <s v="Standard Class"/>
    <s v="FH-14365"/>
    <s v="Fred Hopkins"/>
    <s v="Corporate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n v="0.5"/>
    <n v="0"/>
  </r>
  <r>
    <n v="6076"/>
    <s v="CA-2019-121398"/>
    <x v="53"/>
    <d v="2019-12-29T00:00:00"/>
    <s v="Standard Class"/>
    <s v="FH-14365"/>
    <s v="Fred Hopkins"/>
    <s v="Corporate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  <n v="0.5"/>
    <n v="0"/>
  </r>
  <r>
    <n v="6077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  <n v="0.25"/>
    <n v="0"/>
  </r>
  <r>
    <n v="6078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  <n v="0.25"/>
    <n v="0"/>
  </r>
  <r>
    <n v="6079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  <n v="0.25"/>
    <n v="0"/>
  </r>
  <r>
    <n v="6080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n v="0.25"/>
    <n v="0"/>
  </r>
  <r>
    <n v="6081"/>
    <s v="CA-2019-154676"/>
    <x v="485"/>
    <d v="2019-08-08T00:00:00"/>
    <s v="First Class"/>
    <s v="NZ-18565"/>
    <s v="Nick Zandusky"/>
    <s v="Home Office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  <n v="1"/>
    <n v="0"/>
  </r>
  <r>
    <n v="6082"/>
    <s v="US-2016-165589"/>
    <x v="1087"/>
    <d v="2016-02-18T00:00:00"/>
    <s v="Same Day"/>
    <s v="TB-21595"/>
    <s v="Troy Blackwell"/>
    <s v="Consumer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  <n v="1"/>
    <n v="0"/>
  </r>
  <r>
    <n v="6083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  <n v="0.2"/>
    <n v="0"/>
  </r>
  <r>
    <n v="6084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AR-10003481"/>
    <s v="Office Supplies"/>
    <s v="Art"/>
    <s v="Newell 348"/>
    <n v="23.616"/>
    <n v="9"/>
    <n v="0.2"/>
    <n v="2.6567999999999969"/>
    <s v="Kelly Williams"/>
    <s v="No"/>
    <n v="0.2"/>
    <n v="0"/>
  </r>
  <r>
    <n v="6085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  <n v="0.2"/>
    <n v="0"/>
  </r>
  <r>
    <n v="6086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  <n v="0.2"/>
    <n v="0"/>
  </r>
  <r>
    <n v="6087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  <n v="0.2"/>
    <n v="0"/>
  </r>
  <r>
    <n v="6088"/>
    <s v="CA-2017-114048"/>
    <x v="639"/>
    <d v="2017-12-18T00:00:00"/>
    <s v="Standard Class"/>
    <s v="EH-13945"/>
    <s v="Eric Hoffmann"/>
    <s v="Consumer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  <n v="1"/>
    <n v="1"/>
  </r>
  <r>
    <n v="6089"/>
    <s v="CA-2017-137281"/>
    <x v="385"/>
    <d v="2017-06-17T00:00:00"/>
    <s v="Standard Class"/>
    <s v="BF-10975"/>
    <s v="Barbara Fisher"/>
    <s v="Corporate"/>
    <s v="United States"/>
    <x v="185"/>
    <x v="32"/>
    <n v="30076"/>
    <x v="0"/>
    <s v="OFF-PA-10001870"/>
    <s v="Office Supplies"/>
    <s v="Paper"/>
    <s v="Xerox 202"/>
    <n v="6.48"/>
    <n v="1"/>
    <n v="0"/>
    <n v="3.1104000000000003"/>
    <s v="Cassandra Brandow"/>
    <s v="No"/>
    <n v="1"/>
    <n v="0"/>
  </r>
  <r>
    <n v="6090"/>
    <s v="US-2019-162068"/>
    <x v="116"/>
    <d v="2019-12-31T00:00:00"/>
    <s v="Second Class"/>
    <s v="PC-18745"/>
    <s v="Pamela Coakley"/>
    <s v="Corporate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  <n v="1"/>
    <n v="0"/>
  </r>
  <r>
    <n v="6091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  <n v="7.1428571428571425E-2"/>
    <n v="7.1428571428571425E-2"/>
  </r>
  <r>
    <n v="6092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  <n v="7.1428571428571425E-2"/>
    <n v="7.1428571428571425E-2"/>
  </r>
  <r>
    <n v="6093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  <n v="7.1428571428571425E-2"/>
    <n v="7.1428571428571425E-2"/>
  </r>
  <r>
    <n v="6094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  <n v="7.1428571428571425E-2"/>
    <n v="7.1428571428571425E-2"/>
  </r>
  <r>
    <n v="6095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  <n v="7.1428571428571425E-2"/>
    <n v="7.1428571428571425E-2"/>
  </r>
  <r>
    <n v="6096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  <n v="7.1428571428571425E-2"/>
    <n v="7.1428571428571425E-2"/>
  </r>
  <r>
    <n v="6097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  <n v="7.1428571428571425E-2"/>
    <n v="7.1428571428571425E-2"/>
  </r>
  <r>
    <n v="6098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  <n v="7.1428571428571425E-2"/>
    <n v="7.1428571428571425E-2"/>
  </r>
  <r>
    <n v="6099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  <n v="7.1428571428571425E-2"/>
    <n v="7.1428571428571425E-2"/>
  </r>
  <r>
    <n v="6100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  <n v="7.1428571428571425E-2"/>
    <n v="7.1428571428571425E-2"/>
  </r>
  <r>
    <n v="6101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8"/>
    <s v="Chuck Magee"/>
    <s v="Yes"/>
    <n v="7.1428571428571425E-2"/>
    <n v="7.1428571428571425E-2"/>
  </r>
  <r>
    <n v="6102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  <n v="7.1428571428571425E-2"/>
    <n v="7.1428571428571425E-2"/>
  </r>
  <r>
    <n v="6103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  <n v="7.1428571428571425E-2"/>
    <n v="7.1428571428571425E-2"/>
  </r>
  <r>
    <n v="6104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  <n v="7.1428571428571425E-2"/>
    <n v="7.1428571428571425E-2"/>
  </r>
  <r>
    <n v="6105"/>
    <s v="US-2019-132381"/>
    <x v="1029"/>
    <d v="2019-08-24T00:00:00"/>
    <s v="First Class"/>
    <s v="Dp-13240"/>
    <s v="Dean percer"/>
    <s v="Home Office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  <n v="1"/>
    <n v="0"/>
  </r>
  <r>
    <n v="6106"/>
    <s v="CA-2017-147011"/>
    <x v="652"/>
    <d v="2017-06-22T00:00:00"/>
    <s v="Standard Class"/>
    <s v="HR-14830"/>
    <s v="Harold Ryan"/>
    <s v="Corporate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  <n v="1"/>
    <n v="0"/>
  </r>
  <r>
    <n v="6107"/>
    <s v="CA-2016-120852"/>
    <x v="414"/>
    <d v="2016-12-25T00:00:00"/>
    <s v="Standard Class"/>
    <s v="WB-21850"/>
    <s v="William Brown"/>
    <s v="Consumer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  <n v="0.5"/>
    <n v="0"/>
  </r>
  <r>
    <n v="6108"/>
    <s v="CA-2016-120852"/>
    <x v="414"/>
    <d v="2016-12-25T00:00:00"/>
    <s v="Standard Class"/>
    <s v="WB-21850"/>
    <s v="William Brown"/>
    <s v="Consumer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  <n v="0.5"/>
    <n v="0"/>
  </r>
  <r>
    <n v="6109"/>
    <s v="CA-2018-150007"/>
    <x v="108"/>
    <d v="2018-09-16T00:00:00"/>
    <s v="Standard Class"/>
    <s v="AS-10090"/>
    <s v="Adam Shillingsburg"/>
    <s v="Consumer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  <n v="0.5"/>
    <n v="0"/>
  </r>
  <r>
    <n v="6110"/>
    <s v="CA-2018-150007"/>
    <x v="108"/>
    <d v="2018-09-16T00:00:00"/>
    <s v="Standard Class"/>
    <s v="AS-10090"/>
    <s v="Adam Shillingsburg"/>
    <s v="Consumer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  <n v="0.5"/>
    <n v="0"/>
  </r>
  <r>
    <n v="6111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  <n v="0.2"/>
    <n v="0"/>
  </r>
  <r>
    <n v="6112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  <n v="0.2"/>
    <n v="0"/>
  </r>
  <r>
    <n v="6113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  <n v="0.2"/>
    <n v="0"/>
  </r>
  <r>
    <n v="6114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  <n v="0.2"/>
    <n v="0"/>
  </r>
  <r>
    <n v="6115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  <n v="0.2"/>
    <n v="0"/>
  </r>
  <r>
    <n v="6116"/>
    <s v="CA-2018-133802"/>
    <x v="560"/>
    <d v="2018-03-20T00:00:00"/>
    <s v="Standard Class"/>
    <s v="SP-20650"/>
    <s v="Stephanie Phelps"/>
    <s v="Corporate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  <n v="1"/>
    <n v="1"/>
  </r>
  <r>
    <n v="6117"/>
    <s v="US-2018-113677"/>
    <x v="373"/>
    <d v="2018-11-19T00:00:00"/>
    <s v="Standard Class"/>
    <s v="CM-12655"/>
    <s v="Corinna Mitchell"/>
    <s v="Home Office"/>
    <s v="United States"/>
    <x v="20"/>
    <x v="15"/>
    <n v="10011"/>
    <x v="3"/>
    <s v="TEC-PH-10002114"/>
    <s v="Technology"/>
    <s v="Phones"/>
    <s v="Xiaomi Mi3"/>
    <n v="2279.96"/>
    <n v="4"/>
    <n v="0"/>
    <n v="592.78960000000006"/>
    <s v="Chuck Magee"/>
    <s v="No"/>
    <n v="0.5"/>
    <n v="0"/>
  </r>
  <r>
    <n v="6118"/>
    <s v="US-2018-113677"/>
    <x v="373"/>
    <d v="2018-11-19T00:00:00"/>
    <s v="Standard Class"/>
    <s v="CM-12655"/>
    <s v="Corinna Mitchell"/>
    <s v="Home Office"/>
    <s v="United States"/>
    <x v="20"/>
    <x v="15"/>
    <n v="10011"/>
    <x v="3"/>
    <s v="OFF-LA-10001569"/>
    <s v="Office Supplies"/>
    <s v="Labels"/>
    <s v="Avery 499"/>
    <n v="14.940000000000001"/>
    <n v="3"/>
    <n v="0"/>
    <n v="6.8723999999999998"/>
    <s v="Chuck Magee"/>
    <s v="No"/>
    <n v="0.5"/>
    <n v="0"/>
  </r>
  <r>
    <n v="6119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  <n v="0.25"/>
    <n v="0"/>
  </r>
  <r>
    <n v="6120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  <n v="0.25"/>
    <n v="0"/>
  </r>
  <r>
    <n v="6121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  <n v="0.25"/>
    <n v="0"/>
  </r>
  <r>
    <n v="6122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  <n v="0.25"/>
    <n v="0"/>
  </r>
  <r>
    <n v="6123"/>
    <s v="CA-2019-152660"/>
    <x v="769"/>
    <d v="2019-12-09T00:00:00"/>
    <s v="Standard Class"/>
    <s v="CB-12415"/>
    <s v="Christy Brittain"/>
    <s v="Consumer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  <n v="1"/>
    <n v="1"/>
  </r>
  <r>
    <n v="6124"/>
    <s v="CA-2017-142139"/>
    <x v="284"/>
    <d v="2017-09-05T00:00:00"/>
    <s v="Standard Class"/>
    <s v="SD-20485"/>
    <s v="Shirley Daniels"/>
    <s v="Home Office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  <n v="1"/>
    <n v="0"/>
  </r>
  <r>
    <n v="6125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  <n v="0.33333333333333331"/>
    <n v="0.33333333333333331"/>
  </r>
  <r>
    <n v="6126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OFF-PA-10001593"/>
    <s v="Office Supplies"/>
    <s v="Paper"/>
    <s v="Xerox 1947"/>
    <n v="11.96"/>
    <n v="2"/>
    <n v="0"/>
    <n v="5.3819999999999997"/>
    <s v="Anna Andreadi"/>
    <s v="Yes"/>
    <n v="0.33333333333333331"/>
    <n v="0.33333333333333331"/>
  </r>
  <r>
    <n v="6127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  <n v="0.33333333333333331"/>
    <n v="0.33333333333333331"/>
  </r>
  <r>
    <n v="6128"/>
    <s v="CA-2018-124100"/>
    <x v="1044"/>
    <d v="2018-04-06T00:00:00"/>
    <s v="Standard Class"/>
    <s v="EH-13990"/>
    <s v="Erica Hackney"/>
    <s v="Consumer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  <n v="1"/>
    <n v="0"/>
  </r>
  <r>
    <n v="6129"/>
    <s v="US-2016-158400"/>
    <x v="1089"/>
    <d v="2016-10-28T00:00:00"/>
    <s v="First Class"/>
    <s v="AH-10030"/>
    <s v="Aaron Hawkins"/>
    <s v="Corporate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  <n v="1"/>
    <n v="0"/>
  </r>
  <r>
    <n v="6130"/>
    <s v="CA-2019-162033"/>
    <x v="606"/>
    <d v="2019-04-02T00:00:00"/>
    <s v="Standard Class"/>
    <s v="EM-14200"/>
    <s v="Evan Minnotte"/>
    <s v="Home Office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  <n v="0.5"/>
    <n v="0"/>
  </r>
  <r>
    <n v="6131"/>
    <s v="CA-2019-162033"/>
    <x v="606"/>
    <d v="2019-04-02T00:00:00"/>
    <s v="Standard Class"/>
    <s v="EM-14200"/>
    <s v="Evan Minnotte"/>
    <s v="Home Office"/>
    <s v="United States"/>
    <x v="173"/>
    <x v="17"/>
    <n v="23464"/>
    <x v="0"/>
    <s v="OFF-FA-10003021"/>
    <s v="Office Supplies"/>
    <s v="Fasteners"/>
    <s v="Staples"/>
    <n v="3.76"/>
    <n v="2"/>
    <n v="0"/>
    <n v="1.3159999999999998"/>
    <s v="Cassandra Brandow"/>
    <s v="No"/>
    <n v="0.5"/>
    <n v="0"/>
  </r>
  <r>
    <n v="6132"/>
    <s v="CA-2016-163447"/>
    <x v="422"/>
    <d v="2016-12-31T00:00:00"/>
    <s v="Standard Class"/>
    <s v="TB-21190"/>
    <s v="Thomas Brumley"/>
    <s v="Home Office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  <n v="1"/>
    <n v="0"/>
  </r>
  <r>
    <n v="6133"/>
    <s v="CA-2019-145737"/>
    <x v="175"/>
    <d v="2019-09-20T00:00:00"/>
    <s v="Standard Class"/>
    <s v="AB-10165"/>
    <s v="Alan Barnes"/>
    <s v="Consumer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  <s v="Cassandra Brandow"/>
    <s v="No"/>
    <n v="1"/>
    <n v="0"/>
  </r>
  <r>
    <n v="6134"/>
    <s v="CA-2018-148096"/>
    <x v="765"/>
    <d v="2018-08-19T00:00:00"/>
    <s v="First Class"/>
    <s v="AO-10810"/>
    <s v="Anthony O'Donnell"/>
    <s v="Corporate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  <n v="1"/>
    <n v="0"/>
  </r>
  <r>
    <n v="6135"/>
    <s v="CA-2018-146766"/>
    <x v="254"/>
    <d v="2018-11-04T00:00:00"/>
    <s v="Same Day"/>
    <s v="TT-21220"/>
    <s v="Thomas Thornton"/>
    <s v="Consumer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  <n v="1"/>
    <n v="0"/>
  </r>
  <r>
    <n v="6136"/>
    <s v="CA-2017-105613"/>
    <x v="1090"/>
    <d v="2017-10-22T00:00:00"/>
    <s v="Standard Class"/>
    <s v="KN-16705"/>
    <s v="Kristina Nunn"/>
    <s v="Home Office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  <n v="0.5"/>
    <n v="0"/>
  </r>
  <r>
    <n v="6137"/>
    <s v="CA-2017-105613"/>
    <x v="1090"/>
    <d v="2017-10-22T00:00:00"/>
    <s v="Standard Class"/>
    <s v="KN-16705"/>
    <s v="Kristina Nunn"/>
    <s v="Home Office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  <n v="0.5"/>
    <n v="0"/>
  </r>
  <r>
    <n v="6138"/>
    <s v="US-2018-142251"/>
    <x v="731"/>
    <d v="2018-11-04T00:00:00"/>
    <s v="Second Class"/>
    <s v="FO-14305"/>
    <s v="Frank Olsen"/>
    <s v="Consumer"/>
    <s v="United States"/>
    <x v="389"/>
    <x v="2"/>
    <n v="33021"/>
    <x v="0"/>
    <s v="OFF-PA-10002986"/>
    <s v="Office Supplies"/>
    <s v="Paper"/>
    <s v="Xerox 1898"/>
    <n v="32.064"/>
    <n v="6"/>
    <n v="0.2"/>
    <n v="11.222399999999999"/>
    <s v="Cassandra Brandow"/>
    <s v="No"/>
    <n v="1"/>
    <n v="0"/>
  </r>
  <r>
    <n v="6139"/>
    <s v="CA-2016-131247"/>
    <x v="809"/>
    <d v="2016-04-04T00:00:00"/>
    <s v="Standard Class"/>
    <s v="GA-14725"/>
    <s v="Guy Armstrong"/>
    <s v="Consumer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  <n v="1"/>
    <n v="0"/>
  </r>
  <r>
    <n v="6140"/>
    <s v="US-2017-113593"/>
    <x v="24"/>
    <d v="2017-04-20T00:00:00"/>
    <s v="First Class"/>
    <s v="NC-18415"/>
    <s v="Nathan Cano"/>
    <s v="Consumer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  <n v="1"/>
    <n v="0"/>
  </r>
  <r>
    <n v="6141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  <s v="Chuck Magee"/>
    <s v="No"/>
    <n v="0.25"/>
    <n v="0"/>
  </r>
  <r>
    <n v="6142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  <n v="0.25"/>
    <n v="0"/>
  </r>
  <r>
    <n v="6143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TEC-PH-10001336"/>
    <s v="Technology"/>
    <s v="Phones"/>
    <s v="Digium D40 VoIP phone"/>
    <n v="257.98"/>
    <n v="2"/>
    <n v="0"/>
    <n v="74.8142"/>
    <s v="Chuck Magee"/>
    <s v="No"/>
    <n v="0.25"/>
    <n v="0"/>
  </r>
  <r>
    <n v="6144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  <n v="0.25"/>
    <n v="0"/>
  </r>
  <r>
    <n v="6145"/>
    <s v="CA-2019-151190"/>
    <x v="818"/>
    <d v="2019-07-01T00:00:00"/>
    <s v="Standard Class"/>
    <s v="GT-14710"/>
    <s v="Greg Tran"/>
    <s v="Consumer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  <n v="1"/>
    <n v="0"/>
  </r>
  <r>
    <n v="6146"/>
    <s v="CA-2016-133543"/>
    <x v="1091"/>
    <d v="2016-12-26T00:00:00"/>
    <s v="Standard Class"/>
    <s v="KM-16660"/>
    <s v="Khloe Miller"/>
    <s v="Consumer"/>
    <s v="United States"/>
    <x v="49"/>
    <x v="1"/>
    <n v="95123"/>
    <x v="1"/>
    <s v="OFF-AR-10003394"/>
    <s v="Office Supplies"/>
    <s v="Art"/>
    <s v="Newell 332"/>
    <n v="11.76"/>
    <n v="4"/>
    <n v="0"/>
    <n v="3.1752000000000002"/>
    <s v="Anna Andreadi"/>
    <s v="No"/>
    <n v="1"/>
    <n v="0"/>
  </r>
  <r>
    <n v="6147"/>
    <s v="CA-2019-105130"/>
    <x v="610"/>
    <d v="2019-11-25T00:00:00"/>
    <s v="Standard Class"/>
    <s v="PJ-18835"/>
    <s v="Patrick Jones"/>
    <s v="Corporate"/>
    <s v="United States"/>
    <x v="8"/>
    <x v="1"/>
    <n v="94122"/>
    <x v="1"/>
    <s v="OFF-AR-10003394"/>
    <s v="Office Supplies"/>
    <s v="Art"/>
    <s v="Newell 332"/>
    <n v="11.76"/>
    <n v="4"/>
    <n v="0"/>
    <n v="3.1752000000000002"/>
    <s v="Anna Andreadi"/>
    <s v="No"/>
    <n v="0.5"/>
    <n v="0"/>
  </r>
  <r>
    <n v="6148"/>
    <s v="CA-2019-105130"/>
    <x v="610"/>
    <d v="2019-11-25T00:00:00"/>
    <s v="Standard Class"/>
    <s v="PJ-18835"/>
    <s v="Patrick Jones"/>
    <s v="Corporate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  <n v="0.5"/>
    <n v="0"/>
  </r>
  <r>
    <n v="6149"/>
    <s v="CA-2018-161928"/>
    <x v="812"/>
    <d v="2018-06-29T00:00:00"/>
    <s v="Second Class"/>
    <s v="AC-10660"/>
    <s v="Anna Chung"/>
    <s v="Consumer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  <n v="1"/>
    <n v="0"/>
  </r>
  <r>
    <n v="6150"/>
    <s v="CA-2019-101322"/>
    <x v="116"/>
    <d v="2019-12-31T00:00:00"/>
    <s v="First Class"/>
    <s v="JG-15310"/>
    <s v="Jason Gross"/>
    <s v="Corporate"/>
    <s v="United States"/>
    <x v="85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  <n v="1"/>
    <n v="0"/>
  </r>
  <r>
    <n v="6151"/>
    <s v="US-2018-106600"/>
    <x v="143"/>
    <d v="2018-04-11T00:00:00"/>
    <s v="First Class"/>
    <s v="RM-19375"/>
    <s v="Raymond Messe"/>
    <s v="Consumer"/>
    <s v="United States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  <n v="1"/>
    <n v="0"/>
  </r>
  <r>
    <n v="6152"/>
    <s v="CA-2016-111871"/>
    <x v="772"/>
    <d v="2016-03-21T00:00:00"/>
    <s v="Second Class"/>
    <s v="EK-13795"/>
    <s v="Eileen Kiefer"/>
    <s v="Home Office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  <n v="1"/>
    <n v="1"/>
  </r>
  <r>
    <n v="6153"/>
    <s v="CA-2019-139437"/>
    <x v="445"/>
    <d v="2019-07-08T00:00:00"/>
    <s v="Standard Class"/>
    <s v="RD-19585"/>
    <s v="Rob Dowd"/>
    <s v="Consumer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  <n v="1"/>
    <n v="0"/>
  </r>
  <r>
    <n v="6154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  <n v="0.25"/>
    <n v="0"/>
  </r>
  <r>
    <n v="6155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  <n v="0.25"/>
    <n v="0"/>
  </r>
  <r>
    <n v="6156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  <n v="0.25"/>
    <n v="0"/>
  </r>
  <r>
    <n v="6157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  <n v="0.25"/>
    <n v="0"/>
  </r>
  <r>
    <n v="6158"/>
    <s v="CA-2018-104150"/>
    <x v="1092"/>
    <d v="2018-08-05T00:00:00"/>
    <s v="Second Class"/>
    <s v="AG-10330"/>
    <s v="Alex Grayson"/>
    <s v="Consumer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  <n v="0.5"/>
    <n v="0"/>
  </r>
  <r>
    <n v="6159"/>
    <s v="CA-2018-104150"/>
    <x v="1092"/>
    <d v="2018-08-05T00:00:00"/>
    <s v="Second Class"/>
    <s v="AG-10330"/>
    <s v="Alex Grayson"/>
    <s v="Consumer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  <n v="0.5"/>
    <n v="0"/>
  </r>
  <r>
    <n v="6160"/>
    <s v="CA-2018-161025"/>
    <x v="275"/>
    <d v="2018-12-09T00:00:00"/>
    <s v="Standard Class"/>
    <s v="GM-14440"/>
    <s v="Gary McGarr"/>
    <s v="Consumer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  <n v="1"/>
    <n v="0"/>
  </r>
  <r>
    <n v="6161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  <n v="0.14285714285714285"/>
    <n v="0"/>
  </r>
  <r>
    <n v="6162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  <s v="Cassandra Brandow"/>
    <s v="No"/>
    <n v="0.14285714285714285"/>
    <n v="0"/>
  </r>
  <r>
    <n v="6163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  <n v="0.14285714285714285"/>
    <n v="0"/>
  </r>
  <r>
    <n v="6164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  <n v="0.14285714285714285"/>
    <n v="0"/>
  </r>
  <r>
    <n v="6165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  <n v="0.14285714285714285"/>
    <n v="0"/>
  </r>
  <r>
    <n v="6166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  <n v="0.14285714285714285"/>
    <n v="0"/>
  </r>
  <r>
    <n v="6167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  <n v="0.14285714285714285"/>
    <n v="0"/>
  </r>
  <r>
    <n v="6168"/>
    <s v="CA-2017-142433"/>
    <x v="704"/>
    <d v="2017-04-25T00:00:00"/>
    <s v="Standard Class"/>
    <s v="ES-14020"/>
    <s v="Erica Smith"/>
    <s v="Consumer"/>
    <s v="United States"/>
    <x v="12"/>
    <x v="5"/>
    <n v="77036"/>
    <x v="2"/>
    <s v="OFF-PA-10002377"/>
    <s v="Office Supplies"/>
    <s v="Paper"/>
    <s v="Xerox 1916"/>
    <n v="117.456"/>
    <n v="3"/>
    <n v="0.2"/>
    <n v="44.045999999999992"/>
    <s v="Kelly Williams"/>
    <s v="No"/>
    <n v="1"/>
    <n v="0"/>
  </r>
  <r>
    <n v="6169"/>
    <s v="CA-2017-132815"/>
    <x v="444"/>
    <d v="2017-09-22T00:00:00"/>
    <s v="Second Class"/>
    <s v="RW-19540"/>
    <s v="Rick Wilson"/>
    <s v="Corporate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  <n v="1"/>
    <n v="0"/>
  </r>
  <r>
    <n v="6170"/>
    <s v="CA-2016-101266"/>
    <x v="9"/>
    <d v="2016-08-30T00:00:00"/>
    <s v="Second Class"/>
    <s v="MM-17920"/>
    <s v="Michael Moore"/>
    <s v="Consumer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  <s v="Cassandra Brandow"/>
    <s v="No"/>
    <n v="1"/>
    <n v="0"/>
  </r>
  <r>
    <n v="6171"/>
    <s v="CA-2018-141523"/>
    <x v="1054"/>
    <d v="2018-12-24T00:00:00"/>
    <s v="Second Class"/>
    <s v="MH-17440"/>
    <s v="Mark Haberlin"/>
    <s v="Corporate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  <n v="0.5"/>
    <n v="0"/>
  </r>
  <r>
    <n v="6172"/>
    <s v="CA-2018-141523"/>
    <x v="1054"/>
    <d v="2018-12-24T00:00:00"/>
    <s v="Second Class"/>
    <s v="MH-17440"/>
    <s v="Mark Haberlin"/>
    <s v="Corporate"/>
    <s v="United States"/>
    <x v="20"/>
    <x v="15"/>
    <n v="10035"/>
    <x v="3"/>
    <s v="OFF-AR-10001545"/>
    <s v="Office Supplies"/>
    <s v="Art"/>
    <s v="Newell 326"/>
    <n v="3.52"/>
    <n v="2"/>
    <n v="0"/>
    <n v="1.0207999999999999"/>
    <s v="Chuck Magee"/>
    <s v="No"/>
    <n v="0.5"/>
    <n v="0"/>
  </r>
  <r>
    <n v="6173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  <n v="0.33333333333333331"/>
    <n v="0"/>
  </r>
  <r>
    <n v="6174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  <n v="0.33333333333333331"/>
    <n v="0"/>
  </r>
  <r>
    <n v="6175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  <n v="0.33333333333333331"/>
    <n v="0"/>
  </r>
  <r>
    <n v="6176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  <s v="Cassandra Brandow"/>
    <s v="No"/>
    <n v="0.1111111111111111"/>
    <n v="0"/>
  </r>
  <r>
    <n v="6177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  <n v="0.1111111111111111"/>
    <n v="0"/>
  </r>
  <r>
    <n v="6178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  <n v="0.1111111111111111"/>
    <n v="0"/>
  </r>
  <r>
    <n v="6179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  <s v="Cassandra Brandow"/>
    <s v="No"/>
    <n v="0.1111111111111111"/>
    <n v="0"/>
  </r>
  <r>
    <n v="6180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  <n v="0.1111111111111111"/>
    <n v="0"/>
  </r>
  <r>
    <n v="6181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  <n v="0.1111111111111111"/>
    <n v="0"/>
  </r>
  <r>
    <n v="6182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  <n v="0.1111111111111111"/>
    <n v="0"/>
  </r>
  <r>
    <n v="6183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  <n v="0.1111111111111111"/>
    <n v="0"/>
  </r>
  <r>
    <n v="6184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  <n v="0.1111111111111111"/>
    <n v="0"/>
  </r>
  <r>
    <n v="6185"/>
    <s v="CA-2018-143609"/>
    <x v="25"/>
    <d v="2018-12-13T00:00:00"/>
    <s v="First Class"/>
    <s v="DB-13270"/>
    <s v="Deborah Brumfield"/>
    <s v="Home Office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  <n v="1"/>
    <n v="0"/>
  </r>
  <r>
    <n v="6186"/>
    <s v="CA-2017-138331"/>
    <x v="976"/>
    <d v="2017-08-12T00:00:00"/>
    <s v="Standard Class"/>
    <s v="JK-15625"/>
    <s v="Jim Karlsson"/>
    <s v="Consumer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  <n v="1"/>
    <n v="0"/>
  </r>
  <r>
    <n v="6187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  <n v="0.33333333333333331"/>
    <n v="0"/>
  </r>
  <r>
    <n v="6188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  <n v="0.33333333333333331"/>
    <n v="0"/>
  </r>
  <r>
    <n v="6189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AR-10001955"/>
    <s v="Office Supplies"/>
    <s v="Art"/>
    <s v="Newell 319"/>
    <n v="119.03999999999999"/>
    <n v="6"/>
    <n v="0"/>
    <n v="35.711999999999989"/>
    <s v="Chuck Magee"/>
    <s v="No"/>
    <n v="0.33333333333333331"/>
    <n v="0"/>
  </r>
  <r>
    <n v="6190"/>
    <s v="CA-2019-157903"/>
    <x v="1095"/>
    <d v="2019-04-08T00:00:00"/>
    <s v="Standard Class"/>
    <s v="AM-10705"/>
    <s v="Anne McFarland"/>
    <s v="Consumer"/>
    <s v="United States"/>
    <x v="467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  <n v="1"/>
    <n v="0"/>
  </r>
  <r>
    <n v="6191"/>
    <s v="CA-2018-157259"/>
    <x v="435"/>
    <d v="2018-12-28T00:00:00"/>
    <s v="Standard Class"/>
    <s v="JM-15535"/>
    <s v="Jessica Myrick"/>
    <s v="Consumer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  <n v="1"/>
    <n v="0"/>
  </r>
  <r>
    <n v="6192"/>
    <s v="CA-2019-107986"/>
    <x v="1096"/>
    <d v="2019-12-13T00:00:00"/>
    <s v="Same Day"/>
    <s v="MW-18220"/>
    <s v="Mitch Webber"/>
    <s v="Consumer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1"/>
    <n v="0"/>
  </r>
  <r>
    <n v="6193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  <n v="0.33333333333333331"/>
    <n v="0"/>
  </r>
  <r>
    <n v="6194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  <n v="0.33333333333333331"/>
    <n v="0"/>
  </r>
  <r>
    <n v="6195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PA-10000176"/>
    <s v="Office Supplies"/>
    <s v="Paper"/>
    <s v="Xerox 1887"/>
    <n v="75.88"/>
    <n v="5"/>
    <n v="0.2"/>
    <n v="26.557999999999993"/>
    <s v="Kelly Williams"/>
    <s v="No"/>
    <n v="0.33333333333333331"/>
    <n v="0"/>
  </r>
  <r>
    <n v="6196"/>
    <s v="CA-2019-113453"/>
    <x v="208"/>
    <d v="2019-10-28T00:00:00"/>
    <s v="Standard Class"/>
    <s v="CM-12160"/>
    <s v="Charles McCrossin"/>
    <s v="Consumer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  <n v="0.5"/>
    <n v="0"/>
  </r>
  <r>
    <n v="6197"/>
    <s v="CA-2019-113453"/>
    <x v="208"/>
    <d v="2019-10-28T00:00:00"/>
    <s v="Standard Class"/>
    <s v="CM-12160"/>
    <s v="Charles McCrossin"/>
    <s v="Consumer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  <n v="0.5"/>
    <n v="0"/>
  </r>
  <r>
    <n v="6198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  <n v="0.33333333333333331"/>
    <n v="0"/>
  </r>
  <r>
    <n v="6199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  <n v="0.33333333333333331"/>
    <n v="0"/>
  </r>
  <r>
    <n v="6200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OFF-PA-10001790"/>
    <s v="Office Supplies"/>
    <s v="Paper"/>
    <s v="Xerox 1910"/>
    <n v="96.08"/>
    <n v="2"/>
    <n v="0"/>
    <n v="46.118399999999994"/>
    <s v="Kelly Williams"/>
    <s v="No"/>
    <n v="0.33333333333333331"/>
    <n v="0"/>
  </r>
  <r>
    <n v="6201"/>
    <s v="CA-2017-146675"/>
    <x v="392"/>
    <d v="2017-04-20T00:00:00"/>
    <s v="Standard Class"/>
    <s v="SB-20185"/>
    <s v="Sarah Brown"/>
    <s v="Consumer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  <n v="0.5"/>
    <n v="0"/>
  </r>
  <r>
    <n v="6202"/>
    <s v="CA-2017-146675"/>
    <x v="392"/>
    <d v="2017-04-20T00:00:00"/>
    <s v="Standard Class"/>
    <s v="SB-20185"/>
    <s v="Sarah Brown"/>
    <s v="Consumer"/>
    <s v="United States"/>
    <x v="148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  <n v="0.5"/>
    <n v="0"/>
  </r>
  <r>
    <n v="6203"/>
    <s v="CA-2018-118332"/>
    <x v="186"/>
    <d v="2018-12-23T00:00:00"/>
    <s v="Standard Class"/>
    <s v="PK-19075"/>
    <s v="Pete Kriz"/>
    <s v="Consumer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  <n v="1"/>
    <n v="0"/>
  </r>
  <r>
    <n v="6204"/>
    <s v="CA-2018-133669"/>
    <x v="147"/>
    <d v="2018-10-27T00:00:00"/>
    <s v="Standard Class"/>
    <s v="SV-20935"/>
    <s v="Susan Vittorini"/>
    <s v="Consumer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  <n v="1"/>
    <n v="0"/>
  </r>
  <r>
    <n v="6205"/>
    <s v="CA-2019-145660"/>
    <x v="96"/>
    <d v="2019-12-03T00:00:00"/>
    <s v="First Class"/>
    <s v="MG-17650"/>
    <s v="Matthew Grinstein"/>
    <s v="Home Office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  <n v="1"/>
    <n v="0"/>
  </r>
  <r>
    <n v="6206"/>
    <s v="CA-2018-133697"/>
    <x v="201"/>
    <d v="2018-10-24T00:00:00"/>
    <s v="Second Class"/>
    <s v="CM-12445"/>
    <s v="Chuck Magee"/>
    <s v="Consumer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  <n v="0.33333333333333331"/>
    <n v="0"/>
  </r>
  <r>
    <n v="6207"/>
    <s v="CA-2018-133697"/>
    <x v="201"/>
    <d v="2018-10-24T00:00:00"/>
    <s v="Second Class"/>
    <s v="CM-12445"/>
    <s v="Chuck Magee"/>
    <s v="Consumer"/>
    <s v="United States"/>
    <x v="12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  <n v="0.33333333333333331"/>
    <n v="0"/>
  </r>
  <r>
    <n v="6208"/>
    <s v="CA-2018-133697"/>
    <x v="201"/>
    <d v="2018-10-24T00:00:00"/>
    <s v="Second Class"/>
    <s v="CM-12445"/>
    <s v="Chuck Magee"/>
    <s v="Consumer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  <n v="0.33333333333333331"/>
    <n v="0"/>
  </r>
  <r>
    <n v="6209"/>
    <s v="CA-2019-148138"/>
    <x v="365"/>
    <d v="2019-10-03T00:00:00"/>
    <s v="Standard Class"/>
    <s v="ME-18010"/>
    <s v="Michelle Ellison"/>
    <s v="Corporate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  <n v="1"/>
    <n v="0"/>
  </r>
  <r>
    <n v="6210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  <n v="0.33333333333333331"/>
    <n v="0"/>
  </r>
  <r>
    <n v="6211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  <n v="0.33333333333333331"/>
    <n v="0"/>
  </r>
  <r>
    <n v="6212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  <n v="0.33333333333333331"/>
    <n v="0"/>
  </r>
  <r>
    <n v="6213"/>
    <s v="CA-2019-149944"/>
    <x v="105"/>
    <d v="2019-11-16T00:00:00"/>
    <s v="Second Class"/>
    <s v="MB-17305"/>
    <s v="Maria Bertelson"/>
    <s v="Consumer"/>
    <s v="United States"/>
    <x v="468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s v="No"/>
    <n v="0.5"/>
    <n v="0"/>
  </r>
  <r>
    <n v="6214"/>
    <s v="CA-2019-149944"/>
    <x v="105"/>
    <d v="2019-11-16T00:00:00"/>
    <s v="Second Class"/>
    <s v="MB-17305"/>
    <s v="Maria Bertelson"/>
    <s v="Consumer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  <n v="0.5"/>
    <n v="0"/>
  </r>
  <r>
    <n v="6215"/>
    <s v="CA-2016-128538"/>
    <x v="856"/>
    <d v="2016-10-15T00:00:00"/>
    <s v="Standard Class"/>
    <s v="AS-10240"/>
    <s v="Alan Shonely"/>
    <s v="Consumer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  <n v="1"/>
    <n v="0"/>
  </r>
  <r>
    <n v="6216"/>
    <s v="CA-2017-161711"/>
    <x v="109"/>
    <d v="2017-12-03T00:00:00"/>
    <s v="Standard Class"/>
    <s v="MC-17425"/>
    <s v="Mark Cousins"/>
    <s v="Corporate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  <n v="0.5"/>
    <n v="0"/>
  </r>
  <r>
    <n v="6217"/>
    <s v="CA-2017-161711"/>
    <x v="109"/>
    <d v="2017-12-03T00:00:00"/>
    <s v="Standard Class"/>
    <s v="MC-17425"/>
    <s v="Mark Cousins"/>
    <s v="Corporate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  <s v="Chuck Magee"/>
    <s v="No"/>
    <n v="0.5"/>
    <n v="0"/>
  </r>
  <r>
    <n v="6218"/>
    <s v="US-2017-129553"/>
    <x v="1097"/>
    <d v="2017-08-02T00:00:00"/>
    <s v="Standard Class"/>
    <s v="PG-18820"/>
    <s v="Patrick Gardner"/>
    <s v="Consumer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  <n v="1"/>
    <n v="0"/>
  </r>
  <r>
    <n v="6219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n v="0.33333333333333331"/>
    <n v="0"/>
  </r>
  <r>
    <n v="6220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TEC-PH-10001557"/>
    <s v="Technology"/>
    <s v="Phones"/>
    <s v="Pyle PMP37LED"/>
    <n v="191.98"/>
    <n v="2"/>
    <n v="0"/>
    <n v="51.834599999999995"/>
    <s v="Kelly Williams"/>
    <s v="No"/>
    <n v="0.33333333333333331"/>
    <n v="0"/>
  </r>
  <r>
    <n v="6221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  <n v="0.33333333333333331"/>
    <n v="0"/>
  </r>
  <r>
    <n v="6222"/>
    <s v="US-2019-157224"/>
    <x v="32"/>
    <d v="2019-09-18T00:00:00"/>
    <s v="Second Class"/>
    <s v="JB-16000"/>
    <s v="Joy Bell-"/>
    <s v="Consumer"/>
    <s v="United States"/>
    <x v="1"/>
    <x v="1"/>
    <n v="90045"/>
    <x v="1"/>
    <s v="OFF-LA-10000121"/>
    <s v="Office Supplies"/>
    <s v="Labels"/>
    <s v="Avery 48"/>
    <n v="56.699999999999996"/>
    <n v="9"/>
    <n v="0"/>
    <n v="26.081999999999997"/>
    <s v="Anna Andreadi"/>
    <s v="No"/>
    <n v="1"/>
    <n v="0"/>
  </r>
  <r>
    <n v="6223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  <n v="0.33333333333333331"/>
    <n v="0"/>
  </r>
  <r>
    <n v="6224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  <n v="0.33333333333333331"/>
    <n v="0"/>
  </r>
  <r>
    <n v="6225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  <n v="0.33333333333333331"/>
    <n v="0"/>
  </r>
  <r>
    <n v="6226"/>
    <s v="CA-2017-133445"/>
    <x v="348"/>
    <d v="2017-10-09T00:00:00"/>
    <s v="Standard Class"/>
    <s v="JF-15490"/>
    <s v="Jeremy Farry"/>
    <s v="Consumer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  <n v="0.5"/>
    <n v="0"/>
  </r>
  <r>
    <n v="6227"/>
    <s v="CA-2017-133445"/>
    <x v="348"/>
    <d v="2017-10-09T00:00:00"/>
    <s v="Standard Class"/>
    <s v="JF-15490"/>
    <s v="Jeremy Farry"/>
    <s v="Consumer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  <n v="0.5"/>
    <n v="0"/>
  </r>
  <r>
    <n v="6228"/>
    <s v="CA-2016-148782"/>
    <x v="981"/>
    <d v="2016-11-07T00:00:00"/>
    <s v="Standard Class"/>
    <s v="PO-18850"/>
    <s v="Patrick O'Brill"/>
    <s v="Consumer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  <n v="1"/>
    <n v="0"/>
  </r>
  <r>
    <n v="6229"/>
    <s v="CA-2018-148208"/>
    <x v="115"/>
    <d v="2018-01-27T00:00:00"/>
    <s v="Standard Class"/>
    <s v="BT-11530"/>
    <s v="Bradley Talbott"/>
    <s v="Home Office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5"/>
    <s v="Chuck Magee"/>
    <s v="No"/>
    <n v="0.5"/>
    <n v="0"/>
  </r>
  <r>
    <n v="6230"/>
    <s v="CA-2018-148208"/>
    <x v="115"/>
    <d v="2018-01-27T00:00:00"/>
    <s v="Standard Class"/>
    <s v="BT-11530"/>
    <s v="Bradley Talbott"/>
    <s v="Home Office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  <n v="0.5"/>
    <n v="0"/>
  </r>
  <r>
    <n v="6231"/>
    <s v="CA-2019-127656"/>
    <x v="497"/>
    <d v="2019-07-17T00:00:00"/>
    <s v="Standard Class"/>
    <s v="NW-18400"/>
    <s v="Natalie Webber"/>
    <s v="Consumer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  <s v="Kelly Williams"/>
    <s v="No"/>
    <n v="1"/>
    <n v="0"/>
  </r>
  <r>
    <n v="6232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  <n v="0.2"/>
    <n v="0"/>
  </r>
  <r>
    <n v="6233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  <s v="Anna Andreadi"/>
    <s v="No"/>
    <n v="0.2"/>
    <n v="0"/>
  </r>
  <r>
    <n v="6234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PA-10004101"/>
    <s v="Office Supplies"/>
    <s v="Paper"/>
    <s v="Xerox 1894"/>
    <n v="71.28"/>
    <n v="11"/>
    <n v="0"/>
    <n v="34.214400000000005"/>
    <s v="Anna Andreadi"/>
    <s v="No"/>
    <n v="0.2"/>
    <n v="0"/>
  </r>
  <r>
    <n v="6235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  <n v="0.2"/>
    <n v="0"/>
  </r>
  <r>
    <n v="6236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  <n v="0.2"/>
    <n v="0"/>
  </r>
  <r>
    <n v="6237"/>
    <s v="CA-2018-144400"/>
    <x v="1098"/>
    <d v="2018-02-27T00:00:00"/>
    <s v="Standard Class"/>
    <s v="AC-10420"/>
    <s v="Alyssa Crouse"/>
    <s v="Corporate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n v="1"/>
    <n v="0"/>
  </r>
  <r>
    <n v="6238"/>
    <s v="US-2018-155180"/>
    <x v="115"/>
    <d v="2018-01-29T00:00:00"/>
    <s v="Standard Class"/>
    <s v="TB-21280"/>
    <s v="Toby Braunhardt"/>
    <s v="Consumer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  <n v="1"/>
    <n v="0"/>
  </r>
  <r>
    <n v="6239"/>
    <s v="CA-2017-134075"/>
    <x v="295"/>
    <d v="2017-12-16T00:00:00"/>
    <s v="Standard Class"/>
    <s v="HA-14905"/>
    <s v="Helen Abelman"/>
    <s v="Consumer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  <n v="0.5"/>
    <n v="0.5"/>
  </r>
  <r>
    <n v="6240"/>
    <s v="CA-2017-134075"/>
    <x v="295"/>
    <d v="2017-12-16T00:00:00"/>
    <s v="Standard Class"/>
    <s v="HA-14905"/>
    <s v="Helen Abelman"/>
    <s v="Consumer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  <n v="0.5"/>
    <n v="0.5"/>
  </r>
  <r>
    <n v="6241"/>
    <s v="US-2018-131912"/>
    <x v="517"/>
    <d v="2018-11-01T00:00:00"/>
    <s v="Second Class"/>
    <s v="LH-17155"/>
    <s v="Logan Haushalter"/>
    <s v="Consumer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  <n v="1"/>
    <n v="0"/>
  </r>
  <r>
    <n v="6242"/>
    <s v="CA-2019-141572"/>
    <x v="39"/>
    <d v="2019-05-31T00:00:00"/>
    <s v="Second Class"/>
    <s v="LO-17170"/>
    <s v="Lori Olson"/>
    <s v="Corporate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  <n v="1"/>
    <n v="0"/>
  </r>
  <r>
    <n v="6243"/>
    <s v="CA-2016-134621"/>
    <x v="1059"/>
    <d v="2016-12-28T00:00:00"/>
    <s v="Standard Class"/>
    <s v="DP-13390"/>
    <s v="Dennis Pardue"/>
    <s v="Home Office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  <n v="1"/>
    <n v="0"/>
  </r>
  <r>
    <n v="6244"/>
    <s v="CA-2018-165561"/>
    <x v="390"/>
    <d v="2018-11-28T00:00:00"/>
    <s v="Standard Class"/>
    <s v="CR-12580"/>
    <s v="Clay Rozendal"/>
    <s v="Home Office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  <n v="1"/>
    <n v="0"/>
  </r>
  <r>
    <n v="6245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OFF-AR-10002067"/>
    <s v="Office Supplies"/>
    <s v="Art"/>
    <s v="Newell 334"/>
    <n v="119.03999999999999"/>
    <n v="6"/>
    <n v="0"/>
    <n v="30.950400000000002"/>
    <s v="Anna Andreadi"/>
    <s v="No"/>
    <n v="0.33333333333333331"/>
    <n v="0"/>
  </r>
  <r>
    <n v="6246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0.33333333333333331"/>
    <n v="0"/>
  </r>
  <r>
    <n v="6247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  <n v="0.33333333333333331"/>
    <n v="0"/>
  </r>
  <r>
    <n v="6248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  <n v="0.25"/>
    <n v="0"/>
  </r>
  <r>
    <n v="6249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  <n v="0.25"/>
    <n v="0"/>
  </r>
  <r>
    <n v="6250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  <n v="0.25"/>
    <n v="0"/>
  </r>
  <r>
    <n v="6251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  <n v="0.25"/>
    <n v="0"/>
  </r>
  <r>
    <n v="6252"/>
    <s v="CA-2016-101147"/>
    <x v="266"/>
    <d v="2016-12-04T00:00:00"/>
    <s v="First Class"/>
    <s v="MC-17575"/>
    <s v="Matt Collins"/>
    <s v="Consumer"/>
    <s v="United States"/>
    <x v="22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  <n v="1"/>
    <n v="0"/>
  </r>
  <r>
    <n v="6253"/>
    <s v="CA-2016-165806"/>
    <x v="884"/>
    <d v="2016-04-07T00:00:00"/>
    <s v="Same Day"/>
    <s v="VM-21685"/>
    <s v="Valerie Mitchum"/>
    <s v="Home Office"/>
    <s v="United States"/>
    <x v="419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  <n v="0.5"/>
    <n v="0"/>
  </r>
  <r>
    <n v="6254"/>
    <s v="CA-2016-165806"/>
    <x v="884"/>
    <d v="2016-04-07T00:00:00"/>
    <s v="Same Day"/>
    <s v="VM-21685"/>
    <s v="Valerie Mitchum"/>
    <s v="Home Office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  <n v="0.5"/>
    <n v="0"/>
  </r>
  <r>
    <n v="6255"/>
    <s v="CA-2017-151624"/>
    <x v="1014"/>
    <d v="2017-09-14T00:00:00"/>
    <s v="Standard Class"/>
    <s v="VW-21775"/>
    <s v="Victoria Wilson"/>
    <s v="Corporate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  <n v="1"/>
    <n v="0"/>
  </r>
  <r>
    <n v="6256"/>
    <s v="CA-2019-139444"/>
    <x v="428"/>
    <d v="2019-09-15T00:00:00"/>
    <s v="Standard Class"/>
    <s v="GK-14620"/>
    <s v="Grace Kelly"/>
    <s v="Corporate"/>
    <s v="United States"/>
    <x v="243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  <n v="1"/>
    <n v="0"/>
  </r>
  <r>
    <n v="6257"/>
    <s v="CA-2017-133977"/>
    <x v="684"/>
    <d v="2017-09-08T00:00:00"/>
    <s v="Second Class"/>
    <s v="AT-10435"/>
    <s v="Alyssa Tate"/>
    <s v="Home Office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  <n v="1"/>
    <n v="0"/>
  </r>
  <r>
    <n v="6258"/>
    <s v="CA-2019-141425"/>
    <x v="808"/>
    <d v="2019-11-06T00:00:00"/>
    <s v="Second Class"/>
    <s v="AR-10825"/>
    <s v="Anthony Rawles"/>
    <s v="Corporate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  <n v="1"/>
    <n v="0"/>
  </r>
  <r>
    <n v="6259"/>
    <s v="CA-2017-133536"/>
    <x v="262"/>
    <d v="2017-03-30T00:00:00"/>
    <s v="Second Class"/>
    <s v="JH-15820"/>
    <s v="John Huston"/>
    <s v="Consumer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  <n v="1"/>
    <n v="0"/>
  </r>
  <r>
    <n v="6260"/>
    <s v="CA-2017-150441"/>
    <x v="863"/>
    <d v="2017-08-17T00:00:00"/>
    <s v="Second Class"/>
    <s v="RA-19285"/>
    <s v="Ralph Arnett"/>
    <s v="Consumer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  <n v="1"/>
    <n v="0"/>
  </r>
  <r>
    <n v="6261"/>
    <s v="CA-2017-162607"/>
    <x v="793"/>
    <d v="2017-05-18T00:00:00"/>
    <s v="Standard Class"/>
    <s v="RO-19780"/>
    <s v="Rose O'Brian"/>
    <s v="Consumer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  <n v="1"/>
    <n v="0"/>
  </r>
  <r>
    <n v="6262"/>
    <s v="CA-2019-103506"/>
    <x v="283"/>
    <d v="2019-07-27T00:00:00"/>
    <s v="Standard Class"/>
    <s v="LR-17035"/>
    <s v="Lisa Ryan"/>
    <s v="Corporate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  <n v="1"/>
    <n v="0"/>
  </r>
  <r>
    <n v="6263"/>
    <s v="CA-2018-132479"/>
    <x v="446"/>
    <d v="2018-09-26T00:00:00"/>
    <s v="First Class"/>
    <s v="MK-17905"/>
    <s v="Michael Kennedy"/>
    <s v="Corporate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  <n v="1"/>
    <n v="0"/>
  </r>
  <r>
    <n v="6264"/>
    <s v="CA-2019-160724"/>
    <x v="1024"/>
    <d v="2019-05-10T00:00:00"/>
    <s v="Standard Class"/>
    <s v="YS-21880"/>
    <s v="Yana Sorensen"/>
    <s v="Corporate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  <n v="1"/>
    <n v="0"/>
  </r>
  <r>
    <n v="6265"/>
    <s v="US-2018-115952"/>
    <x v="1099"/>
    <d v="2018-10-06T00:00:00"/>
    <s v="Same Day"/>
    <s v="JH-15910"/>
    <s v="Jonathan Howell"/>
    <s v="Consumer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  <n v="1"/>
    <n v="1"/>
  </r>
  <r>
    <n v="6266"/>
    <s v="CA-2016-146731"/>
    <x v="935"/>
    <d v="2016-11-08T00:00:00"/>
    <s v="Standard Class"/>
    <s v="AT-10735"/>
    <s v="Annie Thurman"/>
    <s v="Consumer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  <n v="0.5"/>
    <n v="0"/>
  </r>
  <r>
    <n v="6267"/>
    <s v="CA-2016-146731"/>
    <x v="935"/>
    <d v="2016-11-08T00:00:00"/>
    <s v="Standard Class"/>
    <s v="AT-10735"/>
    <s v="Annie Thurman"/>
    <s v="Consumer"/>
    <s v="United States"/>
    <x v="316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  <n v="0.5"/>
    <n v="0"/>
  </r>
  <r>
    <n v="6268"/>
    <s v="CA-2017-115392"/>
    <x v="486"/>
    <d v="2017-10-04T00:00:00"/>
    <s v="Second Class"/>
    <s v="RM-19675"/>
    <s v="Robert Marley"/>
    <s v="Home Office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  <s v="Chuck Magee"/>
    <s v="No"/>
    <n v="0.5"/>
    <n v="0"/>
  </r>
  <r>
    <n v="6269"/>
    <s v="CA-2017-115392"/>
    <x v="486"/>
    <d v="2017-10-04T00:00:00"/>
    <s v="Second Class"/>
    <s v="RM-19675"/>
    <s v="Robert Marley"/>
    <s v="Home Office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s v="No"/>
    <n v="0.5"/>
    <n v="0"/>
  </r>
  <r>
    <n v="6270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  <n v="0.33333333333333331"/>
    <n v="0"/>
  </r>
  <r>
    <n v="6271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  <n v="0.33333333333333331"/>
    <n v="0"/>
  </r>
  <r>
    <n v="6272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  <n v="0.33333333333333331"/>
    <n v="0"/>
  </r>
  <r>
    <n v="6273"/>
    <s v="CA-2019-149706"/>
    <x v="157"/>
    <d v="2019-12-12T00:00:00"/>
    <s v="First Class"/>
    <s v="AS-10285"/>
    <s v="Alejandro Savely"/>
    <s v="Corporate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  <n v="1"/>
    <n v="0"/>
  </r>
  <r>
    <n v="6274"/>
    <s v="US-2018-139087"/>
    <x v="19"/>
    <d v="2018-07-22T00:00:00"/>
    <s v="Second Class"/>
    <s v="DK-13375"/>
    <s v="Dennis Kane"/>
    <s v="Consumer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  <n v="0.14285714285714285"/>
    <n v="0"/>
  </r>
  <r>
    <n v="6275"/>
    <s v="US-2018-139087"/>
    <x v="19"/>
    <d v="2018-07-22T00:00:00"/>
    <s v="Second Class"/>
    <s v="DK-13375"/>
    <s v="Dennis Kane"/>
    <s v="Consumer"/>
    <s v="United States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  <n v="0.14285714285714285"/>
    <n v="0"/>
  </r>
  <r>
    <n v="6276"/>
    <s v="US-2018-139087"/>
    <x v="19"/>
    <d v="2018-07-22T00:00:00"/>
    <s v="Second Class"/>
    <s v="DK-13375"/>
    <s v="Dennis Kane"/>
    <s v="Consumer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  <n v="0.14285714285714285"/>
    <n v="0"/>
  </r>
  <r>
    <n v="6277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  <n v="0.14285714285714285"/>
    <n v="0"/>
  </r>
  <r>
    <n v="6278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  <n v="0.14285714285714285"/>
    <n v="0"/>
  </r>
  <r>
    <n v="6279"/>
    <s v="US-2018-139087"/>
    <x v="19"/>
    <d v="2018-07-22T00:00:00"/>
    <s v="Second Class"/>
    <s v="DK-13375"/>
    <s v="Dennis Kane"/>
    <s v="Consumer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  <n v="0.14285714285714285"/>
    <n v="0"/>
  </r>
  <r>
    <n v="6280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  <n v="0.14285714285714285"/>
    <n v="0"/>
  </r>
  <r>
    <n v="6281"/>
    <s v="CA-2019-152226"/>
    <x v="605"/>
    <d v="2019-05-16T00:00:00"/>
    <s v="Standard Class"/>
    <s v="JH-15910"/>
    <s v="Jonathan Howell"/>
    <s v="Consumer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s v="No"/>
    <n v="1"/>
    <n v="0"/>
  </r>
  <r>
    <n v="6282"/>
    <s v="CA-2017-116484"/>
    <x v="312"/>
    <d v="2017-11-26T00:00:00"/>
    <s v="Standard Class"/>
    <s v="JK-15205"/>
    <s v="Jamie Kunitz"/>
    <s v="Consumer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  <n v="0.5"/>
    <n v="0"/>
  </r>
  <r>
    <n v="6283"/>
    <s v="CA-2017-116484"/>
    <x v="312"/>
    <d v="2017-11-26T00:00:00"/>
    <s v="Standard Class"/>
    <s v="JK-15205"/>
    <s v="Jamie Kunitz"/>
    <s v="Consumer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  <n v="0.5"/>
    <n v="0"/>
  </r>
  <r>
    <n v="6284"/>
    <s v="CA-2018-100944"/>
    <x v="446"/>
    <d v="2018-09-28T00:00:00"/>
    <s v="Standard Class"/>
    <s v="EH-13765"/>
    <s v="Edward Hooks"/>
    <s v="Corporate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  <n v="0.5"/>
    <n v="0"/>
  </r>
  <r>
    <n v="6285"/>
    <s v="CA-2018-100944"/>
    <x v="446"/>
    <d v="2018-09-28T00:00:00"/>
    <s v="Standard Class"/>
    <s v="EH-13765"/>
    <s v="Edward Hooks"/>
    <s v="Corporate"/>
    <s v="United States"/>
    <x v="1"/>
    <x v="1"/>
    <n v="90049"/>
    <x v="1"/>
    <s v="FUR-CH-10000988"/>
    <s v="Furniture"/>
    <s v="Chairs"/>
    <s v="Hon Olson Stacker Stools"/>
    <n v="563.24"/>
    <n v="5"/>
    <n v="0.2"/>
    <n v="56.324000000000012"/>
    <s v="Anna Andreadi"/>
    <s v="No"/>
    <n v="0.5"/>
    <n v="0"/>
  </r>
  <r>
    <n v="6286"/>
    <s v="CA-2018-125080"/>
    <x v="147"/>
    <d v="2018-10-26T00:00:00"/>
    <s v="Standard Class"/>
    <s v="VW-21775"/>
    <s v="Victoria Wilson"/>
    <s v="Corporate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  <n v="1"/>
    <n v="0"/>
  </r>
  <r>
    <n v="6287"/>
    <s v="CA-2018-121020"/>
    <x v="1057"/>
    <d v="2018-10-31T00:00:00"/>
    <s v="Standard Class"/>
    <s v="CG-12040"/>
    <s v="Catherine Glotzbach"/>
    <s v="Home Office"/>
    <s v="United States"/>
    <x v="465"/>
    <x v="18"/>
    <n v="37087"/>
    <x v="0"/>
    <s v="TEC-PH-10001061"/>
    <s v="Technology"/>
    <s v="Phones"/>
    <s v="Apple iPhone 5C"/>
    <n v="239.976"/>
    <n v="3"/>
    <n v="0.2"/>
    <n v="17.998199999999997"/>
    <s v="Cassandra Brandow"/>
    <s v="No"/>
    <n v="1"/>
    <n v="0"/>
  </r>
  <r>
    <n v="6288"/>
    <s v="CA-2016-100090"/>
    <x v="1001"/>
    <d v="2016-07-12T00:00:00"/>
    <s v="Standard Class"/>
    <s v="EB-13705"/>
    <s v="Ed Braxton"/>
    <s v="Corporate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  <n v="0.5"/>
    <n v="0"/>
  </r>
  <r>
    <n v="6289"/>
    <s v="CA-2016-100090"/>
    <x v="1001"/>
    <d v="2016-07-12T00:00:00"/>
    <s v="Standard Class"/>
    <s v="EB-13705"/>
    <s v="Ed Braxton"/>
    <s v="Corporate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  <n v="0.5"/>
    <n v="0"/>
  </r>
  <r>
    <n v="6290"/>
    <s v="US-2017-139675"/>
    <x v="649"/>
    <d v="2017-03-18T00:00:00"/>
    <s v="Second Class"/>
    <s v="NF-18595"/>
    <s v="Nicole Fjeld"/>
    <s v="Home Office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  <n v="0.5"/>
    <n v="0"/>
  </r>
  <r>
    <n v="6291"/>
    <s v="US-2017-139675"/>
    <x v="649"/>
    <d v="2017-03-18T00:00:00"/>
    <s v="Second Class"/>
    <s v="NF-18595"/>
    <s v="Nicole Fjeld"/>
    <s v="Home Office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  <n v="0.5"/>
    <n v="0"/>
  </r>
  <r>
    <n v="6292"/>
    <s v="CA-2019-143756"/>
    <x v="574"/>
    <d v="2019-12-05T00:00:00"/>
    <s v="First Class"/>
    <s v="ME-17725"/>
    <s v="Max Engle"/>
    <s v="Consumer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6293"/>
    <s v="CA-2017-151253"/>
    <x v="1100"/>
    <d v="2017-04-26T00:00:00"/>
    <s v="Standard Class"/>
    <s v="AZ-10750"/>
    <s v="Annie Zypern"/>
    <s v="Consumer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n v="0.5"/>
    <n v="0"/>
  </r>
  <r>
    <n v="6294"/>
    <s v="CA-2017-151253"/>
    <x v="1100"/>
    <d v="2017-04-26T00:00:00"/>
    <s v="Standard Class"/>
    <s v="AZ-10750"/>
    <s v="Annie Zypern"/>
    <s v="Consumer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  <n v="0.5"/>
    <n v="0"/>
  </r>
  <r>
    <n v="6295"/>
    <s v="CA-2016-141152"/>
    <x v="1101"/>
    <d v="2016-09-19T00:00:00"/>
    <s v="First Class"/>
    <s v="RF-19345"/>
    <s v="Randy Ferguson"/>
    <s v="Corporate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  <n v="1"/>
    <n v="0"/>
  </r>
  <r>
    <n v="6296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  <n v="0.33333333333333331"/>
    <n v="0"/>
  </r>
  <r>
    <n v="6297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  <n v="0.33333333333333331"/>
    <n v="0"/>
  </r>
  <r>
    <n v="6298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PA-10003302"/>
    <s v="Office Supplies"/>
    <s v="Paper"/>
    <s v="Xerox 1906"/>
    <n v="141.76"/>
    <n v="4"/>
    <n v="0"/>
    <n v="66.627199999999988"/>
    <s v="Chuck Magee"/>
    <s v="No"/>
    <n v="0.33333333333333331"/>
    <n v="0"/>
  </r>
  <r>
    <n v="6299"/>
    <s v="CA-2016-169852"/>
    <x v="618"/>
    <d v="2016-10-26T00:00:00"/>
    <s v="Standard Class"/>
    <s v="SF-20965"/>
    <s v="Sylvia Foulston"/>
    <s v="Corporate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  <s v="Anna Andreadi"/>
    <s v="No"/>
    <n v="1"/>
    <n v="0"/>
  </r>
  <r>
    <n v="6300"/>
    <s v="CA-2019-107314"/>
    <x v="329"/>
    <d v="2019-12-03T00:00:00"/>
    <s v="First Class"/>
    <s v="MZ-17335"/>
    <s v="Maria Zettner"/>
    <s v="Home Office"/>
    <s v="United States"/>
    <x v="8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  <n v="1"/>
    <n v="0"/>
  </r>
  <r>
    <n v="6301"/>
    <s v="US-2016-161305"/>
    <x v="571"/>
    <d v="2016-06-12T00:00:00"/>
    <s v="Standard Class"/>
    <s v="SB-20170"/>
    <s v="Sarah Bern"/>
    <s v="Consumer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  <n v="0.5"/>
    <n v="0"/>
  </r>
  <r>
    <n v="6302"/>
    <s v="US-2016-161305"/>
    <x v="571"/>
    <d v="2016-06-12T00:00:00"/>
    <s v="Standard Class"/>
    <s v="SB-20170"/>
    <s v="Sarah Bern"/>
    <s v="Consumer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  <n v="0.5"/>
    <n v="0"/>
  </r>
  <r>
    <n v="6303"/>
    <s v="CA-2019-166919"/>
    <x v="51"/>
    <d v="2019-11-27T00:00:00"/>
    <s v="Standard Class"/>
    <s v="AH-10210"/>
    <s v="Alan Hwang"/>
    <s v="Consumer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  <n v="1"/>
    <n v="0"/>
  </r>
  <r>
    <n v="6304"/>
    <s v="CA-2019-162712"/>
    <x v="978"/>
    <d v="2019-06-20T00:00:00"/>
    <s v="Second Class"/>
    <s v="NK-18490"/>
    <s v="Neil Knudson"/>
    <s v="Home Office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  <n v="1"/>
    <n v="0"/>
  </r>
  <r>
    <n v="6305"/>
    <s v="CA-2019-107552"/>
    <x v="1024"/>
    <d v="2019-05-05T00:00:00"/>
    <s v="Same Day"/>
    <s v="AI-10855"/>
    <s v="Arianne Irving"/>
    <s v="Consumer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  <s v="Chuck Magee"/>
    <s v="No"/>
    <n v="1"/>
    <n v="0"/>
  </r>
  <r>
    <n v="6306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  <n v="0.16666666666666666"/>
    <n v="0"/>
  </r>
  <r>
    <n v="6307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  <n v="0.16666666666666666"/>
    <n v="0"/>
  </r>
  <r>
    <n v="6308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  <n v="0.16666666666666666"/>
    <n v="0"/>
  </r>
  <r>
    <n v="6309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  <n v="0.16666666666666666"/>
    <n v="0"/>
  </r>
  <r>
    <n v="6310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  <n v="0.16666666666666666"/>
    <n v="0"/>
  </r>
  <r>
    <n v="6311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PA-10000176"/>
    <s v="Office Supplies"/>
    <s v="Paper"/>
    <s v="Xerox 1887"/>
    <n v="15.176"/>
    <n v="1"/>
    <n v="0.2"/>
    <n v="5.3115999999999985"/>
    <s v="Anna Andreadi"/>
    <s v="No"/>
    <n v="0.16666666666666666"/>
    <n v="0"/>
  </r>
  <r>
    <n v="6312"/>
    <s v="CA-2016-112837"/>
    <x v="1102"/>
    <d v="2016-09-16T00:00:00"/>
    <s v="Standard Class"/>
    <s v="LW-17125"/>
    <s v="Liz Willingham"/>
    <s v="Consumer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  <n v="1"/>
    <n v="0"/>
  </r>
  <r>
    <n v="6313"/>
    <s v="CA-2019-120019"/>
    <x v="911"/>
    <d v="2019-02-21T00:00:00"/>
    <s v="Standard Class"/>
    <s v="NG-18355"/>
    <s v="Nat Gilpin"/>
    <s v="Corporate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  <n v="0.5"/>
    <n v="0"/>
  </r>
  <r>
    <n v="6314"/>
    <s v="CA-2019-120019"/>
    <x v="911"/>
    <d v="2019-02-21T00:00:00"/>
    <s v="Standard Class"/>
    <s v="NG-18355"/>
    <s v="Nat Gilpin"/>
    <s v="Corporate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  <n v="0.5"/>
    <n v="0"/>
  </r>
  <r>
    <n v="6315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  <n v="0.25"/>
    <n v="0.25"/>
  </r>
  <r>
    <n v="6316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  <n v="0.25"/>
    <n v="0.25"/>
  </r>
  <r>
    <n v="6317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PA-10001815"/>
    <s v="Office Supplies"/>
    <s v="Paper"/>
    <s v="Xerox 1885"/>
    <n v="144.12"/>
    <n v="3"/>
    <n v="0"/>
    <n v="69.177599999999984"/>
    <s v="Kelly Williams"/>
    <s v="Yes"/>
    <n v="0.25"/>
    <n v="0.25"/>
  </r>
  <r>
    <n v="6318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  <n v="0.25"/>
    <n v="0.25"/>
  </r>
  <r>
    <n v="6319"/>
    <s v="CA-2019-161459"/>
    <x v="920"/>
    <d v="2019-11-29T00:00:00"/>
    <s v="Second Class"/>
    <s v="EB-13750"/>
    <s v="Edward Becker"/>
    <s v="Corporate"/>
    <s v="United States"/>
    <x v="229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  <n v="0.5"/>
    <n v="0.5"/>
  </r>
  <r>
    <n v="6320"/>
    <s v="CA-2019-161459"/>
    <x v="920"/>
    <d v="2019-11-29T00:00:00"/>
    <s v="Second Class"/>
    <s v="EB-13750"/>
    <s v="Edward Becker"/>
    <s v="Corporate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  <n v="0.5"/>
    <n v="0.5"/>
  </r>
  <r>
    <n v="6321"/>
    <s v="CA-2019-160017"/>
    <x v="394"/>
    <d v="2019-10-02T00:00:00"/>
    <s v="Standard Class"/>
    <s v="SP-20860"/>
    <s v="Sung Pak"/>
    <s v="Corporate"/>
    <s v="United States"/>
    <x v="108"/>
    <x v="2"/>
    <n v="32216"/>
    <x v="0"/>
    <s v="OFF-PA-10001800"/>
    <s v="Office Supplies"/>
    <s v="Paper"/>
    <s v="Xerox 220"/>
    <n v="10.368000000000002"/>
    <n v="2"/>
    <n v="0.2"/>
    <n v="3.6288"/>
    <s v="Cassandra Brandow"/>
    <s v="No"/>
    <n v="1"/>
    <n v="0"/>
  </r>
  <r>
    <n v="6322"/>
    <s v="CA-2016-123316"/>
    <x v="303"/>
    <d v="2016-10-17T00:00:00"/>
    <s v="Standard Class"/>
    <s v="SP-20545"/>
    <s v="Sibella Parks"/>
    <s v="Corporate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  <n v="1"/>
    <n v="0"/>
  </r>
  <r>
    <n v="6323"/>
    <s v="CA-2016-141299"/>
    <x v="561"/>
    <d v="2016-06-07T00:00:00"/>
    <s v="Second Class"/>
    <s v="RB-19795"/>
    <s v="Ross Baird"/>
    <s v="Home Office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  <n v="1"/>
    <n v="0"/>
  </r>
  <r>
    <n v="6324"/>
    <s v="CA-2016-104402"/>
    <x v="1103"/>
    <d v="2016-06-23T00:00:00"/>
    <s v="Standard Class"/>
    <s v="DB-13660"/>
    <s v="Duane Benoit"/>
    <s v="Consumer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  <n v="1"/>
    <n v="0"/>
  </r>
  <r>
    <n v="6325"/>
    <s v="CA-2017-110289"/>
    <x v="1104"/>
    <d v="2017-11-02T00:00:00"/>
    <s v="Standard Class"/>
    <s v="NB-18655"/>
    <s v="Nona Balk"/>
    <s v="Corporate"/>
    <s v="United States"/>
    <x v="8"/>
    <x v="1"/>
    <n v="94109"/>
    <x v="1"/>
    <s v="OFF-PA-10002986"/>
    <s v="Office Supplies"/>
    <s v="Paper"/>
    <s v="Xerox 1898"/>
    <n v="33.4"/>
    <n v="5"/>
    <n v="0"/>
    <n v="16.032"/>
    <s v="Anna Andreadi"/>
    <s v="No"/>
    <n v="0.5"/>
    <n v="0"/>
  </r>
  <r>
    <n v="6326"/>
    <s v="CA-2017-110289"/>
    <x v="1104"/>
    <d v="2017-11-02T00:00:00"/>
    <s v="Standard Class"/>
    <s v="NB-18655"/>
    <s v="Nona Balk"/>
    <s v="Corporate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  <n v="0.5"/>
    <n v="0"/>
  </r>
  <r>
    <n v="6327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  <n v="0.125"/>
    <n v="0"/>
  </r>
  <r>
    <n v="6328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n v="0.125"/>
    <n v="0"/>
  </r>
  <r>
    <n v="6329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  <n v="0.125"/>
    <n v="0"/>
  </r>
  <r>
    <n v="6330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  <n v="0.125"/>
    <n v="0"/>
  </r>
  <r>
    <n v="6331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  <n v="0.125"/>
    <n v="0"/>
  </r>
  <r>
    <n v="6332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  <n v="0.125"/>
    <n v="0"/>
  </r>
  <r>
    <n v="6333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s v="No"/>
    <n v="0.125"/>
    <n v="0"/>
  </r>
  <r>
    <n v="6334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  <n v="0.125"/>
    <n v="0"/>
  </r>
  <r>
    <n v="6335"/>
    <s v="CA-2016-133305"/>
    <x v="384"/>
    <d v="2016-07-15T00:00:00"/>
    <s v="Standard Class"/>
    <s v="MH-17455"/>
    <s v="Mark Hamilton"/>
    <s v="Consumer"/>
    <s v="United States"/>
    <x v="20"/>
    <x v="15"/>
    <n v="10011"/>
    <x v="3"/>
    <s v="OFF-PA-10001970"/>
    <s v="Office Supplies"/>
    <s v="Paper"/>
    <s v="Xerox 1881"/>
    <n v="49.12"/>
    <n v="4"/>
    <n v="0"/>
    <n v="23.086399999999998"/>
    <s v="Chuck Magee"/>
    <s v="No"/>
    <n v="0.5"/>
    <n v="0"/>
  </r>
  <r>
    <n v="6336"/>
    <s v="CA-2016-133305"/>
    <x v="384"/>
    <d v="2016-07-15T00:00:00"/>
    <s v="Standard Class"/>
    <s v="MH-17455"/>
    <s v="Mark Hamilton"/>
    <s v="Consumer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  <n v="0.5"/>
    <n v="0"/>
  </r>
  <r>
    <n v="6337"/>
    <s v="CA-2018-165995"/>
    <x v="133"/>
    <d v="2018-09-06T00:00:00"/>
    <s v="Standard Class"/>
    <s v="BG-11740"/>
    <s v="Bruce Geld"/>
    <s v="Consumer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  <n v="0.5"/>
    <n v="0"/>
  </r>
  <r>
    <n v="6338"/>
    <s v="CA-2018-165995"/>
    <x v="133"/>
    <d v="2018-09-06T00:00:00"/>
    <s v="Standard Class"/>
    <s v="BG-11740"/>
    <s v="Bruce Geld"/>
    <s v="Consumer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  <n v="0.5"/>
    <n v="0"/>
  </r>
  <r>
    <n v="6339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  <s v="Chuck Magee"/>
    <s v="No"/>
    <n v="0.33333333333333331"/>
    <n v="0"/>
  </r>
  <r>
    <n v="6340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  <n v="0.33333333333333331"/>
    <n v="0"/>
  </r>
  <r>
    <n v="6341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  <n v="0.33333333333333331"/>
    <n v="0"/>
  </r>
  <r>
    <n v="6342"/>
    <s v="US-2018-105830"/>
    <x v="413"/>
    <d v="2019-01-02T00:00:00"/>
    <s v="First Class"/>
    <s v="DB-13660"/>
    <s v="Duane Benoit"/>
    <s v="Consumer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  <n v="1"/>
    <n v="0"/>
  </r>
  <r>
    <n v="6343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  <n v="0.25"/>
    <n v="0.25"/>
  </r>
  <r>
    <n v="6344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  <n v="0.25"/>
    <n v="0.25"/>
  </r>
  <r>
    <n v="6345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  <n v="0.25"/>
    <n v="0.25"/>
  </r>
  <r>
    <n v="6346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TEC-PH-10001619"/>
    <s v="Technology"/>
    <s v="Phones"/>
    <s v="LG G3"/>
    <n v="587.97"/>
    <n v="3"/>
    <n v="0"/>
    <n v="170.51129999999998"/>
    <s v="Chuck Magee"/>
    <s v="Yes"/>
    <n v="0.25"/>
    <n v="0.25"/>
  </r>
  <r>
    <n v="6347"/>
    <s v="CA-2019-104822"/>
    <x v="179"/>
    <d v="2019-10-20T00:00:00"/>
    <s v="Same Day"/>
    <s v="RB-19465"/>
    <s v="Rick Bensley"/>
    <s v="Home Office"/>
    <s v="United States"/>
    <x v="20"/>
    <x v="15"/>
    <n v="10024"/>
    <x v="3"/>
    <s v="OFF-LA-10002034"/>
    <s v="Office Supplies"/>
    <s v="Labels"/>
    <s v="Avery 478"/>
    <n v="24.55"/>
    <n v="5"/>
    <n v="0"/>
    <n v="12.029499999999999"/>
    <s v="Chuck Magee"/>
    <s v="No"/>
    <n v="1"/>
    <n v="0"/>
  </r>
  <r>
    <n v="6348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  <n v="0.33333333333333331"/>
    <n v="0"/>
  </r>
  <r>
    <n v="6349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  <s v="Anna Andreadi"/>
    <s v="No"/>
    <n v="0.33333333333333331"/>
    <n v="0"/>
  </r>
  <r>
    <n v="6350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  <n v="0.33333333333333331"/>
    <n v="0"/>
  </r>
  <r>
    <n v="6351"/>
    <s v="CA-2019-161557"/>
    <x v="213"/>
    <d v="2019-09-08T00:00:00"/>
    <s v="Standard Class"/>
    <s v="AG-10900"/>
    <s v="Arthur Gainer"/>
    <s v="Consumer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  <n v="1"/>
    <n v="1"/>
  </r>
  <r>
    <n v="6352"/>
    <s v="CA-2019-161130"/>
    <x v="132"/>
    <d v="2019-11-08T00:00:00"/>
    <s v="Standard Class"/>
    <s v="BF-11275"/>
    <s v="Beth Fritzler"/>
    <s v="Corporate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  <n v="1"/>
    <n v="0"/>
  </r>
  <r>
    <n v="6353"/>
    <s v="US-2017-161347"/>
    <x v="1023"/>
    <d v="2017-09-19T00:00:00"/>
    <s v="Standard Class"/>
    <s v="HG-14845"/>
    <s v="Harry Greene"/>
    <s v="Consumer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  <n v="1"/>
    <n v="0"/>
  </r>
  <r>
    <n v="6354"/>
    <s v="US-2017-109015"/>
    <x v="684"/>
    <d v="2017-09-12T00:00:00"/>
    <s v="Standard Class"/>
    <s v="BS-11590"/>
    <s v="Brendan Sweed"/>
    <s v="Corporate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  <n v="0.5"/>
    <n v="0"/>
  </r>
  <r>
    <n v="6355"/>
    <s v="US-2017-109015"/>
    <x v="684"/>
    <d v="2017-09-12T00:00:00"/>
    <s v="Standard Class"/>
    <s v="BS-11590"/>
    <s v="Brendan Sweed"/>
    <s v="Corporate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  <n v="0.5"/>
    <n v="0"/>
  </r>
  <r>
    <n v="6356"/>
    <s v="CA-2016-110611"/>
    <x v="191"/>
    <d v="2016-10-13T00:00:00"/>
    <s v="Standard Class"/>
    <s v="JD-16015"/>
    <s v="Joy Daniels"/>
    <s v="Consumer"/>
    <s v="United States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  <n v="1"/>
    <n v="0"/>
  </r>
  <r>
    <n v="6357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  <n v="0.25"/>
    <n v="0"/>
  </r>
  <r>
    <n v="6358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PA-10004621"/>
    <s v="Office Supplies"/>
    <s v="Paper"/>
    <s v="Xerox 212"/>
    <n v="25.92"/>
    <n v="4"/>
    <n v="0"/>
    <n v="12.441600000000001"/>
    <s v="Anna Andreadi"/>
    <s v="No"/>
    <n v="0.25"/>
    <n v="0"/>
  </r>
  <r>
    <n v="6359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PA-10002262"/>
    <s v="Office Supplies"/>
    <s v="Paper"/>
    <s v="Xerox 192"/>
    <n v="6.48"/>
    <n v="1"/>
    <n v="0"/>
    <n v="3.1104000000000003"/>
    <s v="Anna Andreadi"/>
    <s v="No"/>
    <n v="0.25"/>
    <n v="0"/>
  </r>
  <r>
    <n v="6360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  <n v="0.25"/>
    <n v="0"/>
  </r>
  <r>
    <n v="6361"/>
    <s v="CA-2017-115693"/>
    <x v="895"/>
    <d v="2017-12-15T00:00:00"/>
    <s v="Standard Class"/>
    <s v="FC-14245"/>
    <s v="Frank Carlisle"/>
    <s v="Home Office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n v="1"/>
    <n v="0"/>
  </r>
  <r>
    <n v="6362"/>
    <s v="US-2016-107993"/>
    <x v="641"/>
    <d v="2016-11-30T00:00:00"/>
    <s v="Standard Class"/>
    <s v="SE-20110"/>
    <s v="Sanjit Engle"/>
    <s v="Consumer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  <n v="1"/>
    <n v="0"/>
  </r>
  <r>
    <n v="6363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  <n v="0.33333333333333331"/>
    <n v="0"/>
  </r>
  <r>
    <n v="6364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  <n v="0.33333333333333331"/>
    <n v="0"/>
  </r>
  <r>
    <n v="6365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OFF-PA-10003797"/>
    <s v="Office Supplies"/>
    <s v="Paper"/>
    <s v="Xerox 209"/>
    <n v="51.84"/>
    <n v="8"/>
    <n v="0"/>
    <n v="24.883200000000002"/>
    <s v="Anna Andreadi"/>
    <s v="No"/>
    <n v="0.33333333333333331"/>
    <n v="0"/>
  </r>
  <r>
    <n v="6366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  <s v="Chuck Magee"/>
    <s v="No"/>
    <n v="0.33333333333333331"/>
    <n v="0"/>
  </r>
  <r>
    <n v="6367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  <n v="0.33333333333333331"/>
    <n v="0"/>
  </r>
  <r>
    <n v="6368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  <n v="0.33333333333333331"/>
    <n v="0"/>
  </r>
  <r>
    <n v="6369"/>
    <s v="US-2019-147998"/>
    <x v="240"/>
    <d v="2019-05-24T00:00:00"/>
    <s v="Standard Class"/>
    <s v="SA-20830"/>
    <s v="Sue Ann Reed"/>
    <s v="Consumer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  <n v="1"/>
    <n v="1"/>
  </r>
  <r>
    <n v="6370"/>
    <s v="CA-2018-103919"/>
    <x v="339"/>
    <d v="2018-10-07T00:00:00"/>
    <s v="Standard Class"/>
    <s v="TP-21565"/>
    <s v="Tracy Poddar"/>
    <s v="Corporate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  <n v="1"/>
    <n v="0"/>
  </r>
  <r>
    <n v="6371"/>
    <s v="CA-2018-113425"/>
    <x v="831"/>
    <d v="2018-11-21T00:00:00"/>
    <s v="Same Day"/>
    <s v="JK-16120"/>
    <s v="Julie Kriz"/>
    <s v="Home Office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  <n v="1"/>
    <n v="0"/>
  </r>
  <r>
    <n v="6372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s v="No"/>
    <n v="0.33333333333333331"/>
    <n v="0"/>
  </r>
  <r>
    <n v="6373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  <n v="0.33333333333333331"/>
    <n v="0"/>
  </r>
  <r>
    <n v="6374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  <n v="0.33333333333333331"/>
    <n v="0"/>
  </r>
  <r>
    <n v="6375"/>
    <s v="CA-2016-107811"/>
    <x v="333"/>
    <d v="2016-05-03T00:00:00"/>
    <s v="Standard Class"/>
    <s v="LA-16780"/>
    <s v="Laura Armstrong"/>
    <s v="Corporate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  <n v="0.5"/>
    <n v="0"/>
  </r>
  <r>
    <n v="6376"/>
    <s v="CA-2016-107811"/>
    <x v="333"/>
    <d v="2016-05-03T00:00:00"/>
    <s v="Standard Class"/>
    <s v="LA-16780"/>
    <s v="Laura Armstrong"/>
    <s v="Corporate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  <n v="0.5"/>
    <n v="0"/>
  </r>
  <r>
    <n v="6377"/>
    <s v="CA-2018-163216"/>
    <x v="877"/>
    <d v="2018-10-10T00:00:00"/>
    <s v="First Class"/>
    <s v="AW-10930"/>
    <s v="Arthur Wiediger"/>
    <s v="Home Office"/>
    <s v="United States"/>
    <x v="10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s v="No"/>
    <n v="1"/>
    <n v="0"/>
  </r>
  <r>
    <n v="6378"/>
    <s v="US-2018-116442"/>
    <x v="272"/>
    <d v="2018-12-22T00:00:00"/>
    <s v="Standard Class"/>
    <s v="BP-11230"/>
    <s v="Benjamin Patterson"/>
    <s v="Consumer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  <n v="1"/>
    <n v="0"/>
  </r>
  <r>
    <n v="6379"/>
    <s v="CA-2019-150623"/>
    <x v="318"/>
    <d v="2019-04-14T00:00:00"/>
    <s v="Standard Class"/>
    <s v="DB-13360"/>
    <s v="Dennis Bolton"/>
    <s v="Home Office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  <n v="0.5"/>
    <n v="0"/>
  </r>
  <r>
    <n v="6380"/>
    <s v="CA-2019-150623"/>
    <x v="318"/>
    <d v="2019-04-14T00:00:00"/>
    <s v="Standard Class"/>
    <s v="DB-13360"/>
    <s v="Dennis Bolton"/>
    <s v="Home Office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  <n v="0.5"/>
    <n v="0"/>
  </r>
  <r>
    <n v="6381"/>
    <s v="US-2016-163797"/>
    <x v="918"/>
    <d v="2016-04-13T00:00:00"/>
    <s v="Standard Class"/>
    <s v="PC-19000"/>
    <s v="Pauline Chand"/>
    <s v="Home Office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  <n v="1"/>
    <n v="0"/>
  </r>
  <r>
    <n v="6382"/>
    <s v="CA-2018-127236"/>
    <x v="892"/>
    <d v="2018-04-02T00:00:00"/>
    <s v="Standard Class"/>
    <s v="TB-21595"/>
    <s v="Troy Blackwell"/>
    <s v="Consumer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  <n v="0.5"/>
    <n v="0"/>
  </r>
  <r>
    <n v="6383"/>
    <s v="CA-2018-127236"/>
    <x v="892"/>
    <d v="2018-04-02T00:00:00"/>
    <s v="Standard Class"/>
    <s v="TB-21595"/>
    <s v="Troy Blackwell"/>
    <s v="Consumer"/>
    <s v="United States"/>
    <x v="24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  <n v="0.5"/>
    <n v="0"/>
  </r>
  <r>
    <n v="6384"/>
    <s v="US-2019-104661"/>
    <x v="787"/>
    <d v="2019-01-18T00:00:00"/>
    <s v="First Class"/>
    <s v="TB-21250"/>
    <s v="Tim Brockman"/>
    <s v="Consumer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  <n v="0.25"/>
    <n v="0"/>
  </r>
  <r>
    <n v="6385"/>
    <s v="US-2019-104661"/>
    <x v="787"/>
    <d v="2019-01-18T00:00:00"/>
    <s v="First Class"/>
    <s v="TB-21250"/>
    <s v="Tim Brockman"/>
    <s v="Consumer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n v="0.25"/>
    <n v="0"/>
  </r>
  <r>
    <n v="6386"/>
    <s v="US-2019-104661"/>
    <x v="787"/>
    <d v="2019-01-18T00:00:00"/>
    <s v="First Class"/>
    <s v="TB-21250"/>
    <s v="Tim Brockman"/>
    <s v="Consumer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  <n v="0.25"/>
    <n v="0"/>
  </r>
  <r>
    <n v="6387"/>
    <s v="US-2019-104661"/>
    <x v="787"/>
    <d v="2019-01-18T00:00:00"/>
    <s v="First Class"/>
    <s v="TB-21250"/>
    <s v="Tim Brockman"/>
    <s v="Consumer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  <n v="0.25"/>
    <n v="0"/>
  </r>
  <r>
    <n v="6388"/>
    <s v="CA-2016-134103"/>
    <x v="1106"/>
    <d v="2016-02-04T00:00:00"/>
    <s v="Standard Class"/>
    <s v="MV-18190"/>
    <s v="Mike Vittorini"/>
    <s v="Consumer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  <s v="Kelly Williams"/>
    <s v="No"/>
    <n v="0.5"/>
    <n v="0"/>
  </r>
  <r>
    <n v="6389"/>
    <s v="CA-2016-134103"/>
    <x v="1106"/>
    <d v="2016-02-04T00:00:00"/>
    <s v="Standard Class"/>
    <s v="MV-18190"/>
    <s v="Mike Vittorini"/>
    <s v="Consumer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  <n v="0.5"/>
    <n v="0"/>
  </r>
  <r>
    <n v="6390"/>
    <s v="CA-2017-147529"/>
    <x v="1107"/>
    <d v="2017-02-11T00:00:00"/>
    <s v="Standard Class"/>
    <s v="DK-12835"/>
    <s v="Damala Kotsonis"/>
    <s v="Corporate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  <n v="0.5"/>
    <n v="0"/>
  </r>
  <r>
    <n v="6391"/>
    <s v="CA-2017-147529"/>
    <x v="1107"/>
    <d v="2017-02-11T00:00:00"/>
    <s v="Standard Class"/>
    <s v="DK-12835"/>
    <s v="Damala Kotsonis"/>
    <s v="Corporate"/>
    <s v="United States"/>
    <x v="24"/>
    <x v="17"/>
    <n v="22153"/>
    <x v="0"/>
    <s v="OFF-PA-10003349"/>
    <s v="Office Supplies"/>
    <s v="Paper"/>
    <s v="Xerox 1957"/>
    <n v="12.96"/>
    <n v="2"/>
    <n v="0"/>
    <n v="6.3504000000000005"/>
    <s v="Cassandra Brandow"/>
    <s v="No"/>
    <n v="0.5"/>
    <n v="0"/>
  </r>
  <r>
    <n v="6392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  <n v="0.16666666666666666"/>
    <n v="0"/>
  </r>
  <r>
    <n v="6393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LA-10003190"/>
    <s v="Office Supplies"/>
    <s v="Labels"/>
    <s v="Avery 474"/>
    <n v="5.76"/>
    <n v="2"/>
    <n v="0"/>
    <n v="2.8224"/>
    <s v="Chuck Magee"/>
    <s v="No"/>
    <n v="0.16666666666666666"/>
    <n v="0"/>
  </r>
  <r>
    <n v="6394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  <n v="0.16666666666666666"/>
    <n v="0"/>
  </r>
  <r>
    <n v="6395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  <n v="0.16666666666666666"/>
    <n v="0"/>
  </r>
  <r>
    <n v="6396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  <n v="0.16666666666666666"/>
    <n v="0"/>
  </r>
  <r>
    <n v="6397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  <n v="0.16666666666666666"/>
    <n v="0"/>
  </r>
  <r>
    <n v="6398"/>
    <s v="CA-2019-131632"/>
    <x v="1108"/>
    <d v="2019-11-04T00:00:00"/>
    <s v="Standard Class"/>
    <s v="AH-10120"/>
    <s v="Adrian Hane"/>
    <s v="Home Office"/>
    <s v="United States"/>
    <x v="61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  <n v="1"/>
    <n v="0"/>
  </r>
  <r>
    <n v="6399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n v="0.33333333333333331"/>
    <n v="0"/>
  </r>
  <r>
    <n v="6400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OFF-LA-10002195"/>
    <s v="Office Supplies"/>
    <s v="Labels"/>
    <s v="Avery 481"/>
    <n v="24.64"/>
    <n v="8"/>
    <n v="0"/>
    <n v="11.827199999999999"/>
    <s v="Chuck Magee"/>
    <s v="No"/>
    <n v="0.33333333333333331"/>
    <n v="0"/>
  </r>
  <r>
    <n v="6401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  <n v="0.33333333333333331"/>
    <n v="0"/>
  </r>
  <r>
    <n v="6402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  <n v="0.33333333333333331"/>
    <n v="0"/>
  </r>
  <r>
    <n v="6403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  <s v="Cassandra Brandow"/>
    <s v="No"/>
    <n v="0.33333333333333331"/>
    <n v="0"/>
  </r>
  <r>
    <n v="6404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  <n v="0.33333333333333331"/>
    <n v="0"/>
  </r>
  <r>
    <n v="6405"/>
    <s v="CA-2017-156328"/>
    <x v="672"/>
    <d v="2017-12-05T00:00:00"/>
    <s v="Standard Class"/>
    <s v="RM-19375"/>
    <s v="Raymond Messe"/>
    <s v="Consumer"/>
    <s v="United States"/>
    <x v="253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  <n v="1"/>
    <n v="0"/>
  </r>
  <r>
    <n v="6406"/>
    <s v="CA-2019-154074"/>
    <x v="515"/>
    <d v="2019-09-02T00:00:00"/>
    <s v="Second Class"/>
    <s v="BW-11110"/>
    <s v="Bart Watters"/>
    <s v="Corporate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  <n v="0.5"/>
    <n v="0.5"/>
  </r>
  <r>
    <n v="6407"/>
    <s v="CA-2019-154074"/>
    <x v="515"/>
    <d v="2019-09-02T00:00:00"/>
    <s v="Second Class"/>
    <s v="BW-11110"/>
    <s v="Bart Watters"/>
    <s v="Corporate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  <n v="0.5"/>
    <n v="0.5"/>
  </r>
  <r>
    <n v="6408"/>
    <s v="CA-2019-161774"/>
    <x v="304"/>
    <d v="2019-05-15T00:00:00"/>
    <s v="First Class"/>
    <s v="GT-14710"/>
    <s v="Greg Tran"/>
    <s v="Consumer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  <n v="0.2"/>
    <n v="0"/>
  </r>
  <r>
    <n v="6409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AR-10001446"/>
    <s v="Office Supplies"/>
    <s v="Art"/>
    <s v="Newell 309"/>
    <n v="46.2"/>
    <n v="5"/>
    <n v="0.2"/>
    <n v="5.7749999999999986"/>
    <s v="Kelly Williams"/>
    <s v="No"/>
    <n v="0.2"/>
    <n v="0"/>
  </r>
  <r>
    <n v="6410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  <n v="0.2"/>
    <n v="0"/>
  </r>
  <r>
    <n v="6411"/>
    <s v="CA-2019-161774"/>
    <x v="304"/>
    <d v="2019-05-15T00:00:00"/>
    <s v="First Class"/>
    <s v="GT-14710"/>
    <s v="Greg Tran"/>
    <s v="Consumer"/>
    <s v="United States"/>
    <x v="12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  <n v="0.2"/>
    <n v="0"/>
  </r>
  <r>
    <n v="6412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  <n v="0.2"/>
    <n v="0"/>
  </r>
  <r>
    <n v="6413"/>
    <s v="CA-2019-151211"/>
    <x v="629"/>
    <d v="2019-08-23T00:00:00"/>
    <s v="Standard Class"/>
    <s v="AH-10120"/>
    <s v="Adrian Hane"/>
    <s v="Home Office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  <n v="0.5"/>
    <n v="0"/>
  </r>
  <r>
    <n v="6414"/>
    <s v="CA-2019-151211"/>
    <x v="629"/>
    <d v="2019-08-23T00:00:00"/>
    <s v="Standard Class"/>
    <s v="AH-10120"/>
    <s v="Adrian Hane"/>
    <s v="Home Office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  <n v="0.5"/>
    <n v="0"/>
  </r>
  <r>
    <n v="6415"/>
    <s v="CA-2019-142671"/>
    <x v="468"/>
    <d v="2019-11-14T00:00:00"/>
    <s v="Second Class"/>
    <s v="DR-12940"/>
    <s v="Daniel Raglin"/>
    <s v="Home Office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  <n v="1"/>
    <n v="0"/>
  </r>
  <r>
    <n v="6416"/>
    <s v="CA-2019-144750"/>
    <x v="170"/>
    <d v="2019-08-21T00:00:00"/>
    <s v="Same Day"/>
    <s v="DL-13495"/>
    <s v="Dionis Lloyd"/>
    <s v="Corporate"/>
    <s v="United States"/>
    <x v="432"/>
    <x v="16"/>
    <n v="85224"/>
    <x v="1"/>
    <s v="OFF-PA-10003395"/>
    <s v="Office Supplies"/>
    <s v="Paper"/>
    <s v="Xerox 1941"/>
    <n v="83.88"/>
    <n v="1"/>
    <n v="0.2"/>
    <n v="29.357999999999997"/>
    <s v="Anna Andreadi"/>
    <s v="No"/>
    <n v="1"/>
    <n v="0"/>
  </r>
  <r>
    <n v="6417"/>
    <s v="CA-2018-111976"/>
    <x v="387"/>
    <d v="2018-03-12T00:00:00"/>
    <s v="Standard Class"/>
    <s v="BD-11620"/>
    <s v="Brian DeCherney"/>
    <s v="Consumer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  <n v="0.5"/>
    <n v="0"/>
  </r>
  <r>
    <n v="6418"/>
    <s v="CA-2018-111976"/>
    <x v="387"/>
    <d v="2018-03-12T00:00:00"/>
    <s v="Standard Class"/>
    <s v="BD-11620"/>
    <s v="Brian DeCherney"/>
    <s v="Consumer"/>
    <s v="United States"/>
    <x v="10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  <n v="0.5"/>
    <n v="0"/>
  </r>
  <r>
    <n v="6419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  <n v="0.25"/>
    <n v="0"/>
  </r>
  <r>
    <n v="6420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  <n v="0.25"/>
    <n v="0"/>
  </r>
  <r>
    <n v="6421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AR-10004269"/>
    <s v="Office Supplies"/>
    <s v="Art"/>
    <s v="Newell 31"/>
    <n v="12.39"/>
    <n v="3"/>
    <n v="0"/>
    <n v="3.4692000000000003"/>
    <s v="Kelly Williams"/>
    <s v="No"/>
    <n v="0.25"/>
    <n v="0"/>
  </r>
  <r>
    <n v="6422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  <n v="0.25"/>
    <n v="0"/>
  </r>
  <r>
    <n v="6423"/>
    <s v="CA-2016-159121"/>
    <x v="711"/>
    <d v="2016-08-01T00:00:00"/>
    <s v="Standard Class"/>
    <s v="JO-15145"/>
    <s v="Jack O'Briant"/>
    <s v="Corporate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  <n v="1"/>
    <n v="0"/>
  </r>
  <r>
    <n v="6424"/>
    <s v="CA-2017-149650"/>
    <x v="1040"/>
    <d v="2017-10-27T00:00:00"/>
    <s v="First Class"/>
    <s v="RD-19660"/>
    <s v="Robert Dilbeck"/>
    <s v="Home Office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  <n v="1"/>
    <n v="1"/>
  </r>
  <r>
    <n v="6425"/>
    <s v="CA-2019-115777"/>
    <x v="971"/>
    <d v="2019-08-24T00:00:00"/>
    <s v="Standard Class"/>
    <s v="DO-13645"/>
    <s v="Doug O'Connell"/>
    <s v="Consumer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  <s v="Chuck Magee"/>
    <s v="No"/>
    <n v="1"/>
    <n v="0"/>
  </r>
  <r>
    <n v="6426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  <n v="0.25"/>
    <n v="0"/>
  </r>
  <r>
    <n v="6427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  <n v="0.25"/>
    <n v="0"/>
  </r>
  <r>
    <n v="6428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OFF-PA-10000029"/>
    <s v="Office Supplies"/>
    <s v="Paper"/>
    <s v="Xerox 224"/>
    <n v="10.368000000000002"/>
    <n v="2"/>
    <n v="0.2"/>
    <n v="3.6288"/>
    <s v="Chuck Magee"/>
    <s v="No"/>
    <n v="0.25"/>
    <n v="0"/>
  </r>
  <r>
    <n v="6429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  <n v="0.25"/>
    <n v="0"/>
  </r>
  <r>
    <n v="6430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  <n v="0.25"/>
    <n v="0"/>
  </r>
  <r>
    <n v="6431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  <n v="0.25"/>
    <n v="0"/>
  </r>
  <r>
    <n v="6432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  <n v="0.25"/>
    <n v="0"/>
  </r>
  <r>
    <n v="6433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  <n v="0.25"/>
    <n v="0"/>
  </r>
  <r>
    <n v="6434"/>
    <s v="CA-2017-121405"/>
    <x v="1110"/>
    <d v="2017-04-04T00:00:00"/>
    <s v="Standard Class"/>
    <s v="FC-14335"/>
    <s v="Fred Chung"/>
    <s v="Corporate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  <n v="0.5"/>
    <n v="0"/>
  </r>
  <r>
    <n v="6435"/>
    <s v="CA-2017-121405"/>
    <x v="1110"/>
    <d v="2017-04-04T00:00:00"/>
    <s v="Standard Class"/>
    <s v="FC-14335"/>
    <s v="Fred Chung"/>
    <s v="Corporate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  <n v="0.5"/>
    <n v="0"/>
  </r>
  <r>
    <n v="6436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  <n v="0.33333333333333331"/>
    <n v="0"/>
  </r>
  <r>
    <n v="6437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  <n v="0.33333333333333331"/>
    <n v="0"/>
  </r>
  <r>
    <n v="6438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  <n v="0.33333333333333331"/>
    <n v="0"/>
  </r>
  <r>
    <n v="6439"/>
    <s v="US-2019-113992"/>
    <x v="817"/>
    <d v="2019-12-19T00:00:00"/>
    <s v="Standard Class"/>
    <s v="LC-16885"/>
    <s v="Lena Creighton"/>
    <s v="Consumer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  <n v="1"/>
    <n v="0"/>
  </r>
  <r>
    <n v="6440"/>
    <s v="CA-2016-166891"/>
    <x v="777"/>
    <d v="2016-10-06T00:00:00"/>
    <s v="First Class"/>
    <s v="CC-12220"/>
    <s v="Chris Cortes"/>
    <s v="Consumer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n v="1"/>
    <n v="0"/>
  </r>
  <r>
    <n v="6441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  <n v="0.2"/>
    <n v="0"/>
  </r>
  <r>
    <n v="6442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  <n v="0.2"/>
    <n v="0"/>
  </r>
  <r>
    <n v="6443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  <n v="0.2"/>
    <n v="0"/>
  </r>
  <r>
    <n v="6444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  <n v="0.2"/>
    <n v="0"/>
  </r>
  <r>
    <n v="6445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  <n v="0.2"/>
    <n v="0"/>
  </r>
  <r>
    <n v="6446"/>
    <s v="CA-2017-151785"/>
    <x v="616"/>
    <d v="2017-03-10T00:00:00"/>
    <s v="Standard Class"/>
    <s v="JJ-15445"/>
    <s v="Jennifer Jackson"/>
    <s v="Consumer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  <n v="1"/>
    <n v="0"/>
  </r>
  <r>
    <n v="6447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  <n v="0.33333333333333331"/>
    <n v="0"/>
  </r>
  <r>
    <n v="6448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  <n v="0.33333333333333331"/>
    <n v="0"/>
  </r>
  <r>
    <n v="6449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  <n v="0.33333333333333331"/>
    <n v="0"/>
  </r>
  <r>
    <n v="6450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  <n v="0.33333333333333331"/>
    <n v="0"/>
  </r>
  <r>
    <n v="6451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  <n v="0.33333333333333331"/>
    <n v="0"/>
  </r>
  <r>
    <n v="6452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  <n v="0.33333333333333331"/>
    <n v="0"/>
  </r>
  <r>
    <n v="6453"/>
    <s v="US-2017-110261"/>
    <x v="546"/>
    <d v="2017-12-23T00:00:00"/>
    <s v="Second Class"/>
    <s v="PR-18880"/>
    <s v="Patrick Ryan"/>
    <s v="Consumer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8"/>
    <s v="Kelly Williams"/>
    <s v="No"/>
    <n v="1"/>
    <n v="0"/>
  </r>
  <r>
    <n v="6454"/>
    <s v="CA-2017-125710"/>
    <x v="1049"/>
    <d v="2017-10-13T00:00:00"/>
    <s v="Standard Class"/>
    <s v="BT-11680"/>
    <s v="Brian Thompson"/>
    <s v="Consumer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  <n v="1"/>
    <n v="0"/>
  </r>
  <r>
    <n v="6455"/>
    <s v="CA-2019-161102"/>
    <x v="689"/>
    <d v="2019-08-03T00:00:00"/>
    <s v="First Class"/>
    <s v="EC-14050"/>
    <s v="Erin Creighton"/>
    <s v="Consumer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  <s v="Anna Andreadi"/>
    <s v="No"/>
    <n v="0.5"/>
    <n v="0"/>
  </r>
  <r>
    <n v="6456"/>
    <s v="CA-2019-161102"/>
    <x v="689"/>
    <d v="2019-08-03T00:00:00"/>
    <s v="First Class"/>
    <s v="EC-14050"/>
    <s v="Erin Creighton"/>
    <s v="Consumer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  <n v="0.5"/>
    <n v="0"/>
  </r>
  <r>
    <n v="6457"/>
    <s v="CA-2016-110065"/>
    <x v="79"/>
    <d v="2016-08-11T00:00:00"/>
    <s v="Standard Class"/>
    <s v="SP-20650"/>
    <s v="Stephanie Phelps"/>
    <s v="Corporate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  <n v="0.5"/>
    <n v="0"/>
  </r>
  <r>
    <n v="6458"/>
    <s v="CA-2016-110065"/>
    <x v="79"/>
    <d v="2016-08-11T00:00:00"/>
    <s v="Standard Class"/>
    <s v="SP-20650"/>
    <s v="Stephanie Phelps"/>
    <s v="Corporate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  <n v="0.5"/>
    <n v="0"/>
  </r>
  <r>
    <n v="6459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s v="No"/>
    <n v="0.16666666666666666"/>
    <n v="0"/>
  </r>
  <r>
    <n v="6460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  <s v="Chuck Magee"/>
    <s v="No"/>
    <n v="0.16666666666666666"/>
    <n v="0"/>
  </r>
  <r>
    <n v="6461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  <n v="0.16666666666666666"/>
    <n v="0"/>
  </r>
  <r>
    <n v="6462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  <n v="0.16666666666666666"/>
    <n v="0"/>
  </r>
  <r>
    <n v="6463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  <n v="0.16666666666666666"/>
    <n v="0"/>
  </r>
  <r>
    <n v="6464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LA-10004544"/>
    <s v="Office Supplies"/>
    <s v="Labels"/>
    <s v="Avery 505"/>
    <n v="74"/>
    <n v="5"/>
    <n v="0"/>
    <n v="37"/>
    <s v="Chuck Magee"/>
    <s v="No"/>
    <n v="0.16666666666666666"/>
    <n v="0"/>
  </r>
  <r>
    <n v="6465"/>
    <s v="US-2018-155404"/>
    <x v="897"/>
    <d v="2018-09-28T00:00:00"/>
    <s v="Standard Class"/>
    <s v="AS-10630"/>
    <s v="Ann Steele"/>
    <s v="Home Office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  <n v="1"/>
    <n v="0"/>
  </r>
  <r>
    <n v="6466"/>
    <s v="CA-2017-114503"/>
    <x v="50"/>
    <d v="2017-11-17T00:00:00"/>
    <s v="Standard Class"/>
    <s v="AA-10375"/>
    <s v="Allen Armold"/>
    <s v="Consumer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  <n v="1"/>
    <n v="0"/>
  </r>
  <r>
    <n v="6467"/>
    <s v="CA-2019-153080"/>
    <x v="1053"/>
    <d v="2019-05-25T00:00:00"/>
    <s v="Second Class"/>
    <s v="EH-13945"/>
    <s v="Eric Hoffmann"/>
    <s v="Consumer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  <n v="1"/>
    <n v="0"/>
  </r>
  <r>
    <n v="6468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  <n v="0.33333333333333331"/>
    <n v="0"/>
  </r>
  <r>
    <n v="6469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TEC-PH-10000441"/>
    <s v="Technology"/>
    <s v="Phones"/>
    <s v="VTech DS6151"/>
    <n v="629.94999999999993"/>
    <n v="5"/>
    <n v="0"/>
    <n v="176.38600000000002"/>
    <s v="Chuck Magee"/>
    <s v="No"/>
    <n v="0.33333333333333331"/>
    <n v="0"/>
  </r>
  <r>
    <n v="6470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  <n v="0.33333333333333331"/>
    <n v="0"/>
  </r>
  <r>
    <n v="6471"/>
    <s v="CA-2017-108532"/>
    <x v="1111"/>
    <d v="2017-09-02T00:00:00"/>
    <s v="Standard Class"/>
    <s v="CC-12100"/>
    <s v="Chad Cunningham"/>
    <s v="Home Office"/>
    <s v="United States"/>
    <x v="66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  <n v="0.5"/>
    <n v="0"/>
  </r>
  <r>
    <n v="6472"/>
    <s v="CA-2017-108532"/>
    <x v="1111"/>
    <d v="2017-09-02T00:00:00"/>
    <s v="Standard Class"/>
    <s v="CC-12100"/>
    <s v="Chad Cunningham"/>
    <s v="Home Office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  <n v="0.5"/>
    <n v="0"/>
  </r>
  <r>
    <n v="6473"/>
    <s v="CA-2016-151897"/>
    <x v="571"/>
    <d v="2016-06-10T00:00:00"/>
    <s v="Standard Class"/>
    <s v="VT-21700"/>
    <s v="Valerie Takahito"/>
    <s v="Home Office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  <n v="1"/>
    <n v="0"/>
  </r>
  <r>
    <n v="6474"/>
    <s v="CA-2018-113292"/>
    <x v="196"/>
    <d v="2018-03-20T00:00:00"/>
    <s v="Second Class"/>
    <s v="DB-13060"/>
    <s v="Dave Brooks"/>
    <s v="Consumer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  <n v="1"/>
    <n v="0"/>
  </r>
  <r>
    <n v="6475"/>
    <s v="CA-2016-149524"/>
    <x v="1112"/>
    <d v="2016-01-15T00:00:00"/>
    <s v="First Class"/>
    <s v="BS-11590"/>
    <s v="Brendan Sweed"/>
    <s v="Corporate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  <n v="1"/>
    <n v="0"/>
  </r>
  <r>
    <n v="6476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  <n v="0.125"/>
    <n v="0"/>
  </r>
  <r>
    <n v="6477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  <n v="0.125"/>
    <n v="0"/>
  </r>
  <r>
    <n v="6478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  <n v="0.125"/>
    <n v="0"/>
  </r>
  <r>
    <n v="6479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PA-10000809"/>
    <s v="Office Supplies"/>
    <s v="Paper"/>
    <s v="Xerox 206"/>
    <n v="15.552000000000003"/>
    <n v="3"/>
    <n v="0.2"/>
    <n v="5.4432"/>
    <s v="Cassandra Brandow"/>
    <s v="No"/>
    <n v="0.125"/>
    <n v="0"/>
  </r>
  <r>
    <n v="6480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  <n v="0.125"/>
    <n v="0"/>
  </r>
  <r>
    <n v="6481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  <n v="0.125"/>
    <n v="0"/>
  </r>
  <r>
    <n v="6482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  <n v="0.125"/>
    <n v="0"/>
  </r>
  <r>
    <n v="6483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  <n v="0.125"/>
    <n v="0"/>
  </r>
  <r>
    <n v="6484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  <n v="0.33333333333333331"/>
    <n v="0"/>
  </r>
  <r>
    <n v="6485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  <n v="0.33333333333333331"/>
    <n v="0"/>
  </r>
  <r>
    <n v="6486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OFF-PA-10004156"/>
    <s v="Office Supplies"/>
    <s v="Paper"/>
    <s v="Xerox 188"/>
    <n v="45.36"/>
    <n v="4"/>
    <n v="0"/>
    <n v="22.226399999999998"/>
    <s v="Chuck Magee"/>
    <s v="No"/>
    <n v="0.33333333333333331"/>
    <n v="0"/>
  </r>
  <r>
    <n v="6487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  <n v="0.33333333333333331"/>
    <n v="0"/>
  </r>
  <r>
    <n v="6488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  <n v="0.33333333333333331"/>
    <n v="0"/>
  </r>
  <r>
    <n v="6489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  <n v="0.33333333333333331"/>
    <n v="0"/>
  </r>
  <r>
    <n v="6490"/>
    <s v="US-2019-148866"/>
    <x v="20"/>
    <d v="2019-09-24T00:00:00"/>
    <s v="Standard Class"/>
    <s v="JM-15535"/>
    <s v="Jessica Myrick"/>
    <s v="Consumer"/>
    <s v="United States"/>
    <x v="20"/>
    <x v="15"/>
    <n v="10011"/>
    <x v="3"/>
    <s v="OFF-PA-10004782"/>
    <s v="Office Supplies"/>
    <s v="Paper"/>
    <s v="Xerox 228"/>
    <n v="32.400000000000006"/>
    <n v="5"/>
    <n v="0"/>
    <n v="15.552000000000001"/>
    <s v="Chuck Magee"/>
    <s v="No"/>
    <n v="1"/>
    <n v="0"/>
  </r>
  <r>
    <n v="6491"/>
    <s v="CA-2016-149594"/>
    <x v="1114"/>
    <d v="2016-09-19T00:00:00"/>
    <s v="Standard Class"/>
    <s v="MF-18250"/>
    <s v="Monica Federle"/>
    <s v="Corporate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  <n v="1"/>
    <n v="0"/>
  </r>
  <r>
    <n v="6492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  <n v="0.33333333333333331"/>
    <n v="0"/>
  </r>
  <r>
    <n v="6493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  <n v="0.33333333333333331"/>
    <n v="0"/>
  </r>
  <r>
    <n v="6494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  <n v="0.33333333333333331"/>
    <n v="0"/>
  </r>
  <r>
    <n v="6495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  <n v="0.33333333333333331"/>
    <n v="0"/>
  </r>
  <r>
    <n v="6496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OFF-PA-10001937"/>
    <s v="Office Supplies"/>
    <s v="Paper"/>
    <s v="Xerox 21"/>
    <n v="15.552000000000003"/>
    <n v="3"/>
    <n v="0.2"/>
    <n v="5.4432"/>
    <s v="Kelly Williams"/>
    <s v="No"/>
    <n v="0.33333333333333331"/>
    <n v="0"/>
  </r>
  <r>
    <n v="6497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n v="0.33333333333333331"/>
    <n v="0"/>
  </r>
  <r>
    <n v="6498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  <n v="0.25"/>
    <n v="0"/>
  </r>
  <r>
    <n v="6499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  <n v="0.25"/>
    <n v="0"/>
  </r>
  <r>
    <n v="6500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  <n v="0.25"/>
    <n v="0"/>
  </r>
  <r>
    <n v="6501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  <n v="0.25"/>
    <n v="0"/>
  </r>
  <r>
    <n v="6502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  <n v="0.33333333333333331"/>
    <n v="0"/>
  </r>
  <r>
    <n v="6503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n v="0.33333333333333331"/>
    <n v="0"/>
  </r>
  <r>
    <n v="6504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  <n v="0.33333333333333331"/>
    <n v="0"/>
  </r>
  <r>
    <n v="6505"/>
    <s v="CA-2019-128265"/>
    <x v="701"/>
    <d v="2019-11-22T00:00:00"/>
    <s v="Second Class"/>
    <s v="VW-21775"/>
    <s v="Victoria Wilson"/>
    <s v="Corporate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  <n v="1"/>
    <n v="0"/>
  </r>
  <r>
    <n v="6506"/>
    <s v="CA-2018-152331"/>
    <x v="190"/>
    <d v="2018-06-30T00:00:00"/>
    <s v="Standard Class"/>
    <s v="LD-16855"/>
    <s v="Lela Donovan"/>
    <s v="Corporate"/>
    <s v="United States"/>
    <x v="22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  <n v="1"/>
    <n v="0"/>
  </r>
  <r>
    <n v="6507"/>
    <s v="US-2018-128909"/>
    <x v="790"/>
    <d v="2018-10-11T00:00:00"/>
    <s v="Second Class"/>
    <s v="SP-20545"/>
    <s v="Sibella Parks"/>
    <s v="Corporate"/>
    <s v="United States"/>
    <x v="10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s v="No"/>
    <n v="0.5"/>
    <n v="0"/>
  </r>
  <r>
    <n v="6508"/>
    <s v="US-2018-128909"/>
    <x v="790"/>
    <d v="2018-10-11T00:00:00"/>
    <s v="Second Class"/>
    <s v="SP-20545"/>
    <s v="Sibella Parks"/>
    <s v="Corporate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  <n v="0.5"/>
    <n v="0"/>
  </r>
  <r>
    <n v="6509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  <s v="Chuck Magee"/>
    <s v="No"/>
    <n v="0.33333333333333331"/>
    <n v="0"/>
  </r>
  <r>
    <n v="6510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  <n v="0.33333333333333331"/>
    <n v="0"/>
  </r>
  <r>
    <n v="6511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PA-10004156"/>
    <s v="Office Supplies"/>
    <s v="Paper"/>
    <s v="Xerox 188"/>
    <n v="34.019999999999996"/>
    <n v="3"/>
    <n v="0"/>
    <n v="16.669799999999999"/>
    <s v="Chuck Magee"/>
    <s v="No"/>
    <n v="0.33333333333333331"/>
    <n v="0"/>
  </r>
  <r>
    <n v="6512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  <n v="0.25"/>
    <n v="0"/>
  </r>
  <r>
    <n v="6513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LA-10004559"/>
    <s v="Office Supplies"/>
    <s v="Labels"/>
    <s v="Avery 49"/>
    <n v="11.52"/>
    <n v="4"/>
    <n v="0"/>
    <n v="5.6448"/>
    <s v="Anna Andreadi"/>
    <s v="No"/>
    <n v="0.25"/>
    <n v="0"/>
  </r>
  <r>
    <n v="6514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  <s v="Anna Andreadi"/>
    <s v="No"/>
    <n v="0.25"/>
    <n v="0"/>
  </r>
  <r>
    <n v="6515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  <n v="0.25"/>
    <n v="0"/>
  </r>
  <r>
    <n v="6516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FUR-CH-10002961"/>
    <s v="Furniture"/>
    <s v="Chairs"/>
    <s v="Leather Task Chair, Black"/>
    <n v="218.35200000000003"/>
    <n v="3"/>
    <n v="0.2"/>
    <n v="0"/>
    <s v="Anna Andreadi"/>
    <s v="No"/>
    <n v="0.2"/>
    <n v="0"/>
  </r>
  <r>
    <n v="6517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  <n v="0.2"/>
    <n v="0"/>
  </r>
  <r>
    <n v="6518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  <s v="Anna Andreadi"/>
    <s v="No"/>
    <n v="0.2"/>
    <n v="0"/>
  </r>
  <r>
    <n v="6519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  <n v="0.2"/>
    <n v="0"/>
  </r>
  <r>
    <n v="6520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  <n v="0.2"/>
    <n v="0"/>
  </r>
  <r>
    <n v="6521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  <n v="0.33333333333333331"/>
    <n v="0"/>
  </r>
  <r>
    <n v="6522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n v="0.33333333333333331"/>
    <n v="0"/>
  </r>
  <r>
    <n v="6523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  <n v="0.33333333333333331"/>
    <n v="0"/>
  </r>
  <r>
    <n v="6524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  <n v="0.25"/>
    <n v="0"/>
  </r>
  <r>
    <n v="6525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  <n v="0.25"/>
    <n v="0"/>
  </r>
  <r>
    <n v="6526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n v="0.25"/>
    <n v="0"/>
  </r>
  <r>
    <n v="6527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  <n v="0.25"/>
    <n v="0"/>
  </r>
  <r>
    <n v="6528"/>
    <s v="CA-2018-157791"/>
    <x v="443"/>
    <d v="2018-12-28T00:00:00"/>
    <s v="Second Class"/>
    <s v="CA-11965"/>
    <s v="Carol Adams"/>
    <s v="Corporate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  <n v="1"/>
    <n v="0"/>
  </r>
  <r>
    <n v="6529"/>
    <s v="CA-2016-146864"/>
    <x v="1091"/>
    <d v="2016-12-26T00:00:00"/>
    <s v="Standard Class"/>
    <s v="BT-11530"/>
    <s v="Bradley Talbott"/>
    <s v="Home Office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s v="No"/>
    <n v="1"/>
    <n v="0"/>
  </r>
  <r>
    <n v="6530"/>
    <s v="CA-2016-103744"/>
    <x v="1116"/>
    <d v="2016-02-27T00:00:00"/>
    <s v="Standard Class"/>
    <s v="MG-17875"/>
    <s v="Michael Grace"/>
    <s v="Home Office"/>
    <s v="United States"/>
    <x v="236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  <n v="0.5"/>
    <n v="0.5"/>
  </r>
  <r>
    <n v="6531"/>
    <s v="CA-2016-103744"/>
    <x v="1116"/>
    <d v="2016-02-27T00:00:00"/>
    <s v="Standard Class"/>
    <s v="MG-17875"/>
    <s v="Michael Grace"/>
    <s v="Home Office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  <n v="0.5"/>
    <n v="0.5"/>
  </r>
  <r>
    <n v="6532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s v="No"/>
    <n v="0.33333333333333331"/>
    <n v="0"/>
  </r>
  <r>
    <n v="6533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  <n v="0.33333333333333331"/>
    <n v="0"/>
  </r>
  <r>
    <n v="6534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  <n v="0.33333333333333331"/>
    <n v="0"/>
  </r>
  <r>
    <n v="6535"/>
    <s v="CA-2016-128209"/>
    <x v="664"/>
    <d v="2016-11-22T00:00:00"/>
    <s v="Standard Class"/>
    <s v="GT-14710"/>
    <s v="Greg Tran"/>
    <s v="Consumer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  <n v="0.5"/>
    <n v="0"/>
  </r>
  <r>
    <n v="6536"/>
    <s v="CA-2016-128209"/>
    <x v="664"/>
    <d v="2016-11-22T00:00:00"/>
    <s v="Standard Class"/>
    <s v="GT-14710"/>
    <s v="Greg Tran"/>
    <s v="Consumer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  <n v="0.5"/>
    <n v="0"/>
  </r>
  <r>
    <n v="6537"/>
    <s v="CA-2016-169684"/>
    <x v="22"/>
    <d v="2016-10-23T00:00:00"/>
    <s v="First Class"/>
    <s v="FH-14365"/>
    <s v="Fred Hopkins"/>
    <s v="Corporate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  <n v="0.5"/>
    <n v="0"/>
  </r>
  <r>
    <n v="6538"/>
    <s v="CA-2016-169684"/>
    <x v="22"/>
    <d v="2016-10-23T00:00:00"/>
    <s v="First Class"/>
    <s v="FH-14365"/>
    <s v="Fred Hopkins"/>
    <s v="Corporate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  <n v="0.5"/>
    <n v="0"/>
  </r>
  <r>
    <n v="6539"/>
    <s v="CA-2017-109862"/>
    <x v="969"/>
    <d v="2017-10-30T00:00:00"/>
    <s v="Standard Class"/>
    <s v="HK-14890"/>
    <s v="Heather Kirkland"/>
    <s v="Corporate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  <n v="0.5"/>
    <n v="0"/>
  </r>
  <r>
    <n v="6540"/>
    <s v="CA-2017-109862"/>
    <x v="969"/>
    <d v="2017-10-30T00:00:00"/>
    <s v="Standard Class"/>
    <s v="HK-14890"/>
    <s v="Heather Kirkland"/>
    <s v="Corporate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  <n v="0.5"/>
    <n v="0"/>
  </r>
  <r>
    <n v="6541"/>
    <s v="US-2019-107888"/>
    <x v="673"/>
    <d v="2019-11-19T00:00:00"/>
    <s v="First Class"/>
    <s v="CC-12220"/>
    <s v="Chris Cortes"/>
    <s v="Consumer"/>
    <s v="United States"/>
    <x v="4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s v="Yes"/>
    <n v="0.25"/>
    <n v="0.25"/>
  </r>
  <r>
    <n v="6542"/>
    <s v="US-2019-107888"/>
    <x v="673"/>
    <d v="2019-11-19T00:00:00"/>
    <s v="First Class"/>
    <s v="CC-12220"/>
    <s v="Chris Cortes"/>
    <s v="Consumer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  <n v="0.25"/>
    <n v="0.25"/>
  </r>
  <r>
    <n v="6543"/>
    <s v="US-2019-107888"/>
    <x v="673"/>
    <d v="2019-11-19T00:00:00"/>
    <s v="First Class"/>
    <s v="CC-12220"/>
    <s v="Chris Cortes"/>
    <s v="Consumer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  <n v="0.25"/>
    <n v="0.25"/>
  </r>
  <r>
    <n v="6544"/>
    <s v="US-2019-107888"/>
    <x v="673"/>
    <d v="2019-11-19T00:00:00"/>
    <s v="First Class"/>
    <s v="CC-12220"/>
    <s v="Chris Cortes"/>
    <s v="Consumer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n v="0.25"/>
    <n v="0.25"/>
  </r>
  <r>
    <n v="6545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  <n v="0.33333333333333331"/>
    <n v="0"/>
  </r>
  <r>
    <n v="6546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LA-10000973"/>
    <s v="Office Supplies"/>
    <s v="Labels"/>
    <s v="Avery 502"/>
    <n v="5.04"/>
    <n v="2"/>
    <n v="0.2"/>
    <n v="1.764"/>
    <s v="Chuck Magee"/>
    <s v="No"/>
    <n v="0.33333333333333331"/>
    <n v="0"/>
  </r>
  <r>
    <n v="6547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PA-10000483"/>
    <s v="Office Supplies"/>
    <s v="Paper"/>
    <s v="Xerox 19"/>
    <n v="24.784000000000002"/>
    <n v="1"/>
    <n v="0.2"/>
    <n v="7.7449999999999983"/>
    <s v="Chuck Magee"/>
    <s v="No"/>
    <n v="0.33333333333333331"/>
    <n v="0"/>
  </r>
  <r>
    <n v="6548"/>
    <s v="CA-2016-113880"/>
    <x v="72"/>
    <d v="2016-03-05T00:00:00"/>
    <s v="Standard Class"/>
    <s v="VF-21715"/>
    <s v="Vicky Freymann"/>
    <s v="Home Office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  <n v="0.5"/>
    <n v="0"/>
  </r>
  <r>
    <n v="6549"/>
    <s v="CA-2016-113880"/>
    <x v="72"/>
    <d v="2016-03-05T00:00:00"/>
    <s v="Standard Class"/>
    <s v="VF-21715"/>
    <s v="Vicky Freymann"/>
    <s v="Home Office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6550"/>
    <s v="US-2017-164966"/>
    <x v="117"/>
    <d v="2017-08-01T00:00:00"/>
    <s v="First Class"/>
    <s v="GH-14410"/>
    <s v="Gary Hansen"/>
    <s v="Home Office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  <n v="1"/>
    <n v="0"/>
  </r>
  <r>
    <n v="6551"/>
    <s v="CA-2017-126739"/>
    <x v="549"/>
    <d v="2017-11-03T00:00:00"/>
    <s v="Second Class"/>
    <s v="JH-16180"/>
    <s v="Justin Hirsh"/>
    <s v="Consumer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  <n v="1"/>
    <n v="0"/>
  </r>
  <r>
    <n v="6552"/>
    <s v="CA-2019-161578"/>
    <x v="819"/>
    <d v="2019-12-21T00:00:00"/>
    <s v="Second Class"/>
    <s v="RB-19465"/>
    <s v="Rick Bensley"/>
    <s v="Home Office"/>
    <s v="United States"/>
    <x v="1"/>
    <x v="1"/>
    <n v="90036"/>
    <x v="1"/>
    <s v="OFF-PA-10002986"/>
    <s v="Office Supplies"/>
    <s v="Paper"/>
    <s v="Xerox 1898"/>
    <n v="13.36"/>
    <n v="2"/>
    <n v="0"/>
    <n v="6.4127999999999998"/>
    <s v="Anna Andreadi"/>
    <s v="No"/>
    <n v="0.5"/>
    <n v="0"/>
  </r>
  <r>
    <n v="6553"/>
    <s v="CA-2019-161578"/>
    <x v="819"/>
    <d v="2019-12-21T00:00:00"/>
    <s v="Second Class"/>
    <s v="RB-19465"/>
    <s v="Rick Bensley"/>
    <s v="Home Office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  <n v="0.5"/>
    <n v="0"/>
  </r>
  <r>
    <n v="6554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  <n v="0.2"/>
    <n v="0"/>
  </r>
  <r>
    <n v="6555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  <n v="0.2"/>
    <n v="0"/>
  </r>
  <r>
    <n v="6556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  <n v="0.2"/>
    <n v="0"/>
  </r>
  <r>
    <n v="6557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  <n v="0.2"/>
    <n v="0"/>
  </r>
  <r>
    <n v="6558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  <n v="0.2"/>
    <n v="0"/>
  </r>
  <r>
    <n v="6559"/>
    <s v="CA-2017-166947"/>
    <x v="1117"/>
    <d v="2017-06-10T00:00:00"/>
    <s v="Standard Class"/>
    <s v="EB-13750"/>
    <s v="Edward Becker"/>
    <s v="Corporate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  <n v="1"/>
    <n v="0"/>
  </r>
  <r>
    <n v="6560"/>
    <s v="CA-2018-160941"/>
    <x v="658"/>
    <d v="2018-07-26T00:00:00"/>
    <s v="Standard Class"/>
    <s v="DK-12835"/>
    <s v="Damala Kotsonis"/>
    <s v="Corporate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  <n v="0.5"/>
    <n v="0"/>
  </r>
  <r>
    <n v="6561"/>
    <s v="CA-2018-160941"/>
    <x v="658"/>
    <d v="2018-07-26T00:00:00"/>
    <s v="Standard Class"/>
    <s v="DK-12835"/>
    <s v="Damala Kotsonis"/>
    <s v="Corporate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  <s v="Anna Andreadi"/>
    <s v="No"/>
    <n v="0.5"/>
    <n v="0"/>
  </r>
  <r>
    <n v="6562"/>
    <s v="CA-2019-144680"/>
    <x v="185"/>
    <d v="2019-04-02T00:00:00"/>
    <s v="First Class"/>
    <s v="SC-20260"/>
    <s v="Scott Cohen"/>
    <s v="Corporate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  <n v="1"/>
    <n v="0"/>
  </r>
  <r>
    <n v="6563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  <n v="0.25"/>
    <n v="0"/>
  </r>
  <r>
    <n v="6564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  <n v="0.25"/>
    <n v="0"/>
  </r>
  <r>
    <n v="6565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OFF-AR-10002578"/>
    <s v="Office Supplies"/>
    <s v="Art"/>
    <s v="Newell 335"/>
    <n v="8.64"/>
    <n v="3"/>
    <n v="0"/>
    <n v="2.5055999999999998"/>
    <s v="Chuck Magee"/>
    <s v="No"/>
    <n v="0.25"/>
    <n v="0"/>
  </r>
  <r>
    <n v="6566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  <n v="0.25"/>
    <n v="0"/>
  </r>
  <r>
    <n v="6567"/>
    <s v="CA-2019-131282"/>
    <x v="1119"/>
    <d v="2019-02-08T00:00:00"/>
    <s v="Second Class"/>
    <s v="CB-12025"/>
    <s v="Cassandra Brandow"/>
    <s v="Consumer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  <n v="0.5"/>
    <n v="0"/>
  </r>
  <r>
    <n v="6568"/>
    <s v="CA-2019-131282"/>
    <x v="1119"/>
    <d v="2019-02-08T00:00:00"/>
    <s v="Second Class"/>
    <s v="CB-12025"/>
    <s v="Cassandra Brandow"/>
    <s v="Consumer"/>
    <s v="United States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  <n v="0.5"/>
    <n v="0"/>
  </r>
  <r>
    <n v="6569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  <n v="0.25"/>
    <n v="0"/>
  </r>
  <r>
    <n v="6570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25"/>
    <n v="0"/>
  </r>
  <r>
    <n v="6571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  <n v="0.25"/>
    <n v="0"/>
  </r>
  <r>
    <n v="6572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n v="0.25"/>
    <n v="0"/>
  </r>
  <r>
    <n v="6573"/>
    <s v="CA-2018-161543"/>
    <x v="1120"/>
    <d v="2018-05-16T00:00:00"/>
    <s v="Standard Class"/>
    <s v="RD-19720"/>
    <s v="Roger Demir"/>
    <s v="Consumer"/>
    <s v="United States"/>
    <x v="4"/>
    <x v="4"/>
    <n v="98105"/>
    <x v="1"/>
    <s v="OFF-PA-10003971"/>
    <s v="Office Supplies"/>
    <s v="Paper"/>
    <s v="Xerox 1965"/>
    <n v="11.96"/>
    <n v="2"/>
    <n v="0"/>
    <n v="5.8604000000000003"/>
    <s v="Anna Andreadi"/>
    <s v="No"/>
    <n v="1"/>
    <n v="0"/>
  </r>
  <r>
    <n v="6574"/>
    <s v="CA-2018-160535"/>
    <x v="881"/>
    <d v="2018-11-30T00:00:00"/>
    <s v="Standard Class"/>
    <s v="BP-11050"/>
    <s v="Barry Pond"/>
    <s v="Corporate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n v="0.5"/>
    <n v="0"/>
  </r>
  <r>
    <n v="6575"/>
    <s v="CA-2018-160535"/>
    <x v="881"/>
    <d v="2018-11-30T00:00:00"/>
    <s v="Standard Class"/>
    <s v="BP-11050"/>
    <s v="Barry Pond"/>
    <s v="Corporate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  <n v="0.5"/>
    <n v="0"/>
  </r>
  <r>
    <n v="6576"/>
    <s v="CA-2019-123085"/>
    <x v="448"/>
    <d v="2019-03-08T00:00:00"/>
    <s v="Standard Class"/>
    <s v="EJ-13720"/>
    <s v="Ed Jacobs"/>
    <s v="Consumer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  <n v="0.5"/>
    <n v="0.5"/>
  </r>
  <r>
    <n v="6577"/>
    <s v="CA-2019-123085"/>
    <x v="448"/>
    <d v="2019-03-08T00:00:00"/>
    <s v="Standard Class"/>
    <s v="EJ-13720"/>
    <s v="Ed Jacobs"/>
    <s v="Consumer"/>
    <s v="United States"/>
    <x v="1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  <n v="0.5"/>
    <n v="0.5"/>
  </r>
  <r>
    <n v="6578"/>
    <s v="CA-2017-153752"/>
    <x v="401"/>
    <d v="2017-12-11T00:00:00"/>
    <s v="Second Class"/>
    <s v="RO-19780"/>
    <s v="Rose O'Brian"/>
    <s v="Consumer"/>
    <s v="United States"/>
    <x v="81"/>
    <x v="17"/>
    <n v="22204"/>
    <x v="0"/>
    <s v="TEC-PH-10001615"/>
    <s v="Technology"/>
    <s v="Phones"/>
    <s v="AT&amp;T CL82213"/>
    <n v="173.94"/>
    <n v="6"/>
    <n v="0"/>
    <n v="50.442599999999977"/>
    <s v="Cassandra Brandow"/>
    <s v="No"/>
    <n v="1"/>
    <n v="0"/>
  </r>
  <r>
    <n v="6579"/>
    <s v="CA-2016-103660"/>
    <x v="55"/>
    <d v="2016-08-30T00:00:00"/>
    <s v="Standard Class"/>
    <s v="MW-18220"/>
    <s v="Mitch Webber"/>
    <s v="Consumer"/>
    <s v="United States"/>
    <x v="4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  <n v="1"/>
    <n v="0"/>
  </r>
  <r>
    <n v="6580"/>
    <s v="CA-2018-169887"/>
    <x v="332"/>
    <d v="2018-10-22T00:00:00"/>
    <s v="Same Day"/>
    <s v="MS-17530"/>
    <s v="MaryBeth Skach"/>
    <s v="Consumer"/>
    <s v="United States"/>
    <x v="4"/>
    <x v="4"/>
    <n v="98105"/>
    <x v="1"/>
    <s v="OFF-PA-10003001"/>
    <s v="Office Supplies"/>
    <s v="Paper"/>
    <s v="Xerox 1986"/>
    <n v="6.68"/>
    <n v="1"/>
    <n v="0"/>
    <n v="3.2063999999999999"/>
    <s v="Anna Andreadi"/>
    <s v="No"/>
    <n v="0.33333333333333331"/>
    <n v="0"/>
  </r>
  <r>
    <n v="6581"/>
    <s v="CA-2018-169887"/>
    <x v="332"/>
    <d v="2018-10-22T00:00:00"/>
    <s v="Same Day"/>
    <s v="MS-17530"/>
    <s v="MaryBeth Skach"/>
    <s v="Consumer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  <s v="Anna Andreadi"/>
    <s v="No"/>
    <n v="0.33333333333333331"/>
    <n v="0"/>
  </r>
  <r>
    <n v="6582"/>
    <s v="CA-2018-169887"/>
    <x v="332"/>
    <d v="2018-10-22T00:00:00"/>
    <s v="Same Day"/>
    <s v="MS-17530"/>
    <s v="MaryBeth Skach"/>
    <s v="Consumer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  <n v="0.33333333333333331"/>
    <n v="0"/>
  </r>
  <r>
    <n v="6583"/>
    <s v="CA-2018-148516"/>
    <x v="1121"/>
    <d v="2018-08-11T00:00:00"/>
    <s v="Standard Class"/>
    <s v="DW-13585"/>
    <s v="Dorothy Wardle"/>
    <s v="Corporate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  <n v="1"/>
    <n v="0"/>
  </r>
  <r>
    <n v="6584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  <n v="0.14285714285714285"/>
    <n v="0"/>
  </r>
  <r>
    <n v="6585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  <n v="0.14285714285714285"/>
    <n v="0"/>
  </r>
  <r>
    <n v="6586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  <n v="0.14285714285714285"/>
    <n v="0"/>
  </r>
  <r>
    <n v="6587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AR-10003829"/>
    <s v="Office Supplies"/>
    <s v="Art"/>
    <s v="Newell 35"/>
    <n v="19.68"/>
    <n v="6"/>
    <n v="0"/>
    <n v="5.7071999999999976"/>
    <s v="Cassandra Brandow"/>
    <s v="No"/>
    <n v="0.14285714285714285"/>
    <n v="0"/>
  </r>
  <r>
    <n v="6588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  <n v="0.14285714285714285"/>
    <n v="0"/>
  </r>
  <r>
    <n v="6589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  <n v="0.14285714285714285"/>
    <n v="0"/>
  </r>
  <r>
    <n v="6590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  <n v="0.14285714285714285"/>
    <n v="0"/>
  </r>
  <r>
    <n v="6591"/>
    <s v="CA-2016-164749"/>
    <x v="893"/>
    <d v="2016-03-26T00:00:00"/>
    <s v="First Class"/>
    <s v="BG-11740"/>
    <s v="Bruce Geld"/>
    <s v="Consumer"/>
    <s v="United States"/>
    <x v="478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  <n v="1"/>
    <n v="0"/>
  </r>
  <r>
    <n v="6592"/>
    <s v="CA-2017-103716"/>
    <x v="28"/>
    <d v="2017-05-06T00:00:00"/>
    <s v="Standard Class"/>
    <s v="KB-16585"/>
    <s v="Ken Black"/>
    <s v="Corporate"/>
    <s v="United States"/>
    <x v="8"/>
    <x v="1"/>
    <n v="94110"/>
    <x v="1"/>
    <s v="OFF-AR-10000658"/>
    <s v="Office Supplies"/>
    <s v="Art"/>
    <s v="Newell 324"/>
    <n v="34.650000000000006"/>
    <n v="3"/>
    <n v="0"/>
    <n v="9.702"/>
    <s v="Anna Andreadi"/>
    <s v="Yes"/>
    <n v="0.5"/>
    <n v="0.5"/>
  </r>
  <r>
    <n v="6593"/>
    <s v="CA-2017-103716"/>
    <x v="28"/>
    <d v="2017-05-06T00:00:00"/>
    <s v="Standard Class"/>
    <s v="KB-16585"/>
    <s v="Ken Black"/>
    <s v="Corporate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  <n v="0.5"/>
    <n v="0.5"/>
  </r>
  <r>
    <n v="6594"/>
    <s v="CA-2018-126795"/>
    <x v="900"/>
    <d v="2018-06-16T00:00:00"/>
    <s v="Second Class"/>
    <s v="GT-14710"/>
    <s v="Greg Tran"/>
    <s v="Consumer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  <n v="1"/>
    <n v="0"/>
  </r>
  <r>
    <n v="6595"/>
    <s v="CA-2017-146290"/>
    <x v="124"/>
    <d v="2017-05-11T00:00:00"/>
    <s v="Standard Class"/>
    <s v="SV-20815"/>
    <s v="Stuart Van"/>
    <s v="Corporate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  <n v="1"/>
    <n v="0"/>
  </r>
  <r>
    <n v="6596"/>
    <s v="CA-2019-157112"/>
    <x v="756"/>
    <d v="2019-04-26T00:00:00"/>
    <s v="First Class"/>
    <s v="GG-14650"/>
    <s v="Greg Guthrie"/>
    <s v="Corporate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  <n v="0.5"/>
    <n v="0"/>
  </r>
  <r>
    <n v="6597"/>
    <s v="CA-2019-157112"/>
    <x v="756"/>
    <d v="2019-04-26T00:00:00"/>
    <s v="First Class"/>
    <s v="GG-14650"/>
    <s v="Greg Guthrie"/>
    <s v="Corporate"/>
    <s v="United States"/>
    <x v="38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s v="No"/>
    <n v="0.5"/>
    <n v="0"/>
  </r>
  <r>
    <n v="6598"/>
    <s v="CA-2016-169257"/>
    <x v="571"/>
    <d v="2016-06-12T00:00:00"/>
    <s v="Standard Class"/>
    <s v="SV-20785"/>
    <s v="Stewart Visinsky"/>
    <s v="Consumer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  <n v="0.5"/>
    <n v="0"/>
  </r>
  <r>
    <n v="6599"/>
    <s v="CA-2016-169257"/>
    <x v="571"/>
    <d v="2016-06-12T00:00:00"/>
    <s v="Standard Class"/>
    <s v="SV-20785"/>
    <s v="Stewart Visinsky"/>
    <s v="Consumer"/>
    <s v="United States"/>
    <x v="108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  <n v="0.5"/>
    <n v="0"/>
  </r>
  <r>
    <n v="6600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  <n v="0.25"/>
    <n v="0"/>
  </r>
  <r>
    <n v="6601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OFF-PA-10002923"/>
    <s v="Office Supplies"/>
    <s v="Paper"/>
    <s v="Xerox 1942"/>
    <n v="146.82"/>
    <n v="3"/>
    <n v="0"/>
    <n v="73.41"/>
    <s v="Chuck Magee"/>
    <s v="No"/>
    <n v="0.25"/>
    <n v="0"/>
  </r>
  <r>
    <n v="6602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  <n v="0.25"/>
    <n v="0"/>
  </r>
  <r>
    <n v="6603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  <s v="Chuck Magee"/>
    <s v="No"/>
    <n v="0.25"/>
    <n v="0"/>
  </r>
  <r>
    <n v="6604"/>
    <s v="CA-2019-146346"/>
    <x v="46"/>
    <d v="2019-06-20T00:00:00"/>
    <s v="First Class"/>
    <s v="RA-19945"/>
    <s v="Ryan Akin"/>
    <s v="Consumer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  <n v="1"/>
    <n v="0"/>
  </r>
  <r>
    <n v="6605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  <n v="0.2"/>
    <n v="0"/>
  </r>
  <r>
    <n v="6606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OFF-PA-10001293"/>
    <s v="Office Supplies"/>
    <s v="Paper"/>
    <s v="Xerox 1946"/>
    <n v="45.36"/>
    <n v="7"/>
    <n v="0"/>
    <n v="21.772800000000004"/>
    <s v="Anna Andreadi"/>
    <s v="No"/>
    <n v="0.2"/>
    <n v="0"/>
  </r>
  <r>
    <n v="6607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s v="No"/>
    <n v="0.2"/>
    <n v="0"/>
  </r>
  <r>
    <n v="6608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  <n v="0.2"/>
    <n v="0"/>
  </r>
  <r>
    <n v="6609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  <n v="0.2"/>
    <n v="0"/>
  </r>
  <r>
    <n v="6610"/>
    <s v="US-2017-118906"/>
    <x v="366"/>
    <d v="2017-03-10T00:00:00"/>
    <s v="Same Day"/>
    <s v="KB-16585"/>
    <s v="Ken Black"/>
    <s v="Corporate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  <n v="1"/>
    <n v="0"/>
  </r>
  <r>
    <n v="6611"/>
    <s v="CA-2018-168921"/>
    <x v="201"/>
    <d v="2018-10-22T00:00:00"/>
    <s v="First Class"/>
    <s v="AG-10495"/>
    <s v="Andrew Gjertsen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  <n v="1"/>
    <n v="1"/>
  </r>
  <r>
    <n v="6612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  <n v="0.25"/>
    <n v="0.25"/>
  </r>
  <r>
    <n v="6613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  <n v="0.25"/>
    <n v="0.25"/>
  </r>
  <r>
    <n v="6614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  <s v="Cassandra Brandow"/>
    <s v="Yes"/>
    <n v="0.25"/>
    <n v="0.25"/>
  </r>
  <r>
    <n v="6615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  <n v="0.25"/>
    <n v="0.25"/>
  </r>
  <r>
    <n v="6616"/>
    <s v="CA-2018-123512"/>
    <x v="26"/>
    <d v="2018-06-19T00:00:00"/>
    <s v="First Class"/>
    <s v="MV-18190"/>
    <s v="Mike Vittorini"/>
    <s v="Consumer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n v="0.33333333333333331"/>
    <n v="0"/>
  </r>
  <r>
    <n v="6617"/>
    <s v="CA-2018-123512"/>
    <x v="26"/>
    <d v="2018-06-19T00:00:00"/>
    <s v="First Class"/>
    <s v="MV-18190"/>
    <s v="Mike Vittorini"/>
    <s v="Consumer"/>
    <s v="United States"/>
    <x v="1"/>
    <x v="1"/>
    <n v="90045"/>
    <x v="1"/>
    <s v="OFF-LA-10000081"/>
    <s v="Office Supplies"/>
    <s v="Labels"/>
    <s v="Avery 496"/>
    <n v="22.5"/>
    <n v="6"/>
    <n v="0"/>
    <n v="10.799999999999999"/>
    <s v="Anna Andreadi"/>
    <s v="No"/>
    <n v="0.33333333333333331"/>
    <n v="0"/>
  </r>
  <r>
    <n v="6618"/>
    <s v="CA-2018-123512"/>
    <x v="26"/>
    <d v="2018-06-19T00:00:00"/>
    <s v="First Class"/>
    <s v="MV-18190"/>
    <s v="Mike Vittorini"/>
    <s v="Consumer"/>
    <s v="United States"/>
    <x v="1"/>
    <x v="1"/>
    <n v="90045"/>
    <x v="1"/>
    <s v="OFF-PA-10001497"/>
    <s v="Office Supplies"/>
    <s v="Paper"/>
    <s v="Xerox 1914"/>
    <n v="219.84"/>
    <n v="4"/>
    <n v="0"/>
    <n v="107.7216"/>
    <s v="Anna Andreadi"/>
    <s v="No"/>
    <n v="0.33333333333333331"/>
    <n v="0"/>
  </r>
  <r>
    <n v="6619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s v="No"/>
    <n v="0.25"/>
    <n v="0"/>
  </r>
  <r>
    <n v="6620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  <n v="0.25"/>
    <n v="0"/>
  </r>
  <r>
    <n v="6621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  <n v="0.25"/>
    <n v="0"/>
  </r>
  <r>
    <n v="6622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  <n v="0.25"/>
    <n v="0"/>
  </r>
  <r>
    <n v="6623"/>
    <s v="CA-2016-130449"/>
    <x v="1124"/>
    <d v="2016-09-09T00:00:00"/>
    <s v="First Class"/>
    <s v="VP-21760"/>
    <s v="Victoria Pisteka"/>
    <s v="Corporate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  <n v="0.5"/>
    <n v="0"/>
  </r>
  <r>
    <n v="6624"/>
    <s v="CA-2016-130449"/>
    <x v="1124"/>
    <d v="2016-09-09T00:00:00"/>
    <s v="First Class"/>
    <s v="VP-21760"/>
    <s v="Victoria Pisteka"/>
    <s v="Corporate"/>
    <s v="United States"/>
    <x v="8"/>
    <x v="1"/>
    <n v="94109"/>
    <x v="1"/>
    <s v="OFF-LA-10001934"/>
    <s v="Office Supplies"/>
    <s v="Labels"/>
    <s v="Avery 516"/>
    <n v="58.48"/>
    <n v="8"/>
    <n v="0"/>
    <n v="27.485599999999998"/>
    <s v="Anna Andreadi"/>
    <s v="No"/>
    <n v="0.5"/>
    <n v="0"/>
  </r>
  <r>
    <n v="6625"/>
    <s v="CA-2017-141250"/>
    <x v="1125"/>
    <d v="2017-01-23T00:00:00"/>
    <s v="Standard Class"/>
    <s v="PM-18940"/>
    <s v="Paul MacIntyre"/>
    <s v="Consumer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  <n v="0.5"/>
    <n v="0"/>
  </r>
  <r>
    <n v="6626"/>
    <s v="CA-2017-141250"/>
    <x v="1125"/>
    <d v="2017-01-23T00:00:00"/>
    <s v="Standard Class"/>
    <s v="PM-18940"/>
    <s v="Paul MacIntyre"/>
    <s v="Consumer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  <n v="0.5"/>
    <n v="0"/>
  </r>
  <r>
    <n v="6627"/>
    <s v="CA-2016-145541"/>
    <x v="637"/>
    <d v="2016-12-21T00:00:00"/>
    <s v="Standard Class"/>
    <s v="TB-21400"/>
    <s v="Tom Boeckenhauer"/>
    <s v="Consumer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  <n v="1"/>
    <n v="0"/>
  </r>
  <r>
    <n v="6628"/>
    <s v="CA-2016-138513"/>
    <x v="235"/>
    <d v="2016-05-27T00:00:00"/>
    <s v="Standard Class"/>
    <s v="EH-13990"/>
    <s v="Erica Hackney"/>
    <s v="Consumer"/>
    <s v="United States"/>
    <x v="234"/>
    <x v="4"/>
    <n v="98006"/>
    <x v="1"/>
    <s v="OFF-PA-10003177"/>
    <s v="Office Supplies"/>
    <s v="Paper"/>
    <s v="Xerox 1999"/>
    <n v="12.96"/>
    <n v="2"/>
    <n v="0"/>
    <n v="6.2208000000000006"/>
    <s v="Anna Andreadi"/>
    <s v="No"/>
    <n v="1"/>
    <n v="0"/>
  </r>
  <r>
    <n v="6629"/>
    <s v="CA-2017-135489"/>
    <x v="444"/>
    <d v="2017-09-22T00:00:00"/>
    <s v="Second Class"/>
    <s v="GW-14605"/>
    <s v="Giulietta Weimer"/>
    <s v="Consumer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  <n v="1"/>
    <n v="0"/>
  </r>
  <r>
    <n v="6630"/>
    <s v="CA-2017-125696"/>
    <x v="653"/>
    <d v="2017-10-06T00:00:00"/>
    <s v="Standard Class"/>
    <s v="NP-18685"/>
    <s v="Nora Pelletier"/>
    <s v="Home Office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  <n v="1"/>
    <n v="0"/>
  </r>
  <r>
    <n v="6631"/>
    <s v="CA-2018-105081"/>
    <x v="591"/>
    <d v="2018-12-30T00:00:00"/>
    <s v="Standard Class"/>
    <s v="JE-15715"/>
    <s v="Joe Elijah"/>
    <s v="Consumer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  <n v="0.5"/>
    <n v="0.5"/>
  </r>
  <r>
    <n v="6632"/>
    <s v="CA-2018-105081"/>
    <x v="591"/>
    <d v="2018-12-30T00:00:00"/>
    <s v="Standard Class"/>
    <s v="JE-15715"/>
    <s v="Joe Elijah"/>
    <s v="Consumer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  <n v="0.5"/>
    <n v="0.5"/>
  </r>
  <r>
    <n v="6633"/>
    <s v="US-2018-146857"/>
    <x v="715"/>
    <d v="2018-05-08T00:00:00"/>
    <s v="Second Class"/>
    <s v="BE-11455"/>
    <s v="Brad Eason"/>
    <s v="Home Office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  <n v="1"/>
    <n v="0"/>
  </r>
  <r>
    <n v="6634"/>
    <s v="CA-2018-166275"/>
    <x v="1057"/>
    <d v="2018-10-24T00:00:00"/>
    <s v="Same Day"/>
    <s v="SS-20590"/>
    <s v="Sonia Sunley"/>
    <s v="Consumer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  <n v="1"/>
    <n v="1"/>
  </r>
  <r>
    <n v="6635"/>
    <s v="CA-2019-144498"/>
    <x v="636"/>
    <d v="2019-05-06T00:00:00"/>
    <s v="Same Day"/>
    <s v="MB-18085"/>
    <s v="Mick Brown"/>
    <s v="Consumer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  <n v="0.33333333333333331"/>
    <n v="0"/>
  </r>
  <r>
    <n v="6636"/>
    <s v="CA-2019-144498"/>
    <x v="636"/>
    <d v="2019-05-06T00:00:00"/>
    <s v="Same Day"/>
    <s v="MB-18085"/>
    <s v="Mick Brown"/>
    <s v="Consumer"/>
    <s v="United States"/>
    <x v="35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  <n v="0.33333333333333331"/>
    <n v="0"/>
  </r>
  <r>
    <n v="6637"/>
    <s v="CA-2019-144498"/>
    <x v="636"/>
    <d v="2019-05-06T00:00:00"/>
    <s v="Same Day"/>
    <s v="MB-18085"/>
    <s v="Mick Brown"/>
    <s v="Consumer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  <n v="0.33333333333333331"/>
    <n v="0"/>
  </r>
  <r>
    <n v="6638"/>
    <s v="CA-2019-103352"/>
    <x v="344"/>
    <d v="2019-11-30T00:00:00"/>
    <s v="Second Class"/>
    <s v="RP-19390"/>
    <s v="Resi Pölking"/>
    <s v="Consumer"/>
    <s v="United States"/>
    <x v="20"/>
    <x v="15"/>
    <n v="10011"/>
    <x v="3"/>
    <s v="OFF-AR-10001573"/>
    <s v="Office Supplies"/>
    <s v="Art"/>
    <s v="American Pencil"/>
    <n v="6.99"/>
    <n v="3"/>
    <n v="0"/>
    <n v="2.027099999999999"/>
    <s v="Chuck Magee"/>
    <s v="No"/>
    <n v="0.5"/>
    <n v="0"/>
  </r>
  <r>
    <n v="6639"/>
    <s v="CA-2019-103352"/>
    <x v="344"/>
    <d v="2019-11-30T00:00:00"/>
    <s v="Second Class"/>
    <s v="RP-19390"/>
    <s v="Resi Pölking"/>
    <s v="Consumer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  <n v="0.5"/>
    <n v="0"/>
  </r>
  <r>
    <n v="6640"/>
    <s v="CA-2016-108609"/>
    <x v="656"/>
    <d v="2016-11-02T00:00:00"/>
    <s v="Second Class"/>
    <s v="AJ-10780"/>
    <s v="Anthony Jacobs"/>
    <s v="Corporate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  <n v="1"/>
    <n v="1"/>
  </r>
  <r>
    <n v="6641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  <n v="0.33333333333333331"/>
    <n v="0"/>
  </r>
  <r>
    <n v="6642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  <n v="0.33333333333333331"/>
    <n v="0"/>
  </r>
  <r>
    <n v="6643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s v="No"/>
    <n v="0.33333333333333331"/>
    <n v="0"/>
  </r>
  <r>
    <n v="6644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  <n v="0.33333333333333331"/>
    <n v="0"/>
  </r>
  <r>
    <n v="6645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  <n v="0.33333333333333331"/>
    <n v="0"/>
  </r>
  <r>
    <n v="6646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  <n v="0.33333333333333331"/>
    <n v="0"/>
  </r>
  <r>
    <n v="6647"/>
    <s v="US-2018-127334"/>
    <x v="272"/>
    <d v="2018-12-21T00:00:00"/>
    <s v="Standard Class"/>
    <s v="MP-18175"/>
    <s v="Mike Pelletier"/>
    <s v="Home Office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  <n v="0.5"/>
    <n v="0"/>
  </r>
  <r>
    <n v="6648"/>
    <s v="US-2018-127334"/>
    <x v="272"/>
    <d v="2018-12-21T00:00:00"/>
    <s v="Standard Class"/>
    <s v="MP-18175"/>
    <s v="Mike Pelletier"/>
    <s v="Home Office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  <n v="0.5"/>
    <n v="0"/>
  </r>
  <r>
    <n v="6649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n v="0.16666666666666666"/>
    <n v="0"/>
  </r>
  <r>
    <n v="6650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  <n v="0.16666666666666666"/>
    <n v="0"/>
  </r>
  <r>
    <n v="6651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  <n v="0.16666666666666666"/>
    <n v="0"/>
  </r>
  <r>
    <n v="6652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  <n v="0.16666666666666666"/>
    <n v="0"/>
  </r>
  <r>
    <n v="6653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  <n v="0.16666666666666666"/>
    <n v="0"/>
  </r>
  <r>
    <n v="6654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  <n v="0.16666666666666666"/>
    <n v="0"/>
  </r>
  <r>
    <n v="6655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  <n v="0.16666666666666666"/>
    <n v="0"/>
  </r>
  <r>
    <n v="6656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  <n v="0.16666666666666666"/>
    <n v="0"/>
  </r>
  <r>
    <n v="6657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  <n v="0.16666666666666666"/>
    <n v="0"/>
  </r>
  <r>
    <n v="6658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  <n v="0.16666666666666666"/>
    <n v="0"/>
  </r>
  <r>
    <n v="6659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  <n v="0.16666666666666666"/>
    <n v="0"/>
  </r>
  <r>
    <n v="6660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  <n v="0.16666666666666666"/>
    <n v="0"/>
  </r>
  <r>
    <n v="6661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  <n v="0.33333333333333331"/>
    <n v="0"/>
  </r>
  <r>
    <n v="6662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  <n v="0.33333333333333331"/>
    <n v="0"/>
  </r>
  <r>
    <n v="6663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  <n v="0.33333333333333331"/>
    <n v="0"/>
  </r>
  <r>
    <n v="6664"/>
    <s v="CA-2019-162173"/>
    <x v="40"/>
    <d v="2019-11-01T00:00:00"/>
    <s v="Standard Class"/>
    <s v="OT-18730"/>
    <s v="Olvera Toch"/>
    <s v="Consumer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  <n v="0.5"/>
    <n v="0"/>
  </r>
  <r>
    <n v="6665"/>
    <s v="CA-2019-162173"/>
    <x v="40"/>
    <d v="2019-11-01T00:00:00"/>
    <s v="Standard Class"/>
    <s v="OT-18730"/>
    <s v="Olvera Toch"/>
    <s v="Consumer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  <n v="0.5"/>
    <n v="0"/>
  </r>
  <r>
    <n v="6666"/>
    <s v="CA-2018-115483"/>
    <x v="216"/>
    <d v="2018-07-18T00:00:00"/>
    <s v="Second Class"/>
    <s v="JS-15880"/>
    <s v="John Stevenson"/>
    <s v="Consumer"/>
    <s v="United States"/>
    <x v="218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  <n v="1"/>
    <n v="0"/>
  </r>
  <r>
    <n v="6667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  <n v="0.25"/>
    <n v="0"/>
  </r>
  <r>
    <n v="6668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  <n v="0.25"/>
    <n v="0"/>
  </r>
  <r>
    <n v="6669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  <s v="Chuck Magee"/>
    <s v="No"/>
    <n v="0.25"/>
    <n v="0"/>
  </r>
  <r>
    <n v="6670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  <n v="0.25"/>
    <n v="0"/>
  </r>
  <r>
    <n v="6671"/>
    <s v="CA-2019-161088"/>
    <x v="1126"/>
    <d v="2019-05-29T00:00:00"/>
    <s v="Standard Class"/>
    <s v="MH-18115"/>
    <s v="Mick Hernandez"/>
    <s v="Home Office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  <n v="1"/>
    <n v="0"/>
  </r>
  <r>
    <n v="6672"/>
    <s v="CA-2016-154837"/>
    <x v="709"/>
    <d v="2016-08-27T00:00:00"/>
    <s v="Second Class"/>
    <s v="RB-19645"/>
    <s v="Robert Barroso"/>
    <s v="Corporate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  <n v="1"/>
    <n v="0"/>
  </r>
  <r>
    <n v="6673"/>
    <s v="CA-2017-153794"/>
    <x v="861"/>
    <d v="2017-09-16T00:00:00"/>
    <s v="Standard Class"/>
    <s v="SB-20290"/>
    <s v="Sean Braxton"/>
    <s v="Corporate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  <n v="1"/>
    <n v="0"/>
  </r>
  <r>
    <n v="6674"/>
    <s v="CA-2017-135510"/>
    <x v="577"/>
    <d v="2017-09-12T00:00:00"/>
    <s v="Standard Class"/>
    <s v="TW-21025"/>
    <s v="Tamara Willingham"/>
    <s v="Home Office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  <n v="1"/>
    <n v="0"/>
  </r>
  <r>
    <n v="6675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  <n v="0.25"/>
    <n v="0"/>
  </r>
  <r>
    <n v="6676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  <n v="0.25"/>
    <n v="0"/>
  </r>
  <r>
    <n v="6677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  <n v="0.25"/>
    <n v="0"/>
  </r>
  <r>
    <n v="6678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  <n v="0.25"/>
    <n v="0"/>
  </r>
  <r>
    <n v="6679"/>
    <s v="CA-2016-150329"/>
    <x v="982"/>
    <d v="2016-10-14T00:00:00"/>
    <s v="Standard Class"/>
    <s v="SD-20485"/>
    <s v="Shirley Daniels"/>
    <s v="Home Office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  <n v="1"/>
    <n v="0"/>
  </r>
  <r>
    <n v="6680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ST-10000918"/>
    <s v="Office Supplies"/>
    <s v="Storage"/>
    <s v="Crate-A-Files"/>
    <n v="10.9"/>
    <n v="1"/>
    <n v="0"/>
    <n v="2.8339999999999996"/>
    <s v="Chuck Magee"/>
    <s v="No"/>
    <n v="0.33333333333333331"/>
    <n v="0"/>
  </r>
  <r>
    <n v="6681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  <s v="Chuck Magee"/>
    <s v="No"/>
    <n v="0.33333333333333331"/>
    <n v="0"/>
  </r>
  <r>
    <n v="6682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PA-10002499"/>
    <s v="Office Supplies"/>
    <s v="Paper"/>
    <s v="Xerox 1890"/>
    <n v="146.82"/>
    <n v="3"/>
    <n v="0"/>
    <n v="73.41"/>
    <s v="Chuck Magee"/>
    <s v="No"/>
    <n v="0.33333333333333331"/>
    <n v="0"/>
  </r>
  <r>
    <n v="6683"/>
    <s v="CA-2019-154466"/>
    <x v="314"/>
    <d v="2019-01-02T00:00:00"/>
    <s v="First Class"/>
    <s v="DP-13390"/>
    <s v="Dennis Pardue"/>
    <s v="Home Office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  <n v="1"/>
    <n v="0"/>
  </r>
  <r>
    <n v="6684"/>
    <s v="CA-2016-109134"/>
    <x v="1127"/>
    <d v="2016-11-10T00:00:00"/>
    <s v="Standard Class"/>
    <s v="DE-13255"/>
    <s v="Deanra Eno"/>
    <s v="Home Office"/>
    <s v="United States"/>
    <x v="1"/>
    <x v="1"/>
    <n v="90008"/>
    <x v="1"/>
    <s v="FUR-FU-10000320"/>
    <s v="Furniture"/>
    <s v="Furnishings"/>
    <s v="OIC Stacking Trays"/>
    <n v="20.04"/>
    <n v="6"/>
    <n v="0"/>
    <n v="8.8176000000000023"/>
    <s v="Anna Andreadi"/>
    <s v="No"/>
    <n v="1"/>
    <n v="0"/>
  </r>
  <r>
    <n v="6685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  <n v="0.33333333333333331"/>
    <n v="0"/>
  </r>
  <r>
    <n v="6686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  <n v="0.33333333333333331"/>
    <n v="0"/>
  </r>
  <r>
    <n v="6687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s v="No"/>
    <n v="0.33333333333333331"/>
    <n v="0"/>
  </r>
  <r>
    <n v="6688"/>
    <s v="CA-2017-165162"/>
    <x v="263"/>
    <d v="2017-05-21T00:00:00"/>
    <s v="Standard Class"/>
    <s v="HG-15025"/>
    <s v="Hunter Glantz"/>
    <s v="Consumer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n v="1"/>
    <n v="0"/>
  </r>
  <r>
    <n v="6689"/>
    <s v="CA-2019-140494"/>
    <x v="434"/>
    <d v="2019-03-15T00:00:00"/>
    <s v="Second Class"/>
    <s v="CM-11815"/>
    <s v="Candace McMahon"/>
    <s v="Corporate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  <n v="1"/>
    <n v="0"/>
  </r>
  <r>
    <n v="6690"/>
    <s v="CA-2019-104108"/>
    <x v="574"/>
    <d v="2019-12-09T00:00:00"/>
    <s v="Standard Class"/>
    <s v="RP-19855"/>
    <s v="Roy Phan"/>
    <s v="Corporate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  <n v="1"/>
    <n v="0"/>
  </r>
  <r>
    <n v="6691"/>
    <s v="US-2019-165869"/>
    <x v="689"/>
    <d v="2019-08-05T00:00:00"/>
    <s v="Standard Class"/>
    <s v="LS-17200"/>
    <s v="Luke Schmidt"/>
    <s v="Corporate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  <s v="Kelly Williams"/>
    <s v="No"/>
    <n v="0.5"/>
    <n v="0"/>
  </r>
  <r>
    <n v="6692"/>
    <s v="US-2019-165869"/>
    <x v="689"/>
    <d v="2019-08-05T00:00:00"/>
    <s v="Standard Class"/>
    <s v="LS-17200"/>
    <s v="Luke Schmidt"/>
    <s v="Corporate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  <s v="Kelly Williams"/>
    <s v="No"/>
    <n v="0.5"/>
    <n v="0"/>
  </r>
  <r>
    <n v="6693"/>
    <s v="CA-2019-160899"/>
    <x v="938"/>
    <d v="2019-08-13T00:00:00"/>
    <s v="Second Class"/>
    <s v="DR-12940"/>
    <s v="Daniel Raglin"/>
    <s v="Home Office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  <n v="1"/>
    <n v="0"/>
  </r>
  <r>
    <n v="6694"/>
    <s v="CA-2019-144225"/>
    <x v="1033"/>
    <d v="2019-10-02T00:00:00"/>
    <s v="Second Class"/>
    <s v="CC-12475"/>
    <s v="Cindy Chapman"/>
    <s v="Consumer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  <n v="1"/>
    <n v="0"/>
  </r>
  <r>
    <n v="6695"/>
    <s v="US-2018-163538"/>
    <x v="370"/>
    <d v="2018-08-30T00:00:00"/>
    <s v="Standard Class"/>
    <s v="SS-20515"/>
    <s v="Shirley Schmidt"/>
    <s v="Home Office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  <n v="1"/>
    <n v="0"/>
  </r>
  <r>
    <n v="6696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  <n v="0.33333333333333331"/>
    <n v="0"/>
  </r>
  <r>
    <n v="6697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n v="0.33333333333333331"/>
    <n v="0"/>
  </r>
  <r>
    <n v="6698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  <n v="0.33333333333333331"/>
    <n v="0"/>
  </r>
  <r>
    <n v="6699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  <n v="0.33333333333333331"/>
    <n v="0"/>
  </r>
  <r>
    <n v="6700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  <n v="0.33333333333333331"/>
    <n v="0"/>
  </r>
  <r>
    <n v="6701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n v="0.33333333333333331"/>
    <n v="0"/>
  </r>
  <r>
    <n v="6702"/>
    <s v="CA-2017-153535"/>
    <x v="1128"/>
    <d v="2017-05-24T00:00:00"/>
    <s v="Standard Class"/>
    <s v="SG-20470"/>
    <s v="Sheri Gordon"/>
    <s v="Consumer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  <n v="0.5"/>
    <n v="0"/>
  </r>
  <r>
    <n v="6703"/>
    <s v="CA-2017-153535"/>
    <x v="1128"/>
    <d v="2017-05-24T00:00:00"/>
    <s v="Standard Class"/>
    <s v="SG-20470"/>
    <s v="Sheri Gordon"/>
    <s v="Consumer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  <n v="0.5"/>
    <n v="0"/>
  </r>
  <r>
    <n v="6704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  <n v="0.33333333333333331"/>
    <n v="0"/>
  </r>
  <r>
    <n v="6705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  <n v="0.33333333333333331"/>
    <n v="0"/>
  </r>
  <r>
    <n v="6706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  <n v="0.33333333333333331"/>
    <n v="0"/>
  </r>
  <r>
    <n v="6707"/>
    <s v="CA-2018-112277"/>
    <x v="545"/>
    <d v="2018-09-15T00:00:00"/>
    <s v="Standard Class"/>
    <s v="SC-20695"/>
    <s v="Steve Chapman"/>
    <s v="Corporate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  <n v="1"/>
    <n v="0"/>
  </r>
  <r>
    <n v="6708"/>
    <s v="CA-2016-167724"/>
    <x v="138"/>
    <d v="2016-04-18T00:00:00"/>
    <s v="Standard Class"/>
    <s v="BF-11170"/>
    <s v="Ben Ferrer"/>
    <s v="Home Office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  <s v="Chuck Magee"/>
    <s v="No"/>
    <n v="1"/>
    <n v="0"/>
  </r>
  <r>
    <n v="6709"/>
    <s v="CA-2017-123141"/>
    <x v="717"/>
    <d v="2017-11-19T00:00:00"/>
    <s v="Standard Class"/>
    <s v="GZ-14470"/>
    <s v="Gary Zandusky"/>
    <s v="Consumer"/>
    <s v="United States"/>
    <x v="482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s v="No"/>
    <n v="0.5"/>
    <n v="0"/>
  </r>
  <r>
    <n v="6710"/>
    <s v="CA-2017-123141"/>
    <x v="717"/>
    <d v="2017-11-19T00:00:00"/>
    <s v="Standard Class"/>
    <s v="GZ-14470"/>
    <s v="Gary Zandusky"/>
    <s v="Consumer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  <n v="0.5"/>
    <n v="0"/>
  </r>
  <r>
    <n v="6711"/>
    <s v="CA-2018-149503"/>
    <x v="10"/>
    <d v="2018-12-12T00:00:00"/>
    <s v="First Class"/>
    <s v="SP-20650"/>
    <s v="Stephanie Phelps"/>
    <s v="Corporate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  <n v="1"/>
    <n v="0"/>
  </r>
  <r>
    <n v="6712"/>
    <s v="CA-2019-163069"/>
    <x v="238"/>
    <d v="2019-08-21T00:00:00"/>
    <s v="Second Class"/>
    <s v="PJ-19015"/>
    <s v="Pauline Johnson"/>
    <s v="Consumer"/>
    <s v="United States"/>
    <x v="38"/>
    <x v="24"/>
    <n v="43229"/>
    <x v="3"/>
    <s v="OFF-AR-10001419"/>
    <s v="Office Supplies"/>
    <s v="Art"/>
    <s v="Newell 325"/>
    <n v="9.9120000000000008"/>
    <n v="3"/>
    <n v="0.2"/>
    <n v="1.2389999999999994"/>
    <s v="Chuck Magee"/>
    <s v="No"/>
    <n v="1"/>
    <n v="0"/>
  </r>
  <r>
    <n v="6713"/>
    <s v="CA-2019-107629"/>
    <x v="817"/>
    <d v="2019-12-14T00:00:00"/>
    <s v="Same Day"/>
    <s v="DB-13060"/>
    <s v="Dave Brooks"/>
    <s v="Consumer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n v="0.25"/>
    <n v="0"/>
  </r>
  <r>
    <n v="6714"/>
    <s v="CA-2019-107629"/>
    <x v="817"/>
    <d v="2019-12-14T00:00:00"/>
    <s v="Same Day"/>
    <s v="DB-13060"/>
    <s v="Dave Brooks"/>
    <s v="Consumer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  <n v="0.25"/>
    <n v="0"/>
  </r>
  <r>
    <n v="6715"/>
    <s v="CA-2019-107629"/>
    <x v="817"/>
    <d v="2019-12-14T00:00:00"/>
    <s v="Same Day"/>
    <s v="DB-13060"/>
    <s v="Dave Brooks"/>
    <s v="Consumer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  <n v="0.25"/>
    <n v="0"/>
  </r>
  <r>
    <n v="6716"/>
    <s v="CA-2019-107629"/>
    <x v="817"/>
    <d v="2019-12-14T00:00:00"/>
    <s v="Same Day"/>
    <s v="DB-13060"/>
    <s v="Dave Brooks"/>
    <s v="Consumer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  <n v="0.25"/>
    <n v="0"/>
  </r>
  <r>
    <n v="6717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  <n v="0.33333333333333331"/>
    <n v="0"/>
  </r>
  <r>
    <n v="6718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OFF-PA-10001934"/>
    <s v="Office Supplies"/>
    <s v="Paper"/>
    <s v="Xerox 1993"/>
    <n v="25.92"/>
    <n v="4"/>
    <n v="0"/>
    <n v="12.700800000000001"/>
    <s v="Cassandra Brandow"/>
    <s v="No"/>
    <n v="0.33333333333333331"/>
    <n v="0"/>
  </r>
  <r>
    <n v="6719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  <n v="0.33333333333333331"/>
    <n v="0"/>
  </r>
  <r>
    <n v="6720"/>
    <s v="CA-2018-130442"/>
    <x v="186"/>
    <d v="2018-12-19T00:00:00"/>
    <s v="First Class"/>
    <s v="SF-20065"/>
    <s v="Sandra Flanagan"/>
    <s v="Consumer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  <n v="1"/>
    <n v="0"/>
  </r>
  <r>
    <n v="6721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  <n v="0.33333333333333331"/>
    <n v="0"/>
  </r>
  <r>
    <n v="6722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  <n v="0.33333333333333331"/>
    <n v="0"/>
  </r>
  <r>
    <n v="6723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OFF-AR-10004956"/>
    <s v="Office Supplies"/>
    <s v="Art"/>
    <s v="Newell 33"/>
    <n v="16.740000000000002"/>
    <n v="3"/>
    <n v="0"/>
    <n v="4.8545999999999978"/>
    <s v="Anna Andreadi"/>
    <s v="No"/>
    <n v="0.33333333333333331"/>
    <n v="0"/>
  </r>
  <r>
    <n v="6724"/>
    <s v="US-2019-166394"/>
    <x v="507"/>
    <d v="2019-09-06T00:00:00"/>
    <s v="Second Class"/>
    <s v="VM-21835"/>
    <s v="Vivian Mathis"/>
    <s v="Consumer"/>
    <s v="United States"/>
    <x v="462"/>
    <x v="38"/>
    <n v="3060"/>
    <x v="3"/>
    <s v="OFF-FA-10001843"/>
    <s v="Office Supplies"/>
    <s v="Fasteners"/>
    <s v="Staples"/>
    <n v="14.82"/>
    <n v="6"/>
    <n v="0"/>
    <n v="6.9654000000000007"/>
    <s v="Chuck Magee"/>
    <s v="No"/>
    <n v="1"/>
    <n v="0"/>
  </r>
  <r>
    <n v="6725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  <n v="0.33333333333333331"/>
    <n v="0"/>
  </r>
  <r>
    <n v="6726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LA-10003720"/>
    <s v="Office Supplies"/>
    <s v="Labels"/>
    <s v="Avery 487"/>
    <n v="11.07"/>
    <n v="3"/>
    <n v="0"/>
    <n v="5.2028999999999996"/>
    <s v="Anna Andreadi"/>
    <s v="No"/>
    <n v="0.33333333333333331"/>
    <n v="0"/>
  </r>
  <r>
    <n v="6727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  <n v="0.33333333333333331"/>
    <n v="0"/>
  </r>
  <r>
    <n v="6728"/>
    <s v="CA-2019-145443"/>
    <x v="682"/>
    <d v="2019-08-15T00:00:00"/>
    <s v="Second Class"/>
    <s v="SC-20695"/>
    <s v="Steve Chapman"/>
    <s v="Corporate"/>
    <s v="United States"/>
    <x v="102"/>
    <x v="14"/>
    <n v="47374"/>
    <x v="2"/>
    <s v="OFF-PA-10003302"/>
    <s v="Office Supplies"/>
    <s v="Paper"/>
    <s v="Xerox 1906"/>
    <n v="177.2"/>
    <n v="5"/>
    <n v="0"/>
    <n v="83.283999999999992"/>
    <s v="Kelly Williams"/>
    <s v="No"/>
    <n v="1"/>
    <n v="0"/>
  </r>
  <r>
    <n v="6729"/>
    <s v="CA-2018-165827"/>
    <x v="254"/>
    <d v="2018-11-09T00:00:00"/>
    <s v="Standard Class"/>
    <s v="MF-17665"/>
    <s v="Maureen Fritzler"/>
    <s v="Corporate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  <n v="1"/>
    <n v="0"/>
  </r>
  <r>
    <n v="6730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  <n v="0.33333333333333331"/>
    <n v="0"/>
  </r>
  <r>
    <n v="6731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  <n v="0.33333333333333331"/>
    <n v="0"/>
  </r>
  <r>
    <n v="6732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  <n v="0.33333333333333331"/>
    <n v="0"/>
  </r>
  <r>
    <n v="6733"/>
    <s v="CA-2016-120096"/>
    <x v="1129"/>
    <d v="2016-07-07T00:00:00"/>
    <s v="First Class"/>
    <s v="KE-16420"/>
    <s v="Katrina Edelman"/>
    <s v="Corporate"/>
    <s v="United States"/>
    <x v="34"/>
    <x v="22"/>
    <n v="80013"/>
    <x v="1"/>
    <s v="OFF-PA-10001977"/>
    <s v="Office Supplies"/>
    <s v="Paper"/>
    <s v="Xerox 194"/>
    <n v="177.536"/>
    <n v="4"/>
    <n v="0.2"/>
    <n v="62.137599999999992"/>
    <s v="Anna Andreadi"/>
    <s v="No"/>
    <n v="0.5"/>
    <n v="0"/>
  </r>
  <r>
    <n v="6734"/>
    <s v="CA-2016-120096"/>
    <x v="1129"/>
    <d v="2016-07-07T00:00:00"/>
    <s v="First Class"/>
    <s v="KE-16420"/>
    <s v="Katrina Edelman"/>
    <s v="Corporate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  <n v="0.5"/>
    <n v="0"/>
  </r>
  <r>
    <n v="6735"/>
    <s v="CA-2017-141754"/>
    <x v="139"/>
    <d v="2017-12-25T00:00:00"/>
    <s v="Standard Class"/>
    <s v="EM-14200"/>
    <s v="Evan Minnotte"/>
    <s v="Home Office"/>
    <s v="United States"/>
    <x v="100"/>
    <x v="2"/>
    <n v="33142"/>
    <x v="0"/>
    <s v="OFF-LA-10004093"/>
    <s v="Office Supplies"/>
    <s v="Labels"/>
    <s v="Avery 486"/>
    <n v="11.696"/>
    <n v="2"/>
    <n v="0.2"/>
    <n v="3.9473999999999996"/>
    <s v="Cassandra Brandow"/>
    <s v="No"/>
    <n v="1"/>
    <n v="0"/>
  </r>
  <r>
    <n v="6736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  <n v="0.25"/>
    <n v="0"/>
  </r>
  <r>
    <n v="6737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  <n v="0.25"/>
    <n v="0"/>
  </r>
  <r>
    <n v="6738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  <n v="0.25"/>
    <n v="0"/>
  </r>
  <r>
    <n v="6739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  <n v="0.25"/>
    <n v="0"/>
  </r>
  <r>
    <n v="6740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  <n v="0.33333333333333331"/>
    <n v="0"/>
  </r>
  <r>
    <n v="6741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  <n v="0.33333333333333331"/>
    <n v="0"/>
  </r>
  <r>
    <n v="6742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  <n v="0.33333333333333331"/>
    <n v="0"/>
  </r>
  <r>
    <n v="6743"/>
    <s v="US-2019-101784"/>
    <x v="91"/>
    <d v="2019-07-11T00:00:00"/>
    <s v="Standard Class"/>
    <s v="PO-18850"/>
    <s v="Patrick O'Brill"/>
    <s v="Consumer"/>
    <s v="United States"/>
    <x v="1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  <n v="1"/>
    <n v="0"/>
  </r>
  <r>
    <n v="6744"/>
    <s v="CA-2017-156923"/>
    <x v="1130"/>
    <d v="2017-02-20T00:00:00"/>
    <s v="Standard Class"/>
    <s v="SP-20860"/>
    <s v="Sung Pak"/>
    <s v="Corporate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  <s v="Chuck Magee"/>
    <s v="No"/>
    <n v="1"/>
    <n v="0"/>
  </r>
  <r>
    <n v="6745"/>
    <s v="CA-2019-111269"/>
    <x v="114"/>
    <d v="2019-06-18T00:00:00"/>
    <s v="Second Class"/>
    <s v="CS-12355"/>
    <s v="Christine Sundaresam"/>
    <s v="Consumer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  <n v="0.5"/>
    <n v="0"/>
  </r>
  <r>
    <n v="6746"/>
    <s v="CA-2019-111269"/>
    <x v="114"/>
    <d v="2019-06-18T00:00:00"/>
    <s v="Second Class"/>
    <s v="CS-12355"/>
    <s v="Christine Sundaresam"/>
    <s v="Consumer"/>
    <s v="United States"/>
    <x v="65"/>
    <x v="24"/>
    <n v="43017"/>
    <x v="3"/>
    <s v="OFF-AR-10001427"/>
    <s v="Office Supplies"/>
    <s v="Art"/>
    <s v="Newell 330"/>
    <n v="23.92"/>
    <n v="5"/>
    <n v="0.2"/>
    <n v="1.7940000000000005"/>
    <s v="Chuck Magee"/>
    <s v="No"/>
    <n v="0.5"/>
    <n v="0"/>
  </r>
  <r>
    <n v="6747"/>
    <s v="CA-2019-159156"/>
    <x v="38"/>
    <d v="2019-11-16T00:00:00"/>
    <s v="First Class"/>
    <s v="KB-16600"/>
    <s v="Ken Brennan"/>
    <s v="Corporate"/>
    <s v="United States"/>
    <x v="20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s v="No"/>
    <n v="1"/>
    <n v="0"/>
  </r>
  <r>
    <n v="6748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  <n v="0.33333333333333331"/>
    <n v="0"/>
  </r>
  <r>
    <n v="6749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  <s v="Chuck Magee"/>
    <s v="No"/>
    <n v="0.33333333333333331"/>
    <n v="0"/>
  </r>
  <r>
    <n v="6750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  <n v="0.33333333333333331"/>
    <n v="0"/>
  </r>
  <r>
    <n v="6751"/>
    <s v="CA-2018-154767"/>
    <x v="931"/>
    <d v="2018-06-30T00:00:00"/>
    <s v="Second Class"/>
    <s v="BP-11155"/>
    <s v="Becky Pak"/>
    <s v="Consumer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  <n v="0.2"/>
    <n v="0"/>
  </r>
  <r>
    <n v="6752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  <n v="0.2"/>
    <n v="0"/>
  </r>
  <r>
    <n v="6753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PA-10003039"/>
    <s v="Office Supplies"/>
    <s v="Paper"/>
    <s v="Xerox 1960"/>
    <n v="61.96"/>
    <n v="2"/>
    <n v="0"/>
    <n v="27.881999999999998"/>
    <s v="Chuck Magee"/>
    <s v="No"/>
    <n v="0.2"/>
    <n v="0"/>
  </r>
  <r>
    <n v="6754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  <n v="0.2"/>
    <n v="0"/>
  </r>
  <r>
    <n v="6755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  <n v="0.2"/>
    <n v="0"/>
  </r>
  <r>
    <n v="6756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  <n v="0.25"/>
    <n v="0"/>
  </r>
  <r>
    <n v="6757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  <s v="Chuck Magee"/>
    <s v="No"/>
    <n v="0.25"/>
    <n v="0"/>
  </r>
  <r>
    <n v="6758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s v="No"/>
    <n v="0.25"/>
    <n v="0"/>
  </r>
  <r>
    <n v="6759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  <n v="0.25"/>
    <n v="0"/>
  </r>
  <r>
    <n v="6760"/>
    <s v="CA-2019-165715"/>
    <x v="574"/>
    <d v="2019-12-08T00:00:00"/>
    <s v="Standard Class"/>
    <s v="BG-11035"/>
    <s v="Barry Gonzalez"/>
    <s v="Consumer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  <n v="1"/>
    <n v="0"/>
  </r>
  <r>
    <n v="6761"/>
    <s v="CA-2019-100636"/>
    <x v="335"/>
    <d v="2019-06-30T00:00:00"/>
    <s v="Standard Class"/>
    <s v="DO-13435"/>
    <s v="Denny Ordway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  <n v="1"/>
    <n v="0"/>
  </r>
  <r>
    <n v="6762"/>
    <s v="CA-2018-162943"/>
    <x v="1131"/>
    <d v="2018-07-26T00:00:00"/>
    <s v="Second Class"/>
    <s v="DB-12970"/>
    <s v="Darren Budd"/>
    <s v="Corporate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  <n v="1"/>
    <n v="0"/>
  </r>
  <r>
    <n v="6763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  <n v="0.33333333333333331"/>
    <n v="0"/>
  </r>
  <r>
    <n v="6764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  <n v="0.33333333333333331"/>
    <n v="0"/>
  </r>
  <r>
    <n v="6765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  <n v="0.33333333333333331"/>
    <n v="0"/>
  </r>
  <r>
    <n v="6766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33333333333333331"/>
    <n v="0"/>
  </r>
  <r>
    <n v="6767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OFF-AR-10001683"/>
    <s v="Office Supplies"/>
    <s v="Art"/>
    <s v="Lumber Crayons"/>
    <n v="15.76"/>
    <n v="2"/>
    <n v="0.2"/>
    <n v="3.5460000000000007"/>
    <s v="Kelly Williams"/>
    <s v="No"/>
    <n v="0.33333333333333331"/>
    <n v="0"/>
  </r>
  <r>
    <n v="6768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  <n v="0.33333333333333331"/>
    <n v="0"/>
  </r>
  <r>
    <n v="6769"/>
    <s v="CA-2016-109302"/>
    <x v="1132"/>
    <d v="2016-08-16T00:00:00"/>
    <s v="Standard Class"/>
    <s v="CS-12175"/>
    <s v="Charles Sheldon"/>
    <s v="Corporate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  <n v="1"/>
    <n v="0"/>
  </r>
  <r>
    <n v="6770"/>
    <s v="CA-2019-139787"/>
    <x v="20"/>
    <d v="2019-09-23T00:00:00"/>
    <s v="Standard Class"/>
    <s v="JP-16135"/>
    <s v="Julie Prescott"/>
    <s v="Home Office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  <n v="1"/>
    <n v="0"/>
  </r>
  <r>
    <n v="6771"/>
    <s v="CA-2019-139402"/>
    <x v="34"/>
    <d v="2019-12-13T00:00:00"/>
    <s v="Standard Class"/>
    <s v="NC-18535"/>
    <s v="Nick Crebassa"/>
    <s v="Corporate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s v="No"/>
    <n v="0.5"/>
    <n v="0"/>
  </r>
  <r>
    <n v="6772"/>
    <s v="CA-2019-139402"/>
    <x v="34"/>
    <d v="2019-12-13T00:00:00"/>
    <s v="Standard Class"/>
    <s v="NC-18535"/>
    <s v="Nick Crebassa"/>
    <s v="Corporate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  <n v="0.5"/>
    <n v="0"/>
  </r>
  <r>
    <n v="6773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  <n v="0.33333333333333331"/>
    <n v="0"/>
  </r>
  <r>
    <n v="6774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  <n v="0.33333333333333331"/>
    <n v="0"/>
  </r>
  <r>
    <n v="6775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  <s v="Anna Andreadi"/>
    <s v="No"/>
    <n v="0.33333333333333331"/>
    <n v="0"/>
  </r>
  <r>
    <n v="6776"/>
    <s v="CA-2017-105361"/>
    <x v="368"/>
    <d v="2017-04-04T00:00:00"/>
    <s v="Standard Class"/>
    <s v="CM-12115"/>
    <s v="Chad McGuire"/>
    <s v="Consumer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  <n v="1"/>
    <n v="0"/>
  </r>
  <r>
    <n v="6777"/>
    <s v="US-2018-152373"/>
    <x v="64"/>
    <d v="2018-09-11T00:00:00"/>
    <s v="Standard Class"/>
    <s v="PT-19090"/>
    <s v="Pete Takahito"/>
    <s v="Consumer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  <n v="1"/>
    <n v="0"/>
  </r>
  <r>
    <n v="6778"/>
    <s v="US-2019-166037"/>
    <x v="480"/>
    <d v="2019-02-01T00:00:00"/>
    <s v="Standard Class"/>
    <s v="CL-12700"/>
    <s v="Craig Leslie"/>
    <s v="Home Office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  <n v="1"/>
    <n v="0"/>
  </r>
  <r>
    <n v="6779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  <n v="0.25"/>
    <n v="0"/>
  </r>
  <r>
    <n v="6780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  <n v="0.25"/>
    <n v="0"/>
  </r>
  <r>
    <n v="6781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  <n v="0.25"/>
    <n v="0"/>
  </r>
  <r>
    <n v="6782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OFF-LA-10004093"/>
    <s v="Office Supplies"/>
    <s v="Labels"/>
    <s v="Avery 486"/>
    <n v="58.48"/>
    <n v="8"/>
    <n v="0"/>
    <n v="27.485599999999998"/>
    <s v="Chuck Magee"/>
    <s v="No"/>
    <n v="0.25"/>
    <n v="0"/>
  </r>
  <r>
    <n v="6783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  <n v="0.2"/>
    <n v="0"/>
  </r>
  <r>
    <n v="6784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  <n v="0.2"/>
    <n v="0"/>
  </r>
  <r>
    <n v="6785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  <n v="0.2"/>
    <n v="0"/>
  </r>
  <r>
    <n v="6786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  <n v="0.2"/>
    <n v="0"/>
  </r>
  <r>
    <n v="6787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PA-10004100"/>
    <s v="Office Supplies"/>
    <s v="Paper"/>
    <s v="Xerox 216"/>
    <n v="20.736000000000004"/>
    <n v="4"/>
    <n v="0.2"/>
    <n v="7.2576000000000001"/>
    <s v="Chuck Magee"/>
    <s v="No"/>
    <n v="0.2"/>
    <n v="0"/>
  </r>
  <r>
    <n v="6788"/>
    <s v="CA-2017-118843"/>
    <x v="1023"/>
    <d v="2017-09-20T00:00:00"/>
    <s v="Standard Class"/>
    <s v="JH-15910"/>
    <s v="Jonathan Howell"/>
    <s v="Consumer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  <n v="0.5"/>
    <n v="0"/>
  </r>
  <r>
    <n v="6789"/>
    <s v="CA-2017-118843"/>
    <x v="1023"/>
    <d v="2017-09-20T00:00:00"/>
    <s v="Standard Class"/>
    <s v="JH-15910"/>
    <s v="Jonathan Howell"/>
    <s v="Consumer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  <n v="0.5"/>
    <n v="0"/>
  </r>
  <r>
    <n v="6790"/>
    <s v="CA-2017-161445"/>
    <x v="67"/>
    <d v="2017-09-09T00:00:00"/>
    <s v="Second Class"/>
    <s v="CC-12610"/>
    <s v="Corey Catlett"/>
    <s v="Corporate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  <n v="1"/>
    <n v="0"/>
  </r>
  <r>
    <n v="6791"/>
    <s v="CA-2018-124527"/>
    <x v="76"/>
    <d v="2018-11-17T00:00:00"/>
    <s v="First Class"/>
    <s v="IM-15055"/>
    <s v="Ionia McGrath"/>
    <s v="Consumer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  <s v="Anna Andreadi"/>
    <s v="Yes"/>
    <n v="1"/>
    <n v="1"/>
  </r>
  <r>
    <n v="6792"/>
    <s v="CA-2018-162348"/>
    <x v="338"/>
    <d v="2018-11-15T00:00:00"/>
    <s v="Standard Class"/>
    <s v="BF-11170"/>
    <s v="Ben Ferrer"/>
    <s v="Home Office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  <n v="1"/>
    <n v="0"/>
  </r>
  <r>
    <n v="6793"/>
    <s v="CA-2016-141005"/>
    <x v="860"/>
    <d v="2016-08-18T00:00:00"/>
    <s v="First Class"/>
    <s v="CS-12355"/>
    <s v="Christine Sundaresam"/>
    <s v="Consumer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  <n v="1"/>
    <n v="0"/>
  </r>
  <r>
    <n v="6794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  <n v="0.33333333333333331"/>
    <n v="0"/>
  </r>
  <r>
    <n v="6795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TEC-PH-10001051"/>
    <s v="Technology"/>
    <s v="Phones"/>
    <s v="HTC One"/>
    <n v="239.976"/>
    <n v="3"/>
    <n v="0.2"/>
    <n v="26.997299999999967"/>
    <s v="Kelly Williams"/>
    <s v="No"/>
    <n v="0.33333333333333331"/>
    <n v="0"/>
  </r>
  <r>
    <n v="6796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  <n v="0.33333333333333331"/>
    <n v="0"/>
  </r>
  <r>
    <n v="6797"/>
    <s v="CA-2017-168809"/>
    <x v="767"/>
    <d v="2017-08-25T00:00:00"/>
    <s v="Same Day"/>
    <s v="MC-18100"/>
    <s v="Mick Crebagga"/>
    <s v="Consumer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  <n v="0.33333333333333331"/>
    <n v="0"/>
  </r>
  <r>
    <n v="6798"/>
    <s v="CA-2017-168809"/>
    <x v="767"/>
    <d v="2017-08-25T00:00:00"/>
    <s v="Same Day"/>
    <s v="MC-18100"/>
    <s v="Mick Crebagga"/>
    <s v="Consumer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  <n v="0.33333333333333331"/>
    <n v="0"/>
  </r>
  <r>
    <n v="6799"/>
    <s v="CA-2017-168809"/>
    <x v="767"/>
    <d v="2017-08-25T00:00:00"/>
    <s v="Same Day"/>
    <s v="MC-18100"/>
    <s v="Mick Crebagga"/>
    <s v="Consumer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  <n v="0.33333333333333331"/>
    <n v="0"/>
  </r>
  <r>
    <n v="6800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5"/>
    <s v="Anna Andreadi"/>
    <s v="No"/>
    <n v="0.2"/>
    <n v="0"/>
  </r>
  <r>
    <n v="6801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  <n v="0.2"/>
    <n v="0"/>
  </r>
  <r>
    <n v="6802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  <n v="0.2"/>
    <n v="0"/>
  </r>
  <r>
    <n v="6803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s v="No"/>
    <n v="0.2"/>
    <n v="0"/>
  </r>
  <r>
    <n v="6804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  <n v="0.2"/>
    <n v="0"/>
  </r>
  <r>
    <n v="6805"/>
    <s v="CA-2016-152233"/>
    <x v="1082"/>
    <d v="2016-10-06T00:00:00"/>
    <s v="First Class"/>
    <s v="KH-16510"/>
    <s v="Keith Herrera"/>
    <s v="Consumer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  <n v="1"/>
    <n v="0"/>
  </r>
  <r>
    <n v="6806"/>
    <s v="CA-2016-125682"/>
    <x v="754"/>
    <d v="2016-11-25T00:00:00"/>
    <s v="First Class"/>
    <s v="RB-19645"/>
    <s v="Robert Barroso"/>
    <s v="Corporate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  <n v="1"/>
    <n v="0"/>
  </r>
  <r>
    <n v="6807"/>
    <s v="CA-2019-162880"/>
    <x v="53"/>
    <d v="2019-12-29T00:00:00"/>
    <s v="Standard Class"/>
    <s v="GD-14590"/>
    <s v="Giulietta Dortch"/>
    <s v="Corporate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  <n v="1"/>
    <n v="0"/>
  </r>
  <r>
    <n v="6808"/>
    <s v="CA-2017-128125"/>
    <x v="1052"/>
    <d v="2017-04-05T00:00:00"/>
    <s v="Standard Class"/>
    <s v="EB-13705"/>
    <s v="Ed Braxton"/>
    <s v="Corporate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  <n v="0.5"/>
    <n v="0"/>
  </r>
  <r>
    <n v="6809"/>
    <s v="CA-2017-128125"/>
    <x v="1052"/>
    <d v="2017-04-05T00:00:00"/>
    <s v="Standard Class"/>
    <s v="EB-13705"/>
    <s v="Ed Braxton"/>
    <s v="Corporate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  <n v="0.5"/>
    <n v="0"/>
  </r>
  <r>
    <n v="6810"/>
    <s v="CA-2019-156237"/>
    <x v="32"/>
    <d v="2019-09-15T00:00:00"/>
    <s v="First Class"/>
    <s v="PS-18760"/>
    <s v="Pamela Stobb"/>
    <s v="Consumer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  <n v="0.16666666666666666"/>
    <n v="0"/>
  </r>
  <r>
    <n v="6811"/>
    <s v="CA-2019-156237"/>
    <x v="32"/>
    <d v="2019-09-15T00:00:00"/>
    <s v="First Class"/>
    <s v="PS-18760"/>
    <s v="Pamela Stobb"/>
    <s v="Consumer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  <n v="0.16666666666666666"/>
    <n v="0"/>
  </r>
  <r>
    <n v="6812"/>
    <s v="CA-2019-156237"/>
    <x v="32"/>
    <d v="2019-09-15T00:00:00"/>
    <s v="First Class"/>
    <s v="PS-18760"/>
    <s v="Pamela Stobb"/>
    <s v="Consumer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  <n v="0.16666666666666666"/>
    <n v="0"/>
  </r>
  <r>
    <n v="6813"/>
    <s v="CA-2019-156237"/>
    <x v="32"/>
    <d v="2019-09-15T00:00:00"/>
    <s v="First Class"/>
    <s v="PS-18760"/>
    <s v="Pamela Stobb"/>
    <s v="Consumer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  <n v="0.16666666666666666"/>
    <n v="0"/>
  </r>
  <r>
    <n v="6814"/>
    <s v="CA-2019-156237"/>
    <x v="32"/>
    <d v="2019-09-15T00:00:00"/>
    <s v="First Class"/>
    <s v="PS-18760"/>
    <s v="Pamela Stobb"/>
    <s v="Consumer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  <n v="0.16666666666666666"/>
    <n v="0"/>
  </r>
  <r>
    <n v="6815"/>
    <s v="CA-2019-156237"/>
    <x v="32"/>
    <d v="2019-09-15T00:00:00"/>
    <s v="First Class"/>
    <s v="PS-18760"/>
    <s v="Pamela Stobb"/>
    <s v="Consumer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  <n v="0.16666666666666666"/>
    <n v="0"/>
  </r>
  <r>
    <n v="6816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  <n v="0.33333333333333331"/>
    <n v="0"/>
  </r>
  <r>
    <n v="6817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  <n v="0.33333333333333331"/>
    <n v="0"/>
  </r>
  <r>
    <n v="6818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  <n v="0.33333333333333331"/>
    <n v="0"/>
  </r>
  <r>
    <n v="6819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  <n v="0.25"/>
    <n v="0"/>
  </r>
  <r>
    <n v="6820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  <n v="0.25"/>
    <n v="0"/>
  </r>
  <r>
    <n v="6821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  <n v="0.25"/>
    <n v="0"/>
  </r>
  <r>
    <n v="6822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  <n v="0.25"/>
    <n v="0"/>
  </r>
  <r>
    <n v="6823"/>
    <s v="US-2019-115609"/>
    <x v="808"/>
    <d v="2019-11-07T00:00:00"/>
    <s v="Standard Class"/>
    <s v="CS-12505"/>
    <s v="Cindy Stewart"/>
    <s v="Consumer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  <n v="1"/>
    <n v="0"/>
  </r>
  <r>
    <n v="6824"/>
    <s v="CA-2017-154291"/>
    <x v="395"/>
    <d v="2017-07-29T00:00:00"/>
    <s v="Standard Class"/>
    <s v="YS-21880"/>
    <s v="Yana Sorensen"/>
    <s v="Corporate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  <n v="0.5"/>
    <n v="0"/>
  </r>
  <r>
    <n v="6825"/>
    <s v="CA-2017-154291"/>
    <x v="395"/>
    <d v="2017-07-29T00:00:00"/>
    <s v="Standard Class"/>
    <s v="YS-21880"/>
    <s v="Yana Sorensen"/>
    <s v="Corporate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  <n v="0.5"/>
    <n v="0"/>
  </r>
  <r>
    <n v="6826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  <n v="0.2"/>
    <n v="0"/>
  </r>
  <r>
    <n v="6827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  <n v="0.2"/>
    <n v="0"/>
  </r>
  <r>
    <n v="6828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  <n v="0.2"/>
    <n v="0"/>
  </r>
  <r>
    <n v="6829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  <n v="0.2"/>
    <n v="0"/>
  </r>
  <r>
    <n v="6830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  <n v="0.2"/>
    <n v="0"/>
  </r>
  <r>
    <n v="6831"/>
    <s v="CA-2018-140438"/>
    <x v="435"/>
    <d v="2018-12-27T00:00:00"/>
    <s v="Second Class"/>
    <s v="PW-19030"/>
    <s v="Pauline Webber"/>
    <s v="Corporate"/>
    <s v="United States"/>
    <x v="20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s v="No"/>
    <n v="1"/>
    <n v="0"/>
  </r>
  <r>
    <n v="6832"/>
    <s v="US-2019-123204"/>
    <x v="246"/>
    <d v="2019-07-27T00:00:00"/>
    <s v="Standard Class"/>
    <s v="CS-11860"/>
    <s v="Cari Schnelling"/>
    <s v="Consumer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  <n v="1"/>
    <n v="0"/>
  </r>
  <r>
    <n v="6833"/>
    <s v="CA-2017-112522"/>
    <x v="998"/>
    <d v="2017-10-17T00:00:00"/>
    <s v="Standard Class"/>
    <s v="DP-13165"/>
    <s v="David Philippe"/>
    <s v="Consumer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  <n v="1"/>
    <n v="0"/>
  </r>
  <r>
    <n v="6834"/>
    <s v="CA-2018-153101"/>
    <x v="162"/>
    <d v="2018-09-08T00:00:00"/>
    <s v="Same Day"/>
    <s v="PJ-19015"/>
    <s v="Pauline Johnson"/>
    <s v="Consumer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  <n v="1"/>
    <n v="0"/>
  </r>
  <r>
    <n v="6835"/>
    <s v="CA-2018-142615"/>
    <x v="73"/>
    <d v="2018-11-24T00:00:00"/>
    <s v="Standard Class"/>
    <s v="BM-11575"/>
    <s v="Brendan Murry"/>
    <s v="Corporate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  <n v="1"/>
    <n v="0"/>
  </r>
  <r>
    <n v="6836"/>
    <s v="CA-2019-142643"/>
    <x v="453"/>
    <d v="2019-10-20T00:00:00"/>
    <s v="Standard Class"/>
    <s v="DL-13495"/>
    <s v="Dionis Lloyd"/>
    <s v="Corporate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  <n v="0.5"/>
    <n v="0"/>
  </r>
  <r>
    <n v="6837"/>
    <s v="CA-2019-142643"/>
    <x v="453"/>
    <d v="2019-10-20T00:00:00"/>
    <s v="Standard Class"/>
    <s v="DL-13495"/>
    <s v="Dionis Lloyd"/>
    <s v="Corporate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  <n v="0.5"/>
    <n v="0"/>
  </r>
  <r>
    <n v="6838"/>
    <s v="CA-2017-116260"/>
    <x v="380"/>
    <d v="2017-07-12T00:00:00"/>
    <s v="Standard Class"/>
    <s v="BF-10975"/>
    <s v="Barbara Fisher"/>
    <s v="Corporate"/>
    <s v="United States"/>
    <x v="219"/>
    <x v="30"/>
    <n v="8360"/>
    <x v="3"/>
    <s v="OFF-AR-10003732"/>
    <s v="Office Supplies"/>
    <s v="Art"/>
    <s v="Newell 333"/>
    <n v="11.12"/>
    <n v="4"/>
    <n v="0"/>
    <n v="2.8911999999999995"/>
    <s v="Chuck Magee"/>
    <s v="No"/>
    <n v="1"/>
    <n v="0"/>
  </r>
  <r>
    <n v="6839"/>
    <s v="CA-2019-107517"/>
    <x v="1119"/>
    <d v="2019-02-09T00:00:00"/>
    <s v="Standard Class"/>
    <s v="FC-14335"/>
    <s v="Fred Chung"/>
    <s v="Corporate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6840"/>
    <s v="CA-2019-107517"/>
    <x v="1119"/>
    <d v="2019-02-09T00:00:00"/>
    <s v="Standard Class"/>
    <s v="FC-14335"/>
    <s v="Fred Chung"/>
    <s v="Corporate"/>
    <s v="United States"/>
    <x v="170"/>
    <x v="1"/>
    <n v="90503"/>
    <x v="1"/>
    <s v="TEC-PH-10003505"/>
    <s v="Technology"/>
    <s v="Phones"/>
    <s v="Geemarc AmpliPOWER60"/>
    <n v="371.2"/>
    <n v="5"/>
    <n v="0.2"/>
    <n v="41.759999999999948"/>
    <s v="Anna Andreadi"/>
    <s v="No"/>
    <n v="0.5"/>
    <n v="0"/>
  </r>
  <r>
    <n v="6841"/>
    <s v="CA-2017-166338"/>
    <x v="401"/>
    <d v="2017-12-07T00:00:00"/>
    <s v="First Class"/>
    <s v="MP-18175"/>
    <s v="Mike Pelletier"/>
    <s v="Home Office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  <n v="1"/>
    <n v="0"/>
  </r>
  <r>
    <n v="6842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  <n v="0.25"/>
    <n v="0"/>
  </r>
  <r>
    <n v="6843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  <s v="Cassandra Brandow"/>
    <s v="No"/>
    <n v="0.25"/>
    <n v="0"/>
  </r>
  <r>
    <n v="6844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  <n v="0.25"/>
    <n v="0"/>
  </r>
  <r>
    <n v="6845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  <n v="0.25"/>
    <n v="0"/>
  </r>
  <r>
    <n v="6846"/>
    <s v="CA-2016-147543"/>
    <x v="522"/>
    <d v="2016-07-12T00:00:00"/>
    <s v="Standard Class"/>
    <s v="BC-11125"/>
    <s v="Becky Castell"/>
    <s v="Home Office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  <n v="1"/>
    <n v="0"/>
  </r>
  <r>
    <n v="6847"/>
    <s v="US-2018-159093"/>
    <x v="195"/>
    <d v="2018-05-14T00:00:00"/>
    <s v="Standard Class"/>
    <s v="RS-19420"/>
    <s v="Ricardo Sperren"/>
    <s v="Corporate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  <n v="1"/>
    <n v="0"/>
  </r>
  <r>
    <n v="6848"/>
    <s v="CA-2018-162110"/>
    <x v="427"/>
    <d v="2018-07-22T00:00:00"/>
    <s v="Standard Class"/>
    <s v="NP-18670"/>
    <s v="Nora Paige"/>
    <s v="Consumer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  <n v="1"/>
    <n v="0"/>
  </r>
  <r>
    <n v="6849"/>
    <s v="US-2018-163461"/>
    <x v="1133"/>
    <d v="2018-06-21T00:00:00"/>
    <s v="First Class"/>
    <s v="BT-11440"/>
    <s v="Bobby Trafton"/>
    <s v="Consumer"/>
    <s v="United States"/>
    <x v="436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  <n v="1"/>
    <n v="0"/>
  </r>
  <r>
    <n v="6850"/>
    <s v="CA-2016-101462"/>
    <x v="1017"/>
    <d v="2016-04-25T00:00:00"/>
    <s v="Standard Class"/>
    <s v="BP-11230"/>
    <s v="Benjamin Patterson"/>
    <s v="Consumer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  <n v="1"/>
    <n v="0"/>
  </r>
  <r>
    <n v="6851"/>
    <s v="US-2018-100461"/>
    <x v="1134"/>
    <d v="2018-01-12T00:00:00"/>
    <s v="Standard Class"/>
    <s v="JO-15145"/>
    <s v="Jack O'Briant"/>
    <s v="Corporate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  <n v="0.5"/>
    <n v="0"/>
  </r>
  <r>
    <n v="6852"/>
    <s v="US-2018-100461"/>
    <x v="1134"/>
    <d v="2018-01-12T00:00:00"/>
    <s v="Standard Class"/>
    <s v="JO-15145"/>
    <s v="Jack O'Briant"/>
    <s v="Corporate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  <n v="0.5"/>
    <n v="0"/>
  </r>
  <r>
    <n v="6853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  <n v="0.2"/>
    <n v="0"/>
  </r>
  <r>
    <n v="6854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2"/>
    <n v="0"/>
  </r>
  <r>
    <n v="6855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  <n v="0.2"/>
    <n v="0"/>
  </r>
  <r>
    <n v="6856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  <n v="0.2"/>
    <n v="0"/>
  </r>
  <r>
    <n v="6857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  <n v="0.2"/>
    <n v="0"/>
  </r>
  <r>
    <n v="6858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  <n v="0.16666666666666666"/>
    <n v="0.16666666666666666"/>
  </r>
  <r>
    <n v="6859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LA-10001404"/>
    <s v="Office Supplies"/>
    <s v="Labels"/>
    <s v="Avery 517"/>
    <n v="7.38"/>
    <n v="2"/>
    <n v="0"/>
    <n v="3.4685999999999999"/>
    <s v="Anna Andreadi"/>
    <s v="Yes"/>
    <n v="0.16666666666666666"/>
    <n v="0.16666666666666666"/>
  </r>
  <r>
    <n v="6860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FA-10001561"/>
    <s v="Office Supplies"/>
    <s v="Fasteners"/>
    <s v="Stockwell Push Pins"/>
    <n v="10.9"/>
    <n v="5"/>
    <n v="0"/>
    <n v="3.5970000000000004"/>
    <s v="Anna Andreadi"/>
    <s v="Yes"/>
    <n v="0.16666666666666666"/>
    <n v="0.16666666666666666"/>
  </r>
  <r>
    <n v="6861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  <n v="0.16666666666666666"/>
    <n v="0.16666666666666666"/>
  </r>
  <r>
    <n v="6862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LA-10003190"/>
    <s v="Office Supplies"/>
    <s v="Labels"/>
    <s v="Avery 474"/>
    <n v="23.04"/>
    <n v="8"/>
    <n v="0"/>
    <n v="11.2896"/>
    <s v="Anna Andreadi"/>
    <s v="Yes"/>
    <n v="0.16666666666666666"/>
    <n v="0.16666666666666666"/>
  </r>
  <r>
    <n v="6863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  <n v="0.16666666666666666"/>
    <n v="0.16666666666666666"/>
  </r>
  <r>
    <n v="6864"/>
    <s v="CA-2019-138618"/>
    <x v="96"/>
    <d v="2019-12-08T00:00:00"/>
    <s v="Standard Class"/>
    <s v="MY-17380"/>
    <s v="Maribeth Yedwab"/>
    <s v="Corporate"/>
    <s v="United States"/>
    <x v="52"/>
    <x v="5"/>
    <n v="78207"/>
    <x v="2"/>
    <s v="OFF-PA-10000520"/>
    <s v="Office Supplies"/>
    <s v="Paper"/>
    <s v="Xerox 201"/>
    <n v="10.368000000000002"/>
    <n v="2"/>
    <n v="0.2"/>
    <n v="3.6288"/>
    <s v="Kelly Williams"/>
    <s v="No"/>
    <n v="1"/>
    <n v="0"/>
  </r>
  <r>
    <n v="6865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  <n v="0.14285714285714285"/>
    <n v="0"/>
  </r>
  <r>
    <n v="6866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  <n v="0.14285714285714285"/>
    <n v="0"/>
  </r>
  <r>
    <n v="6867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  <n v="0.14285714285714285"/>
    <n v="0"/>
  </r>
  <r>
    <n v="6868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n v="0.14285714285714285"/>
    <n v="0"/>
  </r>
  <r>
    <n v="6869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  <n v="0.14285714285714285"/>
    <n v="0"/>
  </r>
  <r>
    <n v="6870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PA-10003848"/>
    <s v="Office Supplies"/>
    <s v="Paper"/>
    <s v="Xerox 1997"/>
    <n v="12.96"/>
    <n v="2"/>
    <n v="0"/>
    <n v="6.2208000000000006"/>
    <s v="Anna Andreadi"/>
    <s v="No"/>
    <n v="0.14285714285714285"/>
    <n v="0"/>
  </r>
  <r>
    <n v="6871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PA-10002606"/>
    <s v="Office Supplies"/>
    <s v="Paper"/>
    <s v="Xerox 1928"/>
    <n v="47.52"/>
    <n v="9"/>
    <n v="0"/>
    <n v="21.384"/>
    <s v="Anna Andreadi"/>
    <s v="No"/>
    <n v="0.14285714285714285"/>
    <n v="0"/>
  </r>
  <r>
    <n v="6872"/>
    <s v="CA-2018-145009"/>
    <x v="5"/>
    <d v="2018-12-08T00:00:00"/>
    <s v="Second Class"/>
    <s v="RF-19345"/>
    <s v="Randy Ferguson"/>
    <s v="Corporate"/>
    <s v="United States"/>
    <x v="22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  <n v="1"/>
    <n v="0"/>
  </r>
  <r>
    <n v="6873"/>
    <s v="CA-2017-162544"/>
    <x v="1135"/>
    <d v="2017-12-19T00:00:00"/>
    <s v="First Class"/>
    <s v="SG-20080"/>
    <s v="Sandra Glassco"/>
    <s v="Consumer"/>
    <s v="United States"/>
    <x v="4"/>
    <x v="4"/>
    <n v="98105"/>
    <x v="1"/>
    <s v="OFF-PA-10004948"/>
    <s v="Office Supplies"/>
    <s v="Paper"/>
    <s v="Xerox 190"/>
    <n v="4.9800000000000004"/>
    <n v="1"/>
    <n v="0"/>
    <n v="2.3406000000000002"/>
    <s v="Anna Andreadi"/>
    <s v="No"/>
    <n v="1"/>
    <n v="0"/>
  </r>
  <r>
    <n v="6874"/>
    <s v="CA-2016-124394"/>
    <x v="1136"/>
    <d v="2016-10-22T00:00:00"/>
    <s v="Second Class"/>
    <s v="TB-21520"/>
    <s v="Tracy Blumstein"/>
    <s v="Consumer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n v="0.5"/>
    <n v="0"/>
  </r>
  <r>
    <n v="6875"/>
    <s v="CA-2016-124394"/>
    <x v="1136"/>
    <d v="2016-10-22T00:00:00"/>
    <s v="Second Class"/>
    <s v="TB-21520"/>
    <s v="Tracy Blumstein"/>
    <s v="Consumer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  <n v="0.5"/>
    <n v="0"/>
  </r>
  <r>
    <n v="6876"/>
    <s v="US-2018-121013"/>
    <x v="64"/>
    <d v="2018-09-10T00:00:00"/>
    <s v="Standard Class"/>
    <s v="MM-17920"/>
    <s v="Michael Moore"/>
    <s v="Consumer"/>
    <s v="United States"/>
    <x v="269"/>
    <x v="17"/>
    <n v="23320"/>
    <x v="0"/>
    <s v="OFF-LA-10004545"/>
    <s v="Office Supplies"/>
    <s v="Labels"/>
    <s v="Avery 50"/>
    <n v="25.06"/>
    <n v="2"/>
    <n v="0"/>
    <n v="11.778199999999998"/>
    <s v="Cassandra Brandow"/>
    <s v="No"/>
    <n v="0.5"/>
    <n v="0"/>
  </r>
  <r>
    <n v="6877"/>
    <s v="US-2018-121013"/>
    <x v="64"/>
    <d v="2018-09-10T00:00:00"/>
    <s v="Standard Class"/>
    <s v="MM-17920"/>
    <s v="Michael Moore"/>
    <s v="Consumer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  <n v="0.5"/>
    <n v="0"/>
  </r>
  <r>
    <n v="6878"/>
    <s v="US-2017-123918"/>
    <x v="52"/>
    <d v="2017-10-15T00:00:00"/>
    <s v="Same Day"/>
    <s v="CG-12520"/>
    <s v="Claire Gute"/>
    <s v="Consumer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  <n v="0.5"/>
    <n v="0"/>
  </r>
  <r>
    <n v="6879"/>
    <s v="US-2017-123918"/>
    <x v="52"/>
    <d v="2017-10-15T00:00:00"/>
    <s v="Same Day"/>
    <s v="CG-12520"/>
    <s v="Claire Gute"/>
    <s v="Consumer"/>
    <s v="United States"/>
    <x v="61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  <n v="0.5"/>
    <n v="0"/>
  </r>
  <r>
    <n v="6880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  <n v="0.2"/>
    <n v="0"/>
  </r>
  <r>
    <n v="6881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PA-10004255"/>
    <s v="Office Supplies"/>
    <s v="Paper"/>
    <s v="Xerox 219"/>
    <n v="32.400000000000006"/>
    <n v="5"/>
    <n v="0"/>
    <n v="15.552000000000001"/>
    <s v="Anna Andreadi"/>
    <s v="No"/>
    <n v="0.2"/>
    <n v="0"/>
  </r>
  <r>
    <n v="6882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  <n v="0.2"/>
    <n v="0"/>
  </r>
  <r>
    <n v="6883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  <n v="0.2"/>
    <n v="0"/>
  </r>
  <r>
    <n v="6884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  <n v="0.2"/>
    <n v="0"/>
  </r>
  <r>
    <n v="6885"/>
    <s v="CA-2017-120677"/>
    <x v="70"/>
    <d v="2017-06-04T00:00:00"/>
    <s v="Standard Class"/>
    <s v="BD-11320"/>
    <s v="Bill Donatelli"/>
    <s v="Consumer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s v="No"/>
    <n v="1"/>
    <n v="0"/>
  </r>
  <r>
    <n v="6886"/>
    <s v="CA-2019-123036"/>
    <x v="18"/>
    <d v="2019-09-17T00:00:00"/>
    <s v="Standard Class"/>
    <s v="HA-14905"/>
    <s v="Helen Abelman"/>
    <s v="Consumer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  <n v="0.5"/>
    <n v="0"/>
  </r>
  <r>
    <n v="6887"/>
    <s v="CA-2019-123036"/>
    <x v="18"/>
    <d v="2019-09-17T00:00:00"/>
    <s v="Standard Class"/>
    <s v="HA-14905"/>
    <s v="Helen Abelman"/>
    <s v="Consumer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  <n v="0.5"/>
    <n v="0"/>
  </r>
  <r>
    <n v="6888"/>
    <s v="CA-2019-120222"/>
    <x v="1016"/>
    <d v="2019-05-02T00:00:00"/>
    <s v="Standard Class"/>
    <s v="LL-16840"/>
    <s v="Lauren Leatherbury"/>
    <s v="Consumer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  <n v="0.5"/>
    <n v="0"/>
  </r>
  <r>
    <n v="6889"/>
    <s v="CA-2019-120222"/>
    <x v="1016"/>
    <d v="2019-05-02T00:00:00"/>
    <s v="Standard Class"/>
    <s v="LL-16840"/>
    <s v="Lauren Leatherbury"/>
    <s v="Consumer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  <n v="0.5"/>
    <n v="0"/>
  </r>
  <r>
    <n v="6890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n v="0.125"/>
    <n v="0"/>
  </r>
  <r>
    <n v="6891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  <n v="0.125"/>
    <n v="0"/>
  </r>
  <r>
    <n v="6892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  <n v="0.125"/>
    <n v="0"/>
  </r>
  <r>
    <n v="6893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3848"/>
    <s v="Office Supplies"/>
    <s v="Paper"/>
    <s v="Xerox 1997"/>
    <n v="25.92"/>
    <n v="4"/>
    <n v="0"/>
    <n v="12.441600000000001"/>
    <s v="Cassandra Brandow"/>
    <s v="No"/>
    <n v="0.125"/>
    <n v="0"/>
  </r>
  <r>
    <n v="6894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  <n v="0.125"/>
    <n v="0"/>
  </r>
  <r>
    <n v="6895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  <n v="0.125"/>
    <n v="0"/>
  </r>
  <r>
    <n v="6896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  <n v="0.125"/>
    <n v="0"/>
  </r>
  <r>
    <n v="6897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  <n v="0.125"/>
    <n v="0"/>
  </r>
  <r>
    <n v="6898"/>
    <s v="CA-2019-122028"/>
    <x v="238"/>
    <d v="2019-08-25T00:00:00"/>
    <s v="Standard Class"/>
    <s v="CK-12205"/>
    <s v="Chloris Kastensmidt"/>
    <s v="Consumer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  <n v="1"/>
    <n v="0"/>
  </r>
  <r>
    <n v="6899"/>
    <s v="US-2017-165512"/>
    <x v="1137"/>
    <d v="2017-05-26T00:00:00"/>
    <s v="Second Class"/>
    <s v="VS-21820"/>
    <s v="Vivek Sundaresam"/>
    <s v="Consumer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  <n v="0.5"/>
    <n v="0"/>
  </r>
  <r>
    <n v="6900"/>
    <s v="US-2017-165512"/>
    <x v="1137"/>
    <d v="2017-05-26T00:00:00"/>
    <s v="Second Class"/>
    <s v="VS-21820"/>
    <s v="Vivek Sundaresam"/>
    <s v="Consumer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  <n v="0.5"/>
    <n v="0"/>
  </r>
  <r>
    <n v="6901"/>
    <s v="CA-2017-140557"/>
    <x v="67"/>
    <d v="2017-09-11T00:00:00"/>
    <s v="Standard Class"/>
    <s v="TN-21040"/>
    <s v="Tanja Norvell"/>
    <s v="Home Office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  <n v="1"/>
    <n v="0"/>
  </r>
  <r>
    <n v="6902"/>
    <s v="US-2019-135013"/>
    <x v="1138"/>
    <d v="2019-07-24T00:00:00"/>
    <s v="Same Day"/>
    <s v="HR-14830"/>
    <s v="Harold Ryan"/>
    <s v="Corporate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  <n v="1"/>
    <n v="0"/>
  </r>
  <r>
    <n v="6903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  <s v="Kelly Williams"/>
    <s v="No"/>
    <n v="0.33333333333333331"/>
    <n v="0"/>
  </r>
  <r>
    <n v="6904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  <n v="0.33333333333333331"/>
    <n v="0"/>
  </r>
  <r>
    <n v="6905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  <n v="0.33333333333333331"/>
    <n v="0"/>
  </r>
  <r>
    <n v="6906"/>
    <s v="US-2019-149006"/>
    <x v="1139"/>
    <d v="2019-12-08T00:00:00"/>
    <s v="Second Class"/>
    <s v="BN-11470"/>
    <s v="Brad Norvell"/>
    <s v="Corporate"/>
    <s v="United States"/>
    <x v="71"/>
    <x v="1"/>
    <n v="94513"/>
    <x v="1"/>
    <s v="OFF-ST-10003221"/>
    <s v="Office Supplies"/>
    <s v="Storage"/>
    <s v="Staple magnet"/>
    <n v="10.68"/>
    <n v="1"/>
    <n v="0"/>
    <n v="2.8836000000000004"/>
    <s v="Anna Andreadi"/>
    <s v="No"/>
    <n v="1"/>
    <n v="0"/>
  </r>
  <r>
    <n v="6907"/>
    <s v="CA-2019-149468"/>
    <x v="968"/>
    <d v="2019-05-20T00:00:00"/>
    <s v="Same Day"/>
    <s v="AR-10405"/>
    <s v="Allen Rosenblatt"/>
    <s v="Corporate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  <n v="1"/>
    <n v="0"/>
  </r>
  <r>
    <n v="6908"/>
    <s v="CA-2018-140249"/>
    <x v="720"/>
    <d v="2018-10-03T00:00:00"/>
    <s v="Standard Class"/>
    <s v="SW-20455"/>
    <s v="Shaun Weien"/>
    <s v="Consumer"/>
    <s v="United States"/>
    <x v="4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  <n v="1"/>
    <n v="0"/>
  </r>
  <r>
    <n v="6909"/>
    <s v="US-2019-135503"/>
    <x v="389"/>
    <d v="2019-12-15T00:00:00"/>
    <s v="Standard Class"/>
    <s v="JE-16165"/>
    <s v="Justin Ellison"/>
    <s v="Corporate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  <n v="1"/>
    <n v="0"/>
  </r>
  <r>
    <n v="6910"/>
    <s v="CA-2016-126277"/>
    <x v="103"/>
    <d v="2016-09-18T00:00:00"/>
    <s v="Second Class"/>
    <s v="LH-16900"/>
    <s v="Lena Hernandez"/>
    <s v="Consumer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n v="1"/>
    <n v="0"/>
  </r>
  <r>
    <n v="6911"/>
    <s v="US-2019-115301"/>
    <x v="570"/>
    <d v="2019-08-02T00:00:00"/>
    <s v="Standard Class"/>
    <s v="VG-21790"/>
    <s v="Vivek Gonzalez"/>
    <s v="Consumer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  <n v="1"/>
    <n v="0"/>
  </r>
  <r>
    <n v="6912"/>
    <s v="CA-2019-168942"/>
    <x v="378"/>
    <d v="2019-08-05T00:00:00"/>
    <s v="Second Class"/>
    <s v="EM-13960"/>
    <s v="Eric Murdock"/>
    <s v="Consumer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  <n v="1"/>
    <n v="0"/>
  </r>
  <r>
    <n v="6913"/>
    <s v="US-2019-128398"/>
    <x v="743"/>
    <d v="2019-05-05T00:00:00"/>
    <s v="Second Class"/>
    <s v="EM-13825"/>
    <s v="Elizabeth Moffitt"/>
    <s v="Corporate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  <n v="1"/>
    <n v="0"/>
  </r>
  <r>
    <n v="6914"/>
    <s v="CA-2017-104115"/>
    <x v="821"/>
    <d v="2017-06-16T00:00:00"/>
    <s v="Standard Class"/>
    <s v="JH-15910"/>
    <s v="Jonathan Howell"/>
    <s v="Consumer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  <n v="1"/>
    <n v="0"/>
  </r>
  <r>
    <n v="6915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  <n v="0.33333333333333331"/>
    <n v="0"/>
  </r>
  <r>
    <n v="6916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  <n v="0.33333333333333331"/>
    <n v="0"/>
  </r>
  <r>
    <n v="6917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  <n v="0.33333333333333331"/>
    <n v="0"/>
  </r>
  <r>
    <n v="6918"/>
    <s v="CA-2016-124247"/>
    <x v="757"/>
    <d v="2016-12-21T00:00:00"/>
    <s v="Standard Class"/>
    <s v="SH-20635"/>
    <s v="Stefanie Holloman"/>
    <s v="Corporate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6919"/>
    <s v="CA-2018-105473"/>
    <x v="947"/>
    <d v="2018-04-18T00:00:00"/>
    <s v="Second Class"/>
    <s v="BM-11785"/>
    <s v="Bryan Mills"/>
    <s v="Consumer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  <n v="1"/>
    <n v="0"/>
  </r>
  <r>
    <n v="6920"/>
    <s v="CA-2017-102806"/>
    <x v="1031"/>
    <d v="2017-05-28T00:00:00"/>
    <s v="Standard Class"/>
    <s v="HG-14965"/>
    <s v="Henry Goldwyn"/>
    <s v="Corporate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  <n v="1"/>
    <n v="0"/>
  </r>
  <r>
    <n v="6921"/>
    <s v="CA-2019-121706"/>
    <x v="425"/>
    <d v="2019-03-02T00:00:00"/>
    <s v="Standard Class"/>
    <s v="BM-11140"/>
    <s v="Becky Martin"/>
    <s v="Consumer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  <n v="1"/>
    <n v="0"/>
  </r>
  <r>
    <n v="6922"/>
    <s v="CA-2019-109211"/>
    <x v="1095"/>
    <d v="2019-04-10T00:00:00"/>
    <s v="Standard Class"/>
    <s v="PS-19045"/>
    <s v="Penelope Sewall"/>
    <s v="Home Office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  <s v="Chuck Magee"/>
    <s v="No"/>
    <n v="1"/>
    <n v="0"/>
  </r>
  <r>
    <n v="6923"/>
    <s v="CA-2017-134257"/>
    <x v="199"/>
    <d v="2017-03-19T00:00:00"/>
    <s v="Second Class"/>
    <s v="MS-17710"/>
    <s v="Maurice Satty"/>
    <s v="Consumer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  <n v="0.5"/>
    <n v="0"/>
  </r>
  <r>
    <n v="6924"/>
    <s v="CA-2017-134257"/>
    <x v="199"/>
    <d v="2017-03-19T00:00:00"/>
    <s v="Second Class"/>
    <s v="MS-17710"/>
    <s v="Maurice Satty"/>
    <s v="Consumer"/>
    <s v="United States"/>
    <x v="109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s v="No"/>
    <n v="0.5"/>
    <n v="0"/>
  </r>
  <r>
    <n v="6925"/>
    <s v="CA-2017-137925"/>
    <x v="672"/>
    <d v="2017-12-04T00:00:00"/>
    <s v="Standard Class"/>
    <s v="JL-15235"/>
    <s v="Janet Lee"/>
    <s v="Consumer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  <n v="0.5"/>
    <n v="0"/>
  </r>
  <r>
    <n v="6926"/>
    <s v="CA-2017-137925"/>
    <x v="672"/>
    <d v="2017-12-04T00:00:00"/>
    <s v="Standard Class"/>
    <s v="JL-15235"/>
    <s v="Janet Lee"/>
    <s v="Consumer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  <n v="0.5"/>
    <n v="0"/>
  </r>
  <r>
    <n v="6927"/>
    <s v="CA-2018-140046"/>
    <x v="1062"/>
    <d v="2018-08-03T00:00:00"/>
    <s v="Standard Class"/>
    <s v="KM-16660"/>
    <s v="Khloe Miller"/>
    <s v="Consumer"/>
    <s v="United States"/>
    <x v="1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s v="No"/>
    <n v="1"/>
    <n v="0"/>
  </r>
  <r>
    <n v="6928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  <n v="0.25"/>
    <n v="0"/>
  </r>
  <r>
    <n v="6929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LA-10001934"/>
    <s v="Office Supplies"/>
    <s v="Labels"/>
    <s v="Avery 516"/>
    <n v="21.93"/>
    <n v="3"/>
    <n v="0"/>
    <n v="10.307099999999998"/>
    <s v="Anna Andreadi"/>
    <s v="No"/>
    <n v="0.25"/>
    <n v="0"/>
  </r>
  <r>
    <n v="6930"/>
    <s v="CA-2018-140382"/>
    <x v="661"/>
    <d v="2018-06-25T00:00:00"/>
    <s v="Second Class"/>
    <s v="RD-19900"/>
    <s v="Ruben Dartt"/>
    <s v="Consumer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  <n v="0.25"/>
    <n v="0"/>
  </r>
  <r>
    <n v="6931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PA-10001019"/>
    <s v="Office Supplies"/>
    <s v="Paper"/>
    <s v="Xerox 1884"/>
    <n v="19.98"/>
    <n v="1"/>
    <n v="0"/>
    <n v="9.3905999999999992"/>
    <s v="Anna Andreadi"/>
    <s v="No"/>
    <n v="0.25"/>
    <n v="0"/>
  </r>
  <r>
    <n v="6932"/>
    <s v="CA-2016-164182"/>
    <x v="686"/>
    <d v="2016-07-18T00:00:00"/>
    <s v="Standard Class"/>
    <s v="ST-20530"/>
    <s v="Shui Tom"/>
    <s v="Consumer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  <n v="0.25"/>
    <n v="0"/>
  </r>
  <r>
    <n v="6933"/>
    <s v="CA-2016-164182"/>
    <x v="686"/>
    <d v="2016-07-18T00:00:00"/>
    <s v="Standard Class"/>
    <s v="ST-20530"/>
    <s v="Shui Tom"/>
    <s v="Consumer"/>
    <s v="United States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  <n v="0.25"/>
    <n v="0"/>
  </r>
  <r>
    <n v="6934"/>
    <s v="CA-2016-164182"/>
    <x v="686"/>
    <d v="2016-07-18T00:00:00"/>
    <s v="Standard Class"/>
    <s v="ST-20530"/>
    <s v="Shui Tom"/>
    <s v="Consumer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  <n v="0.25"/>
    <n v="0"/>
  </r>
  <r>
    <n v="6935"/>
    <s v="CA-2016-164182"/>
    <x v="686"/>
    <d v="2016-07-18T00:00:00"/>
    <s v="Standard Class"/>
    <s v="ST-20530"/>
    <s v="Shui Tom"/>
    <s v="Consumer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  <n v="0.25"/>
    <n v="0"/>
  </r>
  <r>
    <n v="6936"/>
    <s v="CA-2019-137365"/>
    <x v="329"/>
    <d v="2019-12-03T00:00:00"/>
    <s v="Second Class"/>
    <s v="BP-11095"/>
    <s v="Bart Pistole"/>
    <s v="Corporate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n v="1"/>
    <n v="0"/>
  </r>
  <r>
    <n v="6937"/>
    <s v="CA-2018-129847"/>
    <x v="476"/>
    <d v="2018-09-04T00:00:00"/>
    <s v="First Class"/>
    <s v="TA-21385"/>
    <s v="Tom Ashbrook"/>
    <s v="Home Office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  <n v="1"/>
    <n v="0"/>
  </r>
  <r>
    <n v="6938"/>
    <s v="CA-2016-126963"/>
    <x v="345"/>
    <d v="2016-06-15T00:00:00"/>
    <s v="Same Day"/>
    <s v="PS-18760"/>
    <s v="Pamela Stobb"/>
    <s v="Consumer"/>
    <s v="United States"/>
    <x v="236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  <n v="1"/>
    <n v="0"/>
  </r>
  <r>
    <n v="6939"/>
    <s v="CA-2018-125094"/>
    <x v="732"/>
    <d v="2018-11-09T00:00:00"/>
    <s v="Standard Class"/>
    <s v="NP-18700"/>
    <s v="Nora Preis"/>
    <s v="Consumer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  <n v="1"/>
    <n v="0"/>
  </r>
  <r>
    <n v="6940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  <n v="0.25"/>
    <n v="0"/>
  </r>
  <r>
    <n v="6941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  <n v="0.25"/>
    <n v="0"/>
  </r>
  <r>
    <n v="6942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  <n v="0.25"/>
    <n v="0"/>
  </r>
  <r>
    <n v="6943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PA-10003790"/>
    <s v="Office Supplies"/>
    <s v="Paper"/>
    <s v="Xerox 1991"/>
    <n v="68.52"/>
    <n v="3"/>
    <n v="0"/>
    <n v="31.519199999999998"/>
    <s v="Chuck Magee"/>
    <s v="No"/>
    <n v="0.25"/>
    <n v="0"/>
  </r>
  <r>
    <n v="6944"/>
    <s v="CA-2017-139248"/>
    <x v="395"/>
    <d v="2017-07-30T00:00:00"/>
    <s v="Standard Class"/>
    <s v="RD-19930"/>
    <s v="Russell D'Ascenzo"/>
    <s v="Consumer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  <s v="Anna Andreadi"/>
    <s v="No"/>
    <n v="1"/>
    <n v="0"/>
  </r>
  <r>
    <n v="6945"/>
    <s v="CA-2016-148369"/>
    <x v="865"/>
    <d v="2016-09-27T00:00:00"/>
    <s v="Standard Class"/>
    <s v="TH-21115"/>
    <s v="Thea Hudgings"/>
    <s v="Corporate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  <n v="1"/>
    <n v="0"/>
  </r>
  <r>
    <n v="6946"/>
    <s v="CA-2018-106243"/>
    <x v="955"/>
    <d v="2018-10-04T00:00:00"/>
    <s v="Standard Class"/>
    <s v="GM-14680"/>
    <s v="Greg Matthias"/>
    <s v="Consumer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  <n v="1"/>
    <n v="0"/>
  </r>
  <r>
    <n v="6947"/>
    <s v="CA-2017-126466"/>
    <x v="529"/>
    <d v="2017-11-13T00:00:00"/>
    <s v="Standard Class"/>
    <s v="JO-15550"/>
    <s v="Jesus Ocampo"/>
    <s v="Home Office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  <n v="1"/>
    <n v="0"/>
  </r>
  <r>
    <n v="6948"/>
    <s v="CA-2017-130365"/>
    <x v="334"/>
    <d v="2017-04-29T00:00:00"/>
    <s v="Standard Class"/>
    <s v="ZC-21910"/>
    <s v="Zuschuss Carroll"/>
    <s v="Consumer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  <n v="0.5"/>
    <n v="0"/>
  </r>
  <r>
    <n v="6949"/>
    <s v="CA-2017-130365"/>
    <x v="334"/>
    <d v="2017-04-29T00:00:00"/>
    <s v="Standard Class"/>
    <s v="ZC-21910"/>
    <s v="Zuschuss Carroll"/>
    <s v="Consumer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  <n v="0.5"/>
    <n v="0"/>
  </r>
  <r>
    <n v="6950"/>
    <s v="CA-2019-143021"/>
    <x v="123"/>
    <d v="2019-11-19T00:00:00"/>
    <s v="Same Day"/>
    <s v="AP-10720"/>
    <s v="Anne Pryor"/>
    <s v="Home Office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  <n v="0.5"/>
    <n v="0"/>
  </r>
  <r>
    <n v="6951"/>
    <s v="CA-2019-143021"/>
    <x v="123"/>
    <d v="2019-11-19T00:00:00"/>
    <s v="Same Day"/>
    <s v="AP-10720"/>
    <s v="Anne Pryor"/>
    <s v="Home Office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  <n v="0.5"/>
    <n v="0"/>
  </r>
  <r>
    <n v="6952"/>
    <s v="CA-2017-161767"/>
    <x v="312"/>
    <d v="2017-11-24T00:00:00"/>
    <s v="Standard Class"/>
    <s v="GK-14620"/>
    <s v="Grace Kelly"/>
    <s v="Corporate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  <n v="1"/>
    <n v="0"/>
  </r>
  <r>
    <n v="6953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  <n v="0.33333333333333331"/>
    <n v="0"/>
  </r>
  <r>
    <n v="6954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  <n v="0.33333333333333331"/>
    <n v="0"/>
  </r>
  <r>
    <n v="6955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s v="No"/>
    <n v="0.33333333333333331"/>
    <n v="0"/>
  </r>
  <r>
    <n v="6956"/>
    <s v="CA-2017-115420"/>
    <x v="334"/>
    <d v="2017-05-02T00:00:00"/>
    <s v="Standard Class"/>
    <s v="LS-16945"/>
    <s v="Linda Southworth"/>
    <s v="Corporate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  <n v="1"/>
    <n v="0"/>
  </r>
  <r>
    <n v="6957"/>
    <s v="CA-2018-157588"/>
    <x v="216"/>
    <d v="2018-07-19T00:00:00"/>
    <s v="Standard Class"/>
    <s v="AR-10570"/>
    <s v="Anemone Ratner"/>
    <s v="Consumer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  <n v="0.5"/>
    <n v="0"/>
  </r>
  <r>
    <n v="6958"/>
    <s v="CA-2018-157588"/>
    <x v="216"/>
    <d v="2018-07-19T00:00:00"/>
    <s v="Standard Class"/>
    <s v="AR-10570"/>
    <s v="Anemone Ratner"/>
    <s v="Consumer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  <n v="0.5"/>
    <n v="0"/>
  </r>
  <r>
    <n v="6959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  <n v="0.33333333333333331"/>
    <n v="0"/>
  </r>
  <r>
    <n v="6960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PA-10002377"/>
    <s v="Office Supplies"/>
    <s v="Paper"/>
    <s v="Xerox 1916"/>
    <n v="146.82"/>
    <n v="3"/>
    <n v="0"/>
    <n v="73.41"/>
    <s v="Anna Andreadi"/>
    <s v="No"/>
    <n v="0.33333333333333331"/>
    <n v="0"/>
  </r>
  <r>
    <n v="6961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PA-10003441"/>
    <s v="Office Supplies"/>
    <s v="Paper"/>
    <s v="Xerox 226"/>
    <n v="12.96"/>
    <n v="2"/>
    <n v="0"/>
    <n v="6.2208000000000006"/>
    <s v="Anna Andreadi"/>
    <s v="No"/>
    <n v="0.33333333333333331"/>
    <n v="0"/>
  </r>
  <r>
    <n v="6962"/>
    <s v="CA-2019-162096"/>
    <x v="468"/>
    <d v="2019-11-10T00:00:00"/>
    <s v="Same Day"/>
    <s v="TB-21190"/>
    <s v="Thomas Brumley"/>
    <s v="Home Office"/>
    <s v="United States"/>
    <x v="169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  <n v="1"/>
    <n v="0"/>
  </r>
  <r>
    <n v="6963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  <n v="0.16666666666666666"/>
    <n v="0"/>
  </r>
  <r>
    <n v="6964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  <n v="0.16666666666666666"/>
    <n v="0"/>
  </r>
  <r>
    <n v="6965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  <n v="0.16666666666666666"/>
    <n v="0"/>
  </r>
  <r>
    <n v="6966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  <n v="0.16666666666666666"/>
    <n v="0"/>
  </r>
  <r>
    <n v="6967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  <n v="0.16666666666666666"/>
    <n v="0"/>
  </r>
  <r>
    <n v="6968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  <n v="0.16666666666666666"/>
    <n v="0"/>
  </r>
  <r>
    <n v="6969"/>
    <s v="CA-2017-110765"/>
    <x v="1140"/>
    <d v="2017-10-20T00:00:00"/>
    <s v="Second Class"/>
    <s v="MP-17965"/>
    <s v="Michael Paige"/>
    <s v="Corporate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  <s v="Chuck Magee"/>
    <s v="No"/>
    <n v="1"/>
    <n v="0"/>
  </r>
  <r>
    <n v="6970"/>
    <s v="CA-2018-163937"/>
    <x v="994"/>
    <d v="2018-01-13T00:00:00"/>
    <s v="Second Class"/>
    <s v="JB-16000"/>
    <s v="Joy Bell-"/>
    <s v="Consumer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  <n v="1"/>
    <n v="0"/>
  </r>
  <r>
    <n v="6971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  <n v="0.25"/>
    <n v="0.25"/>
  </r>
  <r>
    <n v="6972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  <n v="0.25"/>
    <n v="0.25"/>
  </r>
  <r>
    <n v="6973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  <n v="0.25"/>
    <n v="0.25"/>
  </r>
  <r>
    <n v="6974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  <n v="0.25"/>
    <n v="0.25"/>
  </r>
  <r>
    <n v="6975"/>
    <s v="CA-2019-146185"/>
    <x v="175"/>
    <d v="2019-09-19T00:00:00"/>
    <s v="Standard Class"/>
    <s v="CC-12145"/>
    <s v="Charles Crestani"/>
    <s v="Consumer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  <n v="1"/>
    <n v="0"/>
  </r>
  <r>
    <n v="6976"/>
    <s v="CA-2017-112144"/>
    <x v="1141"/>
    <d v="2017-07-02T00:00:00"/>
    <s v="Standard Class"/>
    <s v="CY-12745"/>
    <s v="Craig Yedwab"/>
    <s v="Corporate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  <n v="0.5"/>
    <n v="0.5"/>
  </r>
  <r>
    <n v="6977"/>
    <s v="CA-2017-112144"/>
    <x v="1141"/>
    <d v="2017-07-02T00:00:00"/>
    <s v="Standard Class"/>
    <s v="CY-12745"/>
    <s v="Craig Yedwab"/>
    <s v="Corporate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  <n v="0.5"/>
    <n v="0.5"/>
  </r>
  <r>
    <n v="6978"/>
    <s v="US-2018-119298"/>
    <x v="881"/>
    <d v="2018-11-28T00:00:00"/>
    <s v="First Class"/>
    <s v="EP-13915"/>
    <s v="Emily Phan"/>
    <s v="Consumer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  <n v="1"/>
    <n v="0"/>
  </r>
  <r>
    <n v="6979"/>
    <s v="CA-2019-155159"/>
    <x v="920"/>
    <d v="2019-11-29T00:00:00"/>
    <s v="Second Class"/>
    <s v="DL-13315"/>
    <s v="Delfina Latchford"/>
    <s v="Consumer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  <n v="1"/>
    <n v="0"/>
  </r>
  <r>
    <n v="6980"/>
    <s v="CA-2019-149076"/>
    <x v="424"/>
    <d v="2019-01-19T00:00:00"/>
    <s v="Standard Class"/>
    <s v="SO-20335"/>
    <s v="Sean O'Donnell"/>
    <s v="Consumer"/>
    <s v="United States"/>
    <x v="1"/>
    <x v="1"/>
    <n v="90036"/>
    <x v="1"/>
    <s v="OFF-PA-10000483"/>
    <s v="Office Supplies"/>
    <s v="Paper"/>
    <s v="Xerox 19"/>
    <n v="154.9"/>
    <n v="5"/>
    <n v="0"/>
    <n v="69.704999999999998"/>
    <s v="Anna Andreadi"/>
    <s v="No"/>
    <n v="1"/>
    <n v="0"/>
  </r>
  <r>
    <n v="6981"/>
    <s v="CA-2016-146990"/>
    <x v="845"/>
    <d v="2016-11-08T00:00:00"/>
    <s v="First Class"/>
    <s v="BP-11095"/>
    <s v="Bart Pistole"/>
    <s v="Corporate"/>
    <s v="United States"/>
    <x v="20"/>
    <x v="15"/>
    <n v="10024"/>
    <x v="3"/>
    <s v="OFF-FA-10000611"/>
    <s v="Office Supplies"/>
    <s v="Fasteners"/>
    <s v="Binder Clips by OIC"/>
    <n v="5.92"/>
    <n v="4"/>
    <n v="0"/>
    <n v="2.8415999999999997"/>
    <s v="Chuck Magee"/>
    <s v="No"/>
    <n v="0.5"/>
    <n v="0"/>
  </r>
  <r>
    <n v="6982"/>
    <s v="CA-2016-146990"/>
    <x v="845"/>
    <d v="2016-11-08T00:00:00"/>
    <s v="First Class"/>
    <s v="BP-11095"/>
    <s v="Bart Pistole"/>
    <s v="Corporate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  <n v="0.5"/>
    <n v="0"/>
  </r>
  <r>
    <n v="6983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  <n v="0.16666666666666666"/>
    <n v="0"/>
  </r>
  <r>
    <n v="6984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  <n v="0.16666666666666666"/>
    <n v="0"/>
  </r>
  <r>
    <n v="6985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  <n v="0.16666666666666666"/>
    <n v="0"/>
  </r>
  <r>
    <n v="6986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  <s v="Kelly Williams"/>
    <s v="No"/>
    <n v="0.16666666666666666"/>
    <n v="0"/>
  </r>
  <r>
    <n v="6987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AR-10004999"/>
    <s v="Office Supplies"/>
    <s v="Art"/>
    <s v="Newell 315"/>
    <n v="11.96"/>
    <n v="2"/>
    <n v="0"/>
    <n v="2.99"/>
    <s v="Kelly Williams"/>
    <s v="No"/>
    <n v="0.16666666666666666"/>
    <n v="0"/>
  </r>
  <r>
    <n v="6988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  <n v="0.16666666666666666"/>
    <n v="0"/>
  </r>
  <r>
    <n v="6989"/>
    <s v="CA-2019-158561"/>
    <x v="343"/>
    <d v="2019-11-16T00:00:00"/>
    <s v="Second Class"/>
    <s v="BB-11545"/>
    <s v="Brenda Bowman"/>
    <s v="Corporate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  <n v="1"/>
    <n v="0"/>
  </r>
  <r>
    <n v="6990"/>
    <s v="CA-2019-165099"/>
    <x v="157"/>
    <d v="2019-12-13T00:00:00"/>
    <s v="First Class"/>
    <s v="DK-13375"/>
    <s v="Dennis Kane"/>
    <s v="Consumer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  <n v="1"/>
    <n v="0"/>
  </r>
  <r>
    <n v="6991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  <n v="0.2"/>
    <n v="0"/>
  </r>
  <r>
    <n v="6992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  <n v="0.2"/>
    <n v="0"/>
  </r>
  <r>
    <n v="6993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  <n v="0.2"/>
    <n v="0"/>
  </r>
  <r>
    <n v="6994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  <n v="0.2"/>
    <n v="0"/>
  </r>
  <r>
    <n v="6995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R-10000122"/>
    <s v="Office Supplies"/>
    <s v="Art"/>
    <s v="Newell 314"/>
    <n v="27.9"/>
    <n v="5"/>
    <n v="0"/>
    <n v="6.9749999999999979"/>
    <s v="Cassandra Brandow"/>
    <s v="No"/>
    <n v="0.2"/>
    <n v="0"/>
  </r>
  <r>
    <n v="6996"/>
    <s v="CA-2017-166800"/>
    <x v="902"/>
    <d v="2017-11-26T00:00:00"/>
    <s v="Standard Class"/>
    <s v="AG-10300"/>
    <s v="Aleksandra Gannaway"/>
    <s v="Corporate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  <n v="1"/>
    <n v="0"/>
  </r>
  <r>
    <n v="6997"/>
    <s v="CA-2019-117443"/>
    <x v="331"/>
    <d v="2019-12-25T00:00:00"/>
    <s v="Second Class"/>
    <s v="JB-15400"/>
    <s v="Jennifer Braxton"/>
    <s v="Corporate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  <n v="0.5"/>
    <n v="0"/>
  </r>
  <r>
    <n v="6998"/>
    <s v="CA-2019-117443"/>
    <x v="331"/>
    <d v="2019-12-25T00:00:00"/>
    <s v="Second Class"/>
    <s v="JB-15400"/>
    <s v="Jennifer Braxton"/>
    <s v="Corporate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  <n v="0.5"/>
    <n v="0"/>
  </r>
  <r>
    <n v="6999"/>
    <s v="US-2018-134369"/>
    <x v="1142"/>
    <d v="2018-09-22T00:00:00"/>
    <s v="Standard Class"/>
    <s v="BC-11125"/>
    <s v="Becky Castell"/>
    <s v="Home Office"/>
    <s v="United States"/>
    <x v="229"/>
    <x v="1"/>
    <n v="92677"/>
    <x v="1"/>
    <s v="OFF-PA-10002195"/>
    <s v="Office Supplies"/>
    <s v="Paper"/>
    <s v="Xerox 1966"/>
    <n v="12.96"/>
    <n v="2"/>
    <n v="0"/>
    <n v="6.3504000000000005"/>
    <s v="Anna Andreadi"/>
    <s v="No"/>
    <n v="1"/>
    <n v="0"/>
  </r>
  <r>
    <n v="7000"/>
    <s v="CA-2019-123687"/>
    <x v="1143"/>
    <d v="2019-05-29T00:00:00"/>
    <s v="First Class"/>
    <s v="KC-16675"/>
    <s v="Kimberly Carter"/>
    <s v="Corporate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  <n v="0.5"/>
    <n v="0"/>
  </r>
  <r>
    <n v="7001"/>
    <s v="CA-2019-123687"/>
    <x v="1143"/>
    <d v="2019-05-29T00:00:00"/>
    <s v="First Class"/>
    <s v="KC-16675"/>
    <s v="Kimberly Carter"/>
    <s v="Corporate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  <n v="0.5"/>
    <n v="0"/>
  </r>
  <r>
    <n v="7002"/>
    <s v="CA-2017-104871"/>
    <x v="1110"/>
    <d v="2017-04-03T00:00:00"/>
    <s v="Standard Class"/>
    <s v="DR-12940"/>
    <s v="Daniel Raglin"/>
    <s v="Home Office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7003"/>
    <s v="CA-2016-133158"/>
    <x v="710"/>
    <d v="2016-08-21T00:00:00"/>
    <s v="Second Class"/>
    <s v="DW-13195"/>
    <s v="David Wiener"/>
    <s v="Corporate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  <n v="0.5"/>
    <n v="0"/>
  </r>
  <r>
    <n v="7004"/>
    <s v="CA-2016-133158"/>
    <x v="710"/>
    <d v="2016-08-21T00:00:00"/>
    <s v="Second Class"/>
    <s v="DW-13195"/>
    <s v="David Wiener"/>
    <s v="Corporate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  <n v="0.5"/>
    <n v="0"/>
  </r>
  <r>
    <n v="7005"/>
    <s v="CA-2016-126333"/>
    <x v="851"/>
    <d v="2016-12-28T00:00:00"/>
    <s v="Standard Class"/>
    <s v="ME-18010"/>
    <s v="Michelle Ellison"/>
    <s v="Corporate"/>
    <s v="United States"/>
    <x v="396"/>
    <x v="5"/>
    <n v="77642"/>
    <x v="2"/>
    <s v="OFF-PA-10000223"/>
    <s v="Office Supplies"/>
    <s v="Paper"/>
    <s v="Xerox 2000"/>
    <n v="5.1840000000000011"/>
    <n v="1"/>
    <n v="0.2"/>
    <n v="1.8144"/>
    <s v="Kelly Williams"/>
    <s v="No"/>
    <n v="1"/>
    <n v="0"/>
  </r>
  <r>
    <n v="7006"/>
    <s v="CA-2017-141740"/>
    <x v="549"/>
    <d v="2017-11-05T00:00:00"/>
    <s v="Standard Class"/>
    <s v="JF-15490"/>
    <s v="Jeremy Farry"/>
    <s v="Consumer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  <n v="1"/>
    <n v="0"/>
  </r>
  <r>
    <n v="7007"/>
    <s v="CA-2016-119466"/>
    <x v="534"/>
    <d v="2016-12-21T00:00:00"/>
    <s v="Standard Class"/>
    <s v="SP-20860"/>
    <s v="Sung Pak"/>
    <s v="Corporate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1"/>
    <n v="0"/>
  </r>
  <r>
    <n v="7008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  <n v="0.33333333333333331"/>
    <n v="0"/>
  </r>
  <r>
    <n v="7009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  <n v="0.33333333333333331"/>
    <n v="0"/>
  </r>
  <r>
    <n v="7010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  <n v="0.33333333333333331"/>
    <n v="0"/>
  </r>
  <r>
    <n v="7011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  <n v="0.33333333333333331"/>
    <n v="0"/>
  </r>
  <r>
    <n v="7012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SU-10003002"/>
    <s v="Office Supplies"/>
    <s v="Supplies"/>
    <s v="Letter Slitter"/>
    <n v="5.04"/>
    <n v="2"/>
    <n v="0"/>
    <n v="0.15120000000000022"/>
    <s v="Chuck Magee"/>
    <s v="No"/>
    <n v="0.33333333333333331"/>
    <n v="0"/>
  </r>
  <r>
    <n v="7013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  <n v="0.33333333333333331"/>
    <n v="0"/>
  </r>
  <r>
    <n v="7014"/>
    <s v="CA-2019-141201"/>
    <x v="34"/>
    <d v="2019-12-11T00:00:00"/>
    <s v="Second Class"/>
    <s v="DB-12910"/>
    <s v="Daniel Byrd"/>
    <s v="Home Office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  <n v="1"/>
    <n v="0"/>
  </r>
  <r>
    <n v="7015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  <n v="0.25"/>
    <n v="0"/>
  </r>
  <r>
    <n v="7016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  <n v="0.25"/>
    <n v="0"/>
  </r>
  <r>
    <n v="7017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TEC-PH-10000984"/>
    <s v="Technology"/>
    <s v="Phones"/>
    <s v="Panasonic KX-TG9471B"/>
    <n v="587.97"/>
    <n v="3"/>
    <n v="0"/>
    <n v="164.63160000000005"/>
    <s v="Cassandra Brandow"/>
    <s v="No"/>
    <n v="0.25"/>
    <n v="0"/>
  </r>
  <r>
    <n v="7018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  <n v="0.25"/>
    <n v="0"/>
  </r>
  <r>
    <n v="7019"/>
    <s v="US-2018-154256"/>
    <x v="661"/>
    <d v="2018-06-27T00:00:00"/>
    <s v="Second Class"/>
    <s v="SM-20005"/>
    <s v="Sally Matthias"/>
    <s v="Consumer"/>
    <s v="United States"/>
    <x v="20"/>
    <x v="15"/>
    <n v="10035"/>
    <x v="3"/>
    <s v="OFF-LA-10003720"/>
    <s v="Office Supplies"/>
    <s v="Labels"/>
    <s v="Avery 487"/>
    <n v="25.83"/>
    <n v="7"/>
    <n v="0"/>
    <n v="12.1401"/>
    <s v="Chuck Magee"/>
    <s v="No"/>
    <n v="1"/>
    <n v="0"/>
  </r>
  <r>
    <n v="7020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1837"/>
    <s v="Office Supplies"/>
    <s v="Paper"/>
    <s v="Xerox 1976"/>
    <n v="15.552000000000003"/>
    <n v="3"/>
    <n v="0.2"/>
    <n v="5.4432"/>
    <s v="Anna Andreadi"/>
    <s v="No"/>
    <n v="0.16666666666666666"/>
    <n v="0"/>
  </r>
  <r>
    <n v="7021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  <n v="0.16666666666666666"/>
    <n v="0"/>
  </r>
  <r>
    <n v="7022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  <n v="0.16666666666666666"/>
    <n v="0"/>
  </r>
  <r>
    <n v="7023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  <n v="0.16666666666666666"/>
    <n v="0"/>
  </r>
  <r>
    <n v="7024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0019"/>
    <s v="Office Supplies"/>
    <s v="Paper"/>
    <s v="Xerox 1931"/>
    <n v="31.104000000000006"/>
    <n v="6"/>
    <n v="0.2"/>
    <n v="10.8864"/>
    <s v="Anna Andreadi"/>
    <s v="No"/>
    <n v="0.16666666666666666"/>
    <n v="0"/>
  </r>
  <r>
    <n v="7025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  <n v="0.16666666666666666"/>
    <n v="0"/>
  </r>
  <r>
    <n v="7026"/>
    <s v="US-2019-101840"/>
    <x v="695"/>
    <d v="2019-02-12T00:00:00"/>
    <s v="Standard Class"/>
    <s v="SP-20545"/>
    <s v="Sibella Parks"/>
    <s v="Corporate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  <n v="0.5"/>
    <n v="0"/>
  </r>
  <r>
    <n v="7027"/>
    <s v="US-2019-101840"/>
    <x v="695"/>
    <d v="2019-02-12T00:00:00"/>
    <s v="Standard Class"/>
    <s v="SP-20545"/>
    <s v="Sibella Parks"/>
    <s v="Corporate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  <n v="0.5"/>
    <n v="0"/>
  </r>
  <r>
    <n v="7028"/>
    <s v="CA-2019-131653"/>
    <x v="926"/>
    <d v="2019-02-05T00:00:00"/>
    <s v="Standard Class"/>
    <s v="RD-19585"/>
    <s v="Rob Dowd"/>
    <s v="Consumer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  <n v="1"/>
    <n v="0"/>
  </r>
  <r>
    <n v="7029"/>
    <s v="US-2018-157840"/>
    <x v="887"/>
    <d v="2018-12-23T00:00:00"/>
    <s v="Second Class"/>
    <s v="MC-17575"/>
    <s v="Matt Collins"/>
    <s v="Consumer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  <n v="1"/>
    <n v="0"/>
  </r>
  <r>
    <n v="7030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ST-10002562"/>
    <s v="Office Supplies"/>
    <s v="Storage"/>
    <s v="Staple magnet"/>
    <n v="28.14"/>
    <n v="3"/>
    <n v="0"/>
    <n v="7.8792000000000009"/>
    <s v="Chuck Magee"/>
    <s v="No"/>
    <n v="0.16666666666666666"/>
    <n v="0"/>
  </r>
  <r>
    <n v="7031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  <n v="0.16666666666666666"/>
    <n v="0"/>
  </r>
  <r>
    <n v="7032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  <n v="0.16666666666666666"/>
    <n v="0"/>
  </r>
  <r>
    <n v="7033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  <n v="0.16666666666666666"/>
    <n v="0"/>
  </r>
  <r>
    <n v="7034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  <n v="0.16666666666666666"/>
    <n v="0"/>
  </r>
  <r>
    <n v="7035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n v="0.16666666666666666"/>
    <n v="0"/>
  </r>
  <r>
    <n v="7036"/>
    <s v="CA-2019-119494"/>
    <x v="45"/>
    <d v="2019-11-13T00:00:00"/>
    <s v="Standard Class"/>
    <s v="JE-15610"/>
    <s v="Jim Epp"/>
    <s v="Corporate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  <n v="1"/>
    <n v="0"/>
  </r>
  <r>
    <n v="7037"/>
    <s v="CA-2016-124618"/>
    <x v="1073"/>
    <d v="2016-05-04T00:00:00"/>
    <s v="Second Class"/>
    <s v="CS-11860"/>
    <s v="Cari Schnelling"/>
    <s v="Consumer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  <n v="1"/>
    <n v="0"/>
  </r>
  <r>
    <n v="7038"/>
    <s v="CA-2019-161970"/>
    <x v="585"/>
    <d v="2019-09-27T00:00:00"/>
    <s v="Standard Class"/>
    <s v="PB-19105"/>
    <s v="Peter Bühler"/>
    <s v="Consumer"/>
    <s v="United States"/>
    <x v="214"/>
    <x v="32"/>
    <n v="30080"/>
    <x v="0"/>
    <s v="OFF-PA-10004255"/>
    <s v="Office Supplies"/>
    <s v="Paper"/>
    <s v="Xerox 219"/>
    <n v="12.96"/>
    <n v="2"/>
    <n v="0"/>
    <n v="6.2208000000000006"/>
    <s v="Cassandra Brandow"/>
    <s v="No"/>
    <n v="0.5"/>
    <n v="0"/>
  </r>
  <r>
    <n v="7039"/>
    <s v="CA-2019-161970"/>
    <x v="585"/>
    <d v="2019-09-27T00:00:00"/>
    <s v="Standard Class"/>
    <s v="PB-19105"/>
    <s v="Peter Bühler"/>
    <s v="Consumer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  <n v="0.5"/>
    <n v="0"/>
  </r>
  <r>
    <n v="7040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  <n v="0.33333333333333331"/>
    <n v="0"/>
  </r>
  <r>
    <n v="7041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  <n v="0.33333333333333331"/>
    <n v="0"/>
  </r>
  <r>
    <n v="7042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  <n v="0.33333333333333331"/>
    <n v="0"/>
  </r>
  <r>
    <n v="7043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  <n v="0.33333333333333331"/>
    <n v="0"/>
  </r>
  <r>
    <n v="7044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  <n v="0.33333333333333331"/>
    <n v="0"/>
  </r>
  <r>
    <n v="7045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  <n v="0.33333333333333331"/>
    <n v="0"/>
  </r>
  <r>
    <n v="7046"/>
    <s v="CA-2018-160136"/>
    <x v="54"/>
    <d v="2018-11-09T00:00:00"/>
    <s v="Standard Class"/>
    <s v="PJ-18835"/>
    <s v="Patrick Jones"/>
    <s v="Corporate"/>
    <s v="United States"/>
    <x v="61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  <n v="1"/>
    <n v="0"/>
  </r>
  <r>
    <n v="7047"/>
    <s v="CA-2016-150581"/>
    <x v="918"/>
    <d v="2016-04-12T00:00:00"/>
    <s v="Standard Class"/>
    <s v="NM-18445"/>
    <s v="Nathan Mautz"/>
    <s v="Home Office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  <n v="0.5"/>
    <n v="0"/>
  </r>
  <r>
    <n v="7048"/>
    <s v="CA-2016-150581"/>
    <x v="918"/>
    <d v="2016-04-12T00:00:00"/>
    <s v="Standard Class"/>
    <s v="NM-18445"/>
    <s v="Nathan Mautz"/>
    <s v="Home Office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  <n v="0.5"/>
    <n v="0"/>
  </r>
  <r>
    <n v="7049"/>
    <s v="CA-2018-119515"/>
    <x v="1041"/>
    <d v="2018-08-16T00:00:00"/>
    <s v="First Class"/>
    <s v="TR-21325"/>
    <s v="Toby Ritter"/>
    <s v="Consumer"/>
    <s v="United States"/>
    <x v="316"/>
    <x v="18"/>
    <n v="37211"/>
    <x v="0"/>
    <s v="OFF-PA-10000552"/>
    <s v="Office Supplies"/>
    <s v="Paper"/>
    <s v="Xerox 200"/>
    <n v="15.552000000000003"/>
    <n v="3"/>
    <n v="0.2"/>
    <n v="5.4432"/>
    <s v="Cassandra Brandow"/>
    <s v="No"/>
    <n v="1"/>
    <n v="0"/>
  </r>
  <r>
    <n v="7050"/>
    <s v="CA-2016-141355"/>
    <x v="794"/>
    <d v="2016-09-30T00:00:00"/>
    <s v="Standard Class"/>
    <s v="BF-11005"/>
    <s v="Barry Franz"/>
    <s v="Home Office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n v="1"/>
    <n v="0"/>
  </r>
  <r>
    <n v="7051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  <n v="9.0909090909090912E-2"/>
    <n v="9.0909090909090912E-2"/>
  </r>
  <r>
    <n v="7052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  <n v="9.0909090909090912E-2"/>
    <n v="9.0909090909090912E-2"/>
  </r>
  <r>
    <n v="7053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  <n v="9.0909090909090912E-2"/>
    <n v="9.0909090909090912E-2"/>
  </r>
  <r>
    <n v="7054"/>
    <s v="CA-2018-165330"/>
    <x v="25"/>
    <d v="2018-12-11T00:00:00"/>
    <s v="Same Day"/>
    <s v="WB-21850"/>
    <s v="William Brown"/>
    <s v="Consumer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  <n v="9.0909090909090912E-2"/>
    <n v="9.0909090909090912E-2"/>
  </r>
  <r>
    <n v="7055"/>
    <s v="CA-2018-165330"/>
    <x v="25"/>
    <d v="2018-12-11T00:00:00"/>
    <s v="Same Day"/>
    <s v="WB-21850"/>
    <s v="William Brown"/>
    <s v="Consumer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  <n v="9.0909090909090912E-2"/>
    <n v="9.0909090909090912E-2"/>
  </r>
  <r>
    <n v="7056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  <n v="9.0909090909090912E-2"/>
    <n v="9.0909090909090912E-2"/>
  </r>
  <r>
    <n v="7057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  <n v="9.0909090909090912E-2"/>
    <n v="9.0909090909090912E-2"/>
  </r>
  <r>
    <n v="7058"/>
    <s v="CA-2018-165330"/>
    <x v="25"/>
    <d v="2018-12-11T00:00:00"/>
    <s v="Same Day"/>
    <s v="WB-21850"/>
    <s v="William Brown"/>
    <s v="Consumer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  <n v="9.0909090909090912E-2"/>
    <n v="9.0909090909090912E-2"/>
  </r>
  <r>
    <n v="7059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  <n v="9.0909090909090912E-2"/>
    <n v="9.0909090909090912E-2"/>
  </r>
  <r>
    <n v="7060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  <n v="9.0909090909090912E-2"/>
    <n v="9.0909090909090912E-2"/>
  </r>
  <r>
    <n v="7061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  <n v="9.0909090909090912E-2"/>
    <n v="9.0909090909090912E-2"/>
  </r>
  <r>
    <n v="7062"/>
    <s v="CA-2017-132633"/>
    <x v="302"/>
    <d v="2017-02-05T00:00:00"/>
    <s v="Second Class"/>
    <s v="KH-16630"/>
    <s v="Ken Heidel"/>
    <s v="Corporate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  <n v="1"/>
    <n v="0"/>
  </r>
  <r>
    <n v="7063"/>
    <s v="CA-2018-157742"/>
    <x v="723"/>
    <d v="2018-12-31T00:00:00"/>
    <s v="Second Class"/>
    <s v="KL-16645"/>
    <s v="Ken Lonsdale"/>
    <s v="Consumer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  <n v="1"/>
    <n v="0"/>
  </r>
  <r>
    <n v="7064"/>
    <s v="CA-2019-127712"/>
    <x v="515"/>
    <d v="2019-09-05T00:00:00"/>
    <s v="Standard Class"/>
    <s v="MG-17890"/>
    <s v="Michael Granlund"/>
    <s v="Home Office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  <n v="1"/>
    <n v="0"/>
  </r>
  <r>
    <n v="7065"/>
    <s v="CA-2019-169474"/>
    <x v="1144"/>
    <d v="2019-02-09T00:00:00"/>
    <s v="Standard Class"/>
    <s v="JF-15355"/>
    <s v="Jay Fein"/>
    <s v="Consumer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  <n v="1"/>
    <n v="0"/>
  </r>
  <r>
    <n v="7066"/>
    <s v="CA-2016-106726"/>
    <x v="776"/>
    <d v="2016-12-08T00:00:00"/>
    <s v="First Class"/>
    <s v="RS-19765"/>
    <s v="Roland Schwarz"/>
    <s v="Corporate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  <n v="1"/>
    <n v="0"/>
  </r>
  <r>
    <n v="7067"/>
    <s v="CA-2018-147473"/>
    <x v="198"/>
    <d v="2018-06-03T00:00:00"/>
    <s v="Standard Class"/>
    <s v="NL-18310"/>
    <s v="Nancy Lomonaco"/>
    <s v="Home Office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  <s v="Anna Andreadi"/>
    <s v="No"/>
    <n v="1"/>
    <n v="0"/>
  </r>
  <r>
    <n v="7068"/>
    <s v="CA-2018-114209"/>
    <x v="206"/>
    <d v="2018-05-26T00:00:00"/>
    <s v="Standard Class"/>
    <s v="AS-10285"/>
    <s v="Alejandro Savely"/>
    <s v="Corporate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n v="0.5"/>
    <n v="0"/>
  </r>
  <r>
    <n v="7069"/>
    <s v="CA-2018-114209"/>
    <x v="206"/>
    <d v="2018-05-26T00:00:00"/>
    <s v="Standard Class"/>
    <s v="AS-10285"/>
    <s v="Alejandro Savely"/>
    <s v="Corporate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  <n v="0.5"/>
    <n v="0"/>
  </r>
  <r>
    <n v="7070"/>
    <s v="CA-2016-141901"/>
    <x v="128"/>
    <d v="2016-08-14T00:00:00"/>
    <s v="Standard Class"/>
    <s v="GM-14500"/>
    <s v="Gene McClure"/>
    <s v="Consumer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  <n v="1"/>
    <n v="0"/>
  </r>
  <r>
    <n v="7071"/>
    <s v="CA-2018-164490"/>
    <x v="64"/>
    <d v="2018-09-10T00:00:00"/>
    <s v="Second Class"/>
    <s v="SU-20665"/>
    <s v="Stephanie Ulpright"/>
    <s v="Home Office"/>
    <s v="United States"/>
    <x v="22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  <n v="1"/>
    <n v="0"/>
  </r>
  <r>
    <n v="7072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s v="No"/>
    <n v="0.2"/>
    <n v="0"/>
  </r>
  <r>
    <n v="7073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PA-10004355"/>
    <s v="Office Supplies"/>
    <s v="Paper"/>
    <s v="Xerox 231"/>
    <n v="5.1840000000000011"/>
    <n v="1"/>
    <n v="0.2"/>
    <n v="1.8144"/>
    <s v="Kelly Williams"/>
    <s v="No"/>
    <n v="0.2"/>
    <n v="0"/>
  </r>
  <r>
    <n v="7074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  <n v="0.2"/>
    <n v="0"/>
  </r>
  <r>
    <n v="7075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  <n v="0.2"/>
    <n v="0"/>
  </r>
  <r>
    <n v="7076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  <n v="0.2"/>
    <n v="0"/>
  </r>
  <r>
    <n v="7077"/>
    <s v="CA-2018-167416"/>
    <x v="536"/>
    <d v="2018-05-17T00:00:00"/>
    <s v="Standard Class"/>
    <s v="JM-15580"/>
    <s v="Jill Matthias"/>
    <s v="Consumer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  <n v="1"/>
    <n v="0"/>
  </r>
  <r>
    <n v="7078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  <n v="0.16666666666666666"/>
    <n v="0.16666666666666666"/>
  </r>
  <r>
    <n v="7079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  <n v="0.16666666666666666"/>
    <n v="0.16666666666666666"/>
  </r>
  <r>
    <n v="7080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  <n v="0.16666666666666666"/>
    <n v="0.16666666666666666"/>
  </r>
  <r>
    <n v="7081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  <n v="0.16666666666666666"/>
    <n v="0.16666666666666666"/>
  </r>
  <r>
    <n v="7082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  <n v="0.16666666666666666"/>
    <n v="0.16666666666666666"/>
  </r>
  <r>
    <n v="7083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  <n v="0.16666666666666666"/>
    <n v="0.16666666666666666"/>
  </r>
  <r>
    <n v="7084"/>
    <s v="CA-2019-118724"/>
    <x v="246"/>
    <d v="2019-07-25T00:00:00"/>
    <s v="Second Class"/>
    <s v="AR-10825"/>
    <s v="Anthony Rawles"/>
    <s v="Corporate"/>
    <s v="United States"/>
    <x v="3"/>
    <x v="1"/>
    <n v="94521"/>
    <x v="1"/>
    <s v="OFF-AR-10003469"/>
    <s v="Office Supplies"/>
    <s v="Art"/>
    <s v="Nontoxic Chalk"/>
    <n v="3.52"/>
    <n v="2"/>
    <n v="0"/>
    <n v="1.6896"/>
    <s v="Anna Andreadi"/>
    <s v="No"/>
    <n v="0.5"/>
    <n v="0"/>
  </r>
  <r>
    <n v="7085"/>
    <s v="CA-2019-118724"/>
    <x v="246"/>
    <d v="2019-07-25T00:00:00"/>
    <s v="Second Class"/>
    <s v="AR-10825"/>
    <s v="Anthony Rawles"/>
    <s v="Corporate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  <n v="0.5"/>
    <n v="0"/>
  </r>
  <r>
    <n v="7086"/>
    <s v="CA-2019-112004"/>
    <x v="145"/>
    <d v="2019-09-28T00:00:00"/>
    <s v="First Class"/>
    <s v="AH-10075"/>
    <s v="Adam Hart"/>
    <s v="Corporate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  <n v="0.5"/>
    <n v="0"/>
  </r>
  <r>
    <n v="7087"/>
    <s v="CA-2019-112004"/>
    <x v="145"/>
    <d v="2019-09-28T00:00:00"/>
    <s v="First Class"/>
    <s v="AH-10075"/>
    <s v="Adam Hart"/>
    <s v="Corporate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  <n v="0.5"/>
    <n v="0"/>
  </r>
  <r>
    <n v="7088"/>
    <s v="US-2019-143175"/>
    <x v="646"/>
    <d v="2019-08-06T00:00:00"/>
    <s v="Second Class"/>
    <s v="GA-14515"/>
    <s v="George Ashbrook"/>
    <s v="Consumer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n v="1"/>
    <n v="0"/>
  </r>
  <r>
    <n v="7089"/>
    <s v="CA-2017-105844"/>
    <x v="969"/>
    <d v="2017-10-27T00:00:00"/>
    <s v="Second Class"/>
    <s v="JF-15415"/>
    <s v="Jennifer Ferguson"/>
    <s v="Consumer"/>
    <s v="United States"/>
    <x v="306"/>
    <x v="33"/>
    <n v="89431"/>
    <x v="1"/>
    <s v="OFF-AR-10001955"/>
    <s v="Office Supplies"/>
    <s v="Art"/>
    <s v="Newell 319"/>
    <n v="79.36"/>
    <n v="4"/>
    <n v="0"/>
    <n v="23.807999999999993"/>
    <s v="Anna Andreadi"/>
    <s v="No"/>
    <n v="1"/>
    <n v="0"/>
  </r>
  <r>
    <n v="7090"/>
    <s v="CA-2019-118864"/>
    <x v="140"/>
    <d v="2019-06-19T00:00:00"/>
    <s v="Second Class"/>
    <s v="KH-16690"/>
    <s v="Kristen Hastings"/>
    <s v="Corporate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  <n v="1"/>
    <n v="0"/>
  </r>
  <r>
    <n v="7091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1"/>
    <s v="Cassandra Brandow"/>
    <s v="No"/>
    <n v="0.25"/>
    <n v="0"/>
  </r>
  <r>
    <n v="7092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  <n v="0.25"/>
    <n v="0"/>
  </r>
  <r>
    <n v="7093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  <n v="0.25"/>
    <n v="0"/>
  </r>
  <r>
    <n v="7094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  <n v="0.25"/>
    <n v="0"/>
  </r>
  <r>
    <n v="7095"/>
    <s v="US-2017-153374"/>
    <x v="97"/>
    <d v="2017-02-13T00:00:00"/>
    <s v="Second Class"/>
    <s v="JF-15565"/>
    <s v="Jill Fjeld"/>
    <s v="Consumer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  <n v="1"/>
    <n v="0"/>
  </r>
  <r>
    <n v="7096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  <n v="0.33333333333333331"/>
    <n v="0"/>
  </r>
  <r>
    <n v="7097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n v="0.33333333333333331"/>
    <n v="0"/>
  </r>
  <r>
    <n v="7098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7099"/>
    <s v="CA-2019-144596"/>
    <x v="44"/>
    <d v="2019-11-10T00:00:00"/>
    <s v="Standard Class"/>
    <s v="CD-11980"/>
    <s v="Carol Darley"/>
    <s v="Consumer"/>
    <s v="United States"/>
    <x v="20"/>
    <x v="15"/>
    <n v="10011"/>
    <x v="3"/>
    <s v="OFF-PA-10003302"/>
    <s v="Office Supplies"/>
    <s v="Paper"/>
    <s v="Xerox 1906"/>
    <n v="318.95999999999998"/>
    <n v="9"/>
    <n v="0"/>
    <n v="149.91119999999998"/>
    <s v="Chuck Magee"/>
    <s v="No"/>
    <n v="1"/>
    <n v="0"/>
  </r>
  <r>
    <n v="7100"/>
    <s v="CA-2017-124933"/>
    <x v="207"/>
    <d v="2017-12-30T00:00:00"/>
    <s v="Second Class"/>
    <s v="DF-13135"/>
    <s v="David Flashing"/>
    <s v="Consumer"/>
    <s v="United States"/>
    <x v="20"/>
    <x v="15"/>
    <n v="10009"/>
    <x v="3"/>
    <s v="OFF-PA-10003302"/>
    <s v="Office Supplies"/>
    <s v="Paper"/>
    <s v="Xerox 1906"/>
    <n v="212.64"/>
    <n v="6"/>
    <n v="0"/>
    <n v="99.940799999999982"/>
    <s v="Chuck Magee"/>
    <s v="No"/>
    <n v="1"/>
    <n v="0"/>
  </r>
  <r>
    <n v="7101"/>
    <s v="CA-2016-159625"/>
    <x v="533"/>
    <d v="2016-11-28T00:00:00"/>
    <s v="Standard Class"/>
    <s v="SM-20005"/>
    <s v="Sally Matthias"/>
    <s v="Consumer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  <n v="1"/>
    <n v="0"/>
  </r>
  <r>
    <n v="7102"/>
    <s v="CA-2018-144337"/>
    <x v="1147"/>
    <d v="2018-08-05T00:00:00"/>
    <s v="Second Class"/>
    <s v="SG-20890"/>
    <s v="Susan Gilcrest"/>
    <s v="Corporate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89"/>
    <s v="Kelly Williams"/>
    <s v="No"/>
    <n v="1"/>
    <n v="0"/>
  </r>
  <r>
    <n v="7103"/>
    <s v="CA-2016-117478"/>
    <x v="158"/>
    <d v="2016-09-24T00:00:00"/>
    <s v="First Class"/>
    <s v="LH-16750"/>
    <s v="Larry Hughes"/>
    <s v="Consumer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  <n v="1"/>
    <n v="0"/>
  </r>
  <r>
    <n v="7104"/>
    <s v="CA-2019-147410"/>
    <x v="507"/>
    <d v="2019-09-08T00:00:00"/>
    <s v="Standard Class"/>
    <s v="EJ-14155"/>
    <s v="Eva Jacobs"/>
    <s v="Consumer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  <n v="1"/>
    <n v="0"/>
  </r>
  <r>
    <n v="7105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  <n v="0.33333333333333331"/>
    <n v="0"/>
  </r>
  <r>
    <n v="7106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  <n v="0.33333333333333331"/>
    <n v="0"/>
  </r>
  <r>
    <n v="7107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  <n v="0.33333333333333331"/>
    <n v="0"/>
  </r>
  <r>
    <n v="7108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898"/>
    <s v="Chuck Magee"/>
    <s v="No"/>
    <n v="0.14285714285714285"/>
    <n v="0"/>
  </r>
  <r>
    <n v="7109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  <n v="0.14285714285714285"/>
    <n v="0"/>
  </r>
  <r>
    <n v="7110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  <n v="0.14285714285714285"/>
    <n v="0"/>
  </r>
  <r>
    <n v="7111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  <n v="0.14285714285714285"/>
    <n v="0"/>
  </r>
  <r>
    <n v="7112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  <n v="0.14285714285714285"/>
    <n v="0"/>
  </r>
  <r>
    <n v="7113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0.14285714285714285"/>
    <n v="0"/>
  </r>
  <r>
    <n v="7114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  <n v="0.14285714285714285"/>
    <n v="0"/>
  </r>
  <r>
    <n v="7115"/>
    <s v="US-2018-102239"/>
    <x v="465"/>
    <d v="2018-05-06T00:00:00"/>
    <s v="First Class"/>
    <s v="LW-16990"/>
    <s v="Lindsay Williams"/>
    <s v="Corporate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  <n v="0.5"/>
    <n v="0"/>
  </r>
  <r>
    <n v="7116"/>
    <s v="US-2018-102239"/>
    <x v="465"/>
    <d v="2018-05-06T00:00:00"/>
    <s v="First Class"/>
    <s v="LW-16990"/>
    <s v="Lindsay Williams"/>
    <s v="Corporate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  <n v="0.5"/>
    <n v="0"/>
  </r>
  <r>
    <n v="7117"/>
    <s v="CA-2016-143168"/>
    <x v="638"/>
    <d v="2016-10-23T00:00:00"/>
    <s v="Second Class"/>
    <s v="IG-15085"/>
    <s v="Ivan Gibson"/>
    <s v="Consumer"/>
    <s v="United States"/>
    <x v="4"/>
    <x v="4"/>
    <n v="98103"/>
    <x v="1"/>
    <s v="OFF-PA-10000167"/>
    <s v="Office Supplies"/>
    <s v="Paper"/>
    <s v="Xerox 1925"/>
    <n v="61.96"/>
    <n v="2"/>
    <n v="0"/>
    <n v="27.881999999999998"/>
    <s v="Anna Andreadi"/>
    <s v="No"/>
    <n v="0.5"/>
    <n v="0"/>
  </r>
  <r>
    <n v="7118"/>
    <s v="CA-2016-143168"/>
    <x v="638"/>
    <d v="2016-10-23T00:00:00"/>
    <s v="Second Class"/>
    <s v="IG-15085"/>
    <s v="Ivan Gibson"/>
    <s v="Consumer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  <n v="0.5"/>
    <n v="0"/>
  </r>
  <r>
    <n v="7119"/>
    <s v="CA-2019-104906"/>
    <x v="778"/>
    <d v="2019-02-17T00:00:00"/>
    <s v="Standard Class"/>
    <s v="JP-15460"/>
    <s v="Jennifer Patt"/>
    <s v="Corporate"/>
    <s v="United States"/>
    <x v="20"/>
    <x v="15"/>
    <n v="10009"/>
    <x v="3"/>
    <s v="OFF-PA-10001184"/>
    <s v="Office Supplies"/>
    <s v="Paper"/>
    <s v="Xerox 1903"/>
    <n v="17.940000000000001"/>
    <n v="3"/>
    <n v="0"/>
    <n v="8.7906000000000013"/>
    <s v="Chuck Magee"/>
    <s v="No"/>
    <n v="1"/>
    <n v="0"/>
  </r>
  <r>
    <n v="7120"/>
    <s v="CA-2019-118122"/>
    <x v="701"/>
    <d v="2019-11-24T00:00:00"/>
    <s v="Standard Class"/>
    <s v="GG-14650"/>
    <s v="Greg Guthrie"/>
    <s v="Corporate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  <n v="1"/>
    <n v="1"/>
  </r>
  <r>
    <n v="7121"/>
    <s v="US-2016-147774"/>
    <x v="407"/>
    <d v="2016-01-26T00:00:00"/>
    <s v="Standard Class"/>
    <s v="MM-18280"/>
    <s v="Muhammed MacIntyre"/>
    <s v="Corporate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  <n v="1"/>
    <n v="0"/>
  </r>
  <r>
    <n v="7122"/>
    <s v="CA-2019-166926"/>
    <x v="96"/>
    <d v="2019-12-08T00:00:00"/>
    <s v="Standard Class"/>
    <s v="SO-20335"/>
    <s v="Sean O'Donnell"/>
    <s v="Consumer"/>
    <s v="United States"/>
    <x v="4"/>
    <x v="4"/>
    <n v="98105"/>
    <x v="1"/>
    <s v="OFF-PA-10001593"/>
    <s v="Office Supplies"/>
    <s v="Paper"/>
    <s v="Xerox 1947"/>
    <n v="41.86"/>
    <n v="7"/>
    <n v="0"/>
    <n v="18.837"/>
    <s v="Anna Andreadi"/>
    <s v="No"/>
    <n v="0.5"/>
    <n v="0"/>
  </r>
  <r>
    <n v="7123"/>
    <s v="CA-2019-166926"/>
    <x v="96"/>
    <d v="2019-12-08T00:00:00"/>
    <s v="Standard Class"/>
    <s v="SO-20335"/>
    <s v="Sean O'Donnell"/>
    <s v="Consumer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  <n v="0.5"/>
    <n v="0"/>
  </r>
  <r>
    <n v="7124"/>
    <s v="CA-2017-128013"/>
    <x v="101"/>
    <d v="2017-08-16T00:00:00"/>
    <s v="Standard Class"/>
    <s v="MF-18250"/>
    <s v="Monica Federle"/>
    <s v="Corporate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12"/>
    <s v="Chuck Magee"/>
    <s v="No"/>
    <n v="0.5"/>
    <n v="0"/>
  </r>
  <r>
    <n v="7125"/>
    <s v="CA-2017-128013"/>
    <x v="101"/>
    <d v="2017-08-16T00:00:00"/>
    <s v="Standard Class"/>
    <s v="MF-18250"/>
    <s v="Monica Federle"/>
    <s v="Corporate"/>
    <s v="United States"/>
    <x v="20"/>
    <x v="15"/>
    <n v="10035"/>
    <x v="3"/>
    <s v="OFF-PA-10001815"/>
    <s v="Office Supplies"/>
    <s v="Paper"/>
    <s v="Xerox 1885"/>
    <n v="144.12"/>
    <n v="3"/>
    <n v="0"/>
    <n v="69.177599999999984"/>
    <s v="Chuck Magee"/>
    <s v="No"/>
    <n v="0.5"/>
    <n v="0"/>
  </r>
  <r>
    <n v="7126"/>
    <s v="CA-2018-123176"/>
    <x v="720"/>
    <d v="2018-09-29T00:00:00"/>
    <s v="Second Class"/>
    <s v="JG-15160"/>
    <s v="James Galang"/>
    <s v="Consumer"/>
    <s v="United States"/>
    <x v="118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  <n v="0.5"/>
    <n v="0"/>
  </r>
  <r>
    <n v="7127"/>
    <s v="CA-2018-123176"/>
    <x v="720"/>
    <d v="2018-09-29T00:00:00"/>
    <s v="Second Class"/>
    <s v="JG-15160"/>
    <s v="James Galang"/>
    <s v="Consumer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  <n v="0.5"/>
    <n v="0"/>
  </r>
  <r>
    <n v="7128"/>
    <s v="US-2018-117541"/>
    <x v="696"/>
    <d v="2018-11-20T00:00:00"/>
    <s v="Standard Class"/>
    <s v="JM-16195"/>
    <s v="Justin MacKendrick"/>
    <s v="Consumer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  <n v="0.5"/>
    <n v="0"/>
  </r>
  <r>
    <n v="7129"/>
    <s v="US-2018-117541"/>
    <x v="696"/>
    <d v="2018-11-20T00:00:00"/>
    <s v="Standard Class"/>
    <s v="JM-16195"/>
    <s v="Justin MacKendrick"/>
    <s v="Consumer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  <n v="0.5"/>
    <n v="0"/>
  </r>
  <r>
    <n v="7130"/>
    <s v="CA-2018-166282"/>
    <x v="947"/>
    <d v="2018-04-22T00:00:00"/>
    <s v="Standard Class"/>
    <s v="PK-19075"/>
    <s v="Pete Kriz"/>
    <s v="Consumer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  <n v="0.5"/>
    <n v="0"/>
  </r>
  <r>
    <n v="7131"/>
    <s v="CA-2018-166282"/>
    <x v="947"/>
    <d v="2018-04-22T00:00:00"/>
    <s v="Standard Class"/>
    <s v="PK-19075"/>
    <s v="Pete Kriz"/>
    <s v="Consumer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  <n v="0.5"/>
    <n v="0"/>
  </r>
  <r>
    <n v="7132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s v="No"/>
    <n v="0.2"/>
    <n v="0"/>
  </r>
  <r>
    <n v="7133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TEC-PH-10002624"/>
    <s v="Technology"/>
    <s v="Phones"/>
    <s v="Samsung Galaxy S4 Mini"/>
    <n v="1879.96"/>
    <n v="4"/>
    <n v="0"/>
    <n v="545.18839999999977"/>
    <s v="Kelly Williams"/>
    <s v="No"/>
    <n v="0.2"/>
    <n v="0"/>
  </r>
  <r>
    <n v="7134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s v="No"/>
    <n v="0.2"/>
    <n v="0"/>
  </r>
  <r>
    <n v="7135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  <n v="0.2"/>
    <n v="0"/>
  </r>
  <r>
    <n v="7136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  <n v="0.2"/>
    <n v="0"/>
  </r>
  <r>
    <n v="7137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n v="0.25"/>
    <n v="0"/>
  </r>
  <r>
    <n v="7138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  <n v="0.25"/>
    <n v="0"/>
  </r>
  <r>
    <n v="7139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  <n v="0.25"/>
    <n v="0"/>
  </r>
  <r>
    <n v="7140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  <n v="0.25"/>
    <n v="0"/>
  </r>
  <r>
    <n v="7141"/>
    <s v="CA-2019-128783"/>
    <x v="210"/>
    <d v="2019-09-07T00:00:00"/>
    <s v="Same Day"/>
    <s v="TG-21640"/>
    <s v="Trudy Glocke"/>
    <s v="Consumer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  <s v="Kelly Williams"/>
    <s v="No"/>
    <n v="0.5"/>
    <n v="0"/>
  </r>
  <r>
    <n v="7142"/>
    <s v="CA-2019-128783"/>
    <x v="210"/>
    <d v="2019-09-07T00:00:00"/>
    <s v="Same Day"/>
    <s v="TG-21640"/>
    <s v="Trudy Glocke"/>
    <s v="Consumer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  <n v="0.5"/>
    <n v="0"/>
  </r>
  <r>
    <n v="7143"/>
    <s v="CA-2016-122217"/>
    <x v="156"/>
    <d v="2016-11-29T00:00:00"/>
    <s v="Standard Class"/>
    <s v="HP-14815"/>
    <s v="Harold Pawlan"/>
    <s v="Home Office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  <n v="1"/>
    <n v="0"/>
  </r>
  <r>
    <n v="7144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  <n v="0.25"/>
    <n v="0"/>
  </r>
  <r>
    <n v="7145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  <n v="0.25"/>
    <n v="0"/>
  </r>
  <r>
    <n v="7146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  <n v="0.25"/>
    <n v="0"/>
  </r>
  <r>
    <n v="7147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  <n v="0.25"/>
    <n v="0"/>
  </r>
  <r>
    <n v="7148"/>
    <s v="CA-2018-139941"/>
    <x v="1"/>
    <d v="2018-06-17T00:00:00"/>
    <s v="Standard Class"/>
    <s v="CB-12415"/>
    <s v="Christy Brittain"/>
    <s v="Consumer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  <n v="0.5"/>
    <n v="0"/>
  </r>
  <r>
    <n v="7149"/>
    <s v="CA-2018-139941"/>
    <x v="1"/>
    <d v="2018-06-17T00:00:00"/>
    <s v="Standard Class"/>
    <s v="CB-12415"/>
    <s v="Christy Brittain"/>
    <s v="Consumer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  <n v="0.5"/>
    <n v="0"/>
  </r>
  <r>
    <n v="7150"/>
    <s v="CA-2017-166583"/>
    <x v="153"/>
    <d v="2017-06-30T00:00:00"/>
    <s v="Standard Class"/>
    <s v="VD-21670"/>
    <s v="Valerie Dominguez"/>
    <s v="Consumer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  <n v="1"/>
    <n v="0"/>
  </r>
  <r>
    <n v="7151"/>
    <s v="CA-2019-100412"/>
    <x v="66"/>
    <d v="2019-12-26T00:00:00"/>
    <s v="Standard Class"/>
    <s v="SR-20425"/>
    <s v="Sharelle Roach"/>
    <s v="Home Office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  <n v="1"/>
    <n v="0"/>
  </r>
  <r>
    <n v="7152"/>
    <s v="CA-2019-142909"/>
    <x v="66"/>
    <d v="2019-12-25T00:00:00"/>
    <s v="Second Class"/>
    <s v="AG-10330"/>
    <s v="Alex Grayson"/>
    <s v="Consumer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  <n v="1"/>
    <n v="0"/>
  </r>
  <r>
    <n v="7153"/>
    <s v="CA-2016-137911"/>
    <x v="1148"/>
    <d v="2016-10-15T00:00:00"/>
    <s v="Standard Class"/>
    <s v="BP-11095"/>
    <s v="Bart Pistole"/>
    <s v="Corporate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n v="1"/>
    <n v="0"/>
  </r>
  <r>
    <n v="7154"/>
    <s v="CA-2017-106208"/>
    <x v="895"/>
    <d v="2017-12-15T00:00:00"/>
    <s v="Standard Class"/>
    <s v="JW-16075"/>
    <s v="Julia West"/>
    <s v="Consumer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  <n v="1"/>
    <n v="0"/>
  </r>
  <r>
    <n v="7155"/>
    <s v="US-2017-136749"/>
    <x v="707"/>
    <d v="2017-12-27T00:00:00"/>
    <s v="Second Class"/>
    <s v="LH-16900"/>
    <s v="Lena Hernandez"/>
    <s v="Consumer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  <n v="0.5"/>
    <n v="0.5"/>
  </r>
  <r>
    <n v="7156"/>
    <s v="US-2017-136749"/>
    <x v="707"/>
    <d v="2017-12-27T00:00:00"/>
    <s v="Second Class"/>
    <s v="LH-16900"/>
    <s v="Lena Hernandez"/>
    <s v="Consumer"/>
    <s v="United States"/>
    <x v="38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  <n v="0.5"/>
    <n v="0.5"/>
  </r>
  <r>
    <n v="7157"/>
    <s v="CA-2019-126718"/>
    <x v="568"/>
    <d v="2019-05-04T00:00:00"/>
    <s v="Standard Class"/>
    <s v="KT-16480"/>
    <s v="Kean Thornton"/>
    <s v="Consumer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  <n v="1"/>
    <n v="0"/>
  </r>
  <r>
    <n v="7158"/>
    <s v="CA-2018-131380"/>
    <x v="463"/>
    <d v="2018-03-31T00:00:00"/>
    <s v="Second Class"/>
    <s v="CC-12220"/>
    <s v="Chris Cortes"/>
    <s v="Consumer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  <n v="0.5"/>
    <n v="0"/>
  </r>
  <r>
    <n v="7159"/>
    <s v="CA-2018-131380"/>
    <x v="463"/>
    <d v="2018-03-31T00:00:00"/>
    <s v="Second Class"/>
    <s v="CC-12220"/>
    <s v="Chris Cortes"/>
    <s v="Consumer"/>
    <s v="United States"/>
    <x v="1"/>
    <x v="1"/>
    <n v="90032"/>
    <x v="1"/>
    <s v="OFF-PA-10001243"/>
    <s v="Office Supplies"/>
    <s v="Paper"/>
    <s v="Xerox 1983"/>
    <n v="5.98"/>
    <n v="1"/>
    <n v="0"/>
    <n v="2.9302000000000001"/>
    <s v="Anna Andreadi"/>
    <s v="No"/>
    <n v="0.5"/>
    <n v="0"/>
  </r>
  <r>
    <n v="7160"/>
    <s v="CA-2017-145835"/>
    <x v="1149"/>
    <d v="2017-05-18T00:00:00"/>
    <s v="Second Class"/>
    <s v="BF-11170"/>
    <s v="Ben Ferrer"/>
    <s v="Home Office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  <n v="0.5"/>
    <n v="0"/>
  </r>
  <r>
    <n v="7161"/>
    <s v="CA-2017-145835"/>
    <x v="1149"/>
    <d v="2017-05-18T00:00:00"/>
    <s v="Second Class"/>
    <s v="BF-11170"/>
    <s v="Ben Ferrer"/>
    <s v="Home Office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  <s v="Kelly Williams"/>
    <s v="No"/>
    <n v="0.5"/>
    <n v="0"/>
  </r>
  <r>
    <n v="7162"/>
    <s v="CA-2016-138709"/>
    <x v="1129"/>
    <d v="2016-07-09T00:00:00"/>
    <s v="Standard Class"/>
    <s v="MS-17770"/>
    <s v="Maxwell Schwartz"/>
    <s v="Consumer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s v="No"/>
    <n v="0.5"/>
    <n v="0"/>
  </r>
  <r>
    <n v="7163"/>
    <s v="CA-2016-138709"/>
    <x v="1129"/>
    <d v="2016-07-09T00:00:00"/>
    <s v="Standard Class"/>
    <s v="MS-17770"/>
    <s v="Maxwell Schwartz"/>
    <s v="Consumer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  <n v="0.5"/>
    <n v="0"/>
  </r>
  <r>
    <n v="7164"/>
    <s v="CA-2016-122070"/>
    <x v="1150"/>
    <d v="2016-04-24T00:00:00"/>
    <s v="Second Class"/>
    <s v="AH-10030"/>
    <s v="Aaron Hawkins"/>
    <s v="Corporate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  <s v="Chuck Magee"/>
    <s v="No"/>
    <n v="0.5"/>
    <n v="0"/>
  </r>
  <r>
    <n v="7165"/>
    <s v="CA-2016-122070"/>
    <x v="1150"/>
    <d v="2016-04-24T00:00:00"/>
    <s v="Second Class"/>
    <s v="AH-10030"/>
    <s v="Aaron Hawkins"/>
    <s v="Corporate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  <n v="0.5"/>
    <n v="0"/>
  </r>
  <r>
    <n v="7166"/>
    <s v="CA-2018-158610"/>
    <x v="251"/>
    <d v="2018-09-22T00:00:00"/>
    <s v="First Class"/>
    <s v="CK-12595"/>
    <s v="Clytie Kelty"/>
    <s v="Consumer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  <n v="1"/>
    <n v="0"/>
  </r>
  <r>
    <n v="7167"/>
    <s v="CA-2016-117464"/>
    <x v="192"/>
    <d v="2016-07-24T00:00:00"/>
    <s v="Second Class"/>
    <s v="NP-18325"/>
    <s v="Naresj Patel"/>
    <s v="Consumer"/>
    <s v="United States"/>
    <x v="8"/>
    <x v="1"/>
    <n v="94122"/>
    <x v="1"/>
    <s v="OFF-AR-10003190"/>
    <s v="Office Supplies"/>
    <s v="Art"/>
    <s v="Newell 32"/>
    <n v="11.52"/>
    <n v="4"/>
    <n v="0"/>
    <n v="3.2256"/>
    <s v="Anna Andreadi"/>
    <s v="No"/>
    <n v="0.25"/>
    <n v="0"/>
  </r>
  <r>
    <n v="7168"/>
    <s v="CA-2016-117464"/>
    <x v="192"/>
    <d v="2016-07-24T00:00:00"/>
    <s v="Second Class"/>
    <s v="NP-18325"/>
    <s v="Naresj Patel"/>
    <s v="Consumer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  <n v="0.25"/>
    <n v="0"/>
  </r>
  <r>
    <n v="7169"/>
    <s v="CA-2016-117464"/>
    <x v="192"/>
    <d v="2016-07-24T00:00:00"/>
    <s v="Second Class"/>
    <s v="NP-18325"/>
    <s v="Naresj Patel"/>
    <s v="Consumer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  <n v="0.25"/>
    <n v="0"/>
  </r>
  <r>
    <n v="7170"/>
    <s v="CA-2016-117464"/>
    <x v="192"/>
    <d v="2016-07-24T00:00:00"/>
    <s v="Second Class"/>
    <s v="NP-18325"/>
    <s v="Naresj Patel"/>
    <s v="Consumer"/>
    <s v="United States"/>
    <x v="8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  <n v="0.25"/>
    <n v="0"/>
  </r>
  <r>
    <n v="7171"/>
    <s v="US-2019-168613"/>
    <x v="1048"/>
    <d v="2019-10-14T00:00:00"/>
    <s v="Standard Class"/>
    <s v="GM-14440"/>
    <s v="Gary McGarr"/>
    <s v="Consumer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  <n v="1"/>
    <n v="0"/>
  </r>
  <r>
    <n v="7172"/>
    <s v="CA-2019-125381"/>
    <x v="1016"/>
    <d v="2019-04-27T00:00:00"/>
    <s v="Second Class"/>
    <s v="SG-20605"/>
    <s v="Speros Goranitis"/>
    <s v="Consumer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  <n v="1"/>
    <n v="0"/>
  </r>
  <r>
    <n v="7173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  <n v="0.2"/>
    <n v="0"/>
  </r>
  <r>
    <n v="7174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  <n v="0.2"/>
    <n v="0"/>
  </r>
  <r>
    <n v="7175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  <n v="0.2"/>
    <n v="0"/>
  </r>
  <r>
    <n v="7176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  <n v="0.2"/>
    <n v="0"/>
  </r>
  <r>
    <n v="7177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  <n v="0.2"/>
    <n v="0"/>
  </r>
  <r>
    <n v="7178"/>
    <s v="CA-2019-133067"/>
    <x v="464"/>
    <d v="2019-05-10T00:00:00"/>
    <s v="Standard Class"/>
    <s v="MY-18295"/>
    <s v="Muhammed Yedwab"/>
    <s v="Corporate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  <n v="0.5"/>
    <n v="0"/>
  </r>
  <r>
    <n v="7179"/>
    <s v="CA-2019-133067"/>
    <x v="464"/>
    <d v="2019-05-10T00:00:00"/>
    <s v="Standard Class"/>
    <s v="MY-18295"/>
    <s v="Muhammed Yedwab"/>
    <s v="Corporate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  <n v="0.5"/>
    <n v="0"/>
  </r>
  <r>
    <n v="7180"/>
    <s v="US-2018-144351"/>
    <x v="696"/>
    <d v="2018-11-18T00:00:00"/>
    <s v="Standard Class"/>
    <s v="RC-19960"/>
    <s v="Ryan Crowe"/>
    <s v="Consumer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  <n v="1"/>
    <n v="0"/>
  </r>
  <r>
    <n v="7181"/>
    <s v="CA-2016-106054"/>
    <x v="1037"/>
    <d v="2016-01-07T00:00:00"/>
    <s v="First Class"/>
    <s v="JO-15145"/>
    <s v="Jack O'Briant"/>
    <s v="Corporate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  <n v="1"/>
    <n v="0"/>
  </r>
  <r>
    <n v="7182"/>
    <s v="CA-2018-138667"/>
    <x v="797"/>
    <d v="2018-12-30T00:00:00"/>
    <s v="Second Class"/>
    <s v="MW-18220"/>
    <s v="Mitch Webber"/>
    <s v="Consumer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  <n v="1"/>
    <n v="0"/>
  </r>
  <r>
    <n v="7183"/>
    <s v="CA-2019-150609"/>
    <x v="504"/>
    <d v="2019-05-04T00:00:00"/>
    <s v="Standard Class"/>
    <s v="NZ-18565"/>
    <s v="Nick Zandusky"/>
    <s v="Home Office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  <n v="1"/>
    <n v="1"/>
  </r>
  <r>
    <n v="7184"/>
    <s v="CA-2019-128853"/>
    <x v="81"/>
    <d v="2019-04-23T00:00:00"/>
    <s v="First Class"/>
    <s v="JM-15250"/>
    <s v="Janet Martin"/>
    <s v="Consumer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  <n v="1"/>
    <n v="0"/>
  </r>
  <r>
    <n v="7185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  <n v="0.2"/>
    <n v="0"/>
  </r>
  <r>
    <n v="7186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  <n v="0.2"/>
    <n v="0"/>
  </r>
  <r>
    <n v="7187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  <n v="0.2"/>
    <n v="0"/>
  </r>
  <r>
    <n v="7188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  <n v="0.2"/>
    <n v="0"/>
  </r>
  <r>
    <n v="7189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  <n v="0.2"/>
    <n v="0"/>
  </r>
  <r>
    <n v="7190"/>
    <s v="CA-2018-164399"/>
    <x v="396"/>
    <d v="2018-11-15T00:00:00"/>
    <s v="First Class"/>
    <s v="DW-13480"/>
    <s v="Dianna Wilson"/>
    <s v="Home Office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  <n v="0.5"/>
    <n v="0"/>
  </r>
  <r>
    <n v="7191"/>
    <s v="CA-2018-164399"/>
    <x v="396"/>
    <d v="2018-11-15T00:00:00"/>
    <s v="First Class"/>
    <s v="DW-13480"/>
    <s v="Dianna Wilson"/>
    <s v="Home Office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  <n v="0.5"/>
    <n v="0"/>
  </r>
  <r>
    <n v="7192"/>
    <s v="CA-2018-116918"/>
    <x v="393"/>
    <d v="2018-10-06T00:00:00"/>
    <s v="Second Class"/>
    <s v="JK-15205"/>
    <s v="Jamie Kunitz"/>
    <s v="Consumer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  <n v="0.5"/>
    <n v="0"/>
  </r>
  <r>
    <n v="7193"/>
    <s v="CA-2018-116918"/>
    <x v="393"/>
    <d v="2018-10-06T00:00:00"/>
    <s v="Second Class"/>
    <s v="JK-15205"/>
    <s v="Jamie Kunitz"/>
    <s v="Consumer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  <n v="0.5"/>
    <n v="0"/>
  </r>
  <r>
    <n v="7194"/>
    <s v="CA-2018-110492"/>
    <x v="1151"/>
    <d v="2018-02-14T00:00:00"/>
    <s v="First Class"/>
    <s v="JS-15880"/>
    <s v="John Stevenson"/>
    <s v="Consumer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  <n v="0.5"/>
    <n v="0"/>
  </r>
  <r>
    <n v="7195"/>
    <s v="CA-2018-110492"/>
    <x v="1151"/>
    <d v="2018-02-14T00:00:00"/>
    <s v="First Class"/>
    <s v="JS-15880"/>
    <s v="John Stevenson"/>
    <s v="Consumer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  <n v="0.5"/>
    <n v="0"/>
  </r>
  <r>
    <n v="7196"/>
    <s v="CA-2018-147683"/>
    <x v="373"/>
    <d v="2018-11-17T00:00:00"/>
    <s v="Standard Class"/>
    <s v="PO-19180"/>
    <s v="Philisse Overcash"/>
    <s v="Home Office"/>
    <s v="United States"/>
    <x v="4"/>
    <x v="4"/>
    <n v="98103"/>
    <x v="1"/>
    <s v="FUR-FU-10004848"/>
    <s v="Furniture"/>
    <s v="Furnishings"/>
    <s v="DAX Solid Wood Frames"/>
    <n v="19.54"/>
    <n v="2"/>
    <n v="0"/>
    <n v="7.2297999999999991"/>
    <s v="Anna Andreadi"/>
    <s v="No"/>
    <n v="1"/>
    <n v="0"/>
  </r>
  <r>
    <n v="7197"/>
    <s v="CA-2016-116785"/>
    <x v="759"/>
    <d v="2016-04-30T00:00:00"/>
    <s v="Standard Class"/>
    <s v="MH-17290"/>
    <s v="Marc Harrigan"/>
    <s v="Home Office"/>
    <s v="United States"/>
    <x v="1"/>
    <x v="1"/>
    <n v="90036"/>
    <x v="1"/>
    <s v="OFF-AR-10003504"/>
    <s v="Office Supplies"/>
    <s v="Art"/>
    <s v="Newell 347"/>
    <n v="21.400000000000002"/>
    <n v="5"/>
    <n v="0"/>
    <n v="6.2059999999999977"/>
    <s v="Anna Andreadi"/>
    <s v="Yes"/>
    <n v="0.5"/>
    <n v="0.5"/>
  </r>
  <r>
    <n v="7198"/>
    <s v="CA-2016-116785"/>
    <x v="759"/>
    <d v="2016-04-30T00:00:00"/>
    <s v="Standard Class"/>
    <s v="MH-17290"/>
    <s v="Marc Harrigan"/>
    <s v="Home Office"/>
    <s v="United States"/>
    <x v="1"/>
    <x v="1"/>
    <n v="90036"/>
    <x v="1"/>
    <s v="OFF-LA-10000305"/>
    <s v="Office Supplies"/>
    <s v="Labels"/>
    <s v="Avery 495"/>
    <n v="12.6"/>
    <n v="2"/>
    <n v="0"/>
    <n v="5.7959999999999994"/>
    <s v="Anna Andreadi"/>
    <s v="Yes"/>
    <n v="0.5"/>
    <n v="0.5"/>
  </r>
  <r>
    <n v="7199"/>
    <s v="US-2017-156797"/>
    <x v="1067"/>
    <d v="2017-08-15T00:00:00"/>
    <s v="Standard Class"/>
    <s v="PO-19180"/>
    <s v="Philisse Overcash"/>
    <s v="Home Office"/>
    <s v="United States"/>
    <x v="20"/>
    <x v="15"/>
    <n v="10035"/>
    <x v="3"/>
    <s v="OFF-AR-10001427"/>
    <s v="Office Supplies"/>
    <s v="Art"/>
    <s v="Newell 330"/>
    <n v="11.96"/>
    <n v="2"/>
    <n v="0"/>
    <n v="3.1096000000000004"/>
    <s v="Chuck Magee"/>
    <s v="No"/>
    <n v="0.5"/>
    <n v="0"/>
  </r>
  <r>
    <n v="7200"/>
    <s v="US-2017-156797"/>
    <x v="1067"/>
    <d v="2017-08-15T00:00:00"/>
    <s v="Standard Class"/>
    <s v="PO-19180"/>
    <s v="Philisse Overcash"/>
    <s v="Home Office"/>
    <s v="United States"/>
    <x v="20"/>
    <x v="15"/>
    <n v="10035"/>
    <x v="3"/>
    <s v="TEC-PH-10004614"/>
    <s v="Technology"/>
    <s v="Phones"/>
    <s v="AT&amp;T 841000 Phone"/>
    <n v="138"/>
    <n v="2"/>
    <n v="0"/>
    <n v="34.5"/>
    <s v="Chuck Magee"/>
    <s v="No"/>
    <n v="0.5"/>
    <n v="0"/>
  </r>
  <r>
    <n v="7201"/>
    <s v="CA-2018-104276"/>
    <x v="581"/>
    <d v="2018-12-03T00:00:00"/>
    <s v="Standard Class"/>
    <s v="HF-14995"/>
    <s v="Herbert Flentye"/>
    <s v="Consumer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  <n v="0.5"/>
    <n v="0"/>
  </r>
  <r>
    <n v="7202"/>
    <s v="CA-2018-104276"/>
    <x v="581"/>
    <d v="2018-12-03T00:00:00"/>
    <s v="Standard Class"/>
    <s v="HF-14995"/>
    <s v="Herbert Flentye"/>
    <s v="Consumer"/>
    <s v="United States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  <n v="0.5"/>
    <n v="0"/>
  </r>
  <r>
    <n v="7203"/>
    <s v="CA-2018-120369"/>
    <x v="99"/>
    <d v="2018-10-28T00:00:00"/>
    <s v="Same Day"/>
    <s v="VB-21745"/>
    <s v="Victoria Brennan"/>
    <s v="Corporate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  <n v="1"/>
    <n v="0"/>
  </r>
  <r>
    <n v="7204"/>
    <s v="CA-2016-118276"/>
    <x v="282"/>
    <d v="2017-01-02T00:00:00"/>
    <s v="Standard Class"/>
    <s v="MG-17890"/>
    <s v="Michael Granlund"/>
    <s v="Home Office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  <n v="1"/>
    <n v="0"/>
  </r>
  <r>
    <n v="7205"/>
    <s v="CA-2017-136658"/>
    <x v="229"/>
    <d v="2017-09-17T00:00:00"/>
    <s v="Standard Class"/>
    <s v="BO-11425"/>
    <s v="Bobby Odegard"/>
    <s v="Consumer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  <n v="1"/>
    <n v="0"/>
  </r>
  <r>
    <n v="7206"/>
    <s v="CA-2019-137414"/>
    <x v="280"/>
    <d v="2019-10-06T00:00:00"/>
    <s v="Standard Class"/>
    <s v="CM-12115"/>
    <s v="Chad McGuire"/>
    <s v="Consumer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"/>
    <s v="Anna Andreadi"/>
    <s v="Yes"/>
    <n v="0.5"/>
    <n v="0.5"/>
  </r>
  <r>
    <n v="7207"/>
    <s v="CA-2019-137414"/>
    <x v="280"/>
    <d v="2019-10-06T00:00:00"/>
    <s v="Standard Class"/>
    <s v="CM-12115"/>
    <s v="Chad McGuire"/>
    <s v="Consumer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  <n v="0.5"/>
    <n v="0.5"/>
  </r>
  <r>
    <n v="7208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  <n v="0.33333333333333331"/>
    <n v="0"/>
  </r>
  <r>
    <n v="7209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  <n v="0.33333333333333331"/>
    <n v="0"/>
  </r>
  <r>
    <n v="7210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  <n v="0.33333333333333331"/>
    <n v="0"/>
  </r>
  <r>
    <n v="7211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  <n v="0.33333333333333331"/>
    <n v="0.33333333333333331"/>
  </r>
  <r>
    <n v="7212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  <n v="0.33333333333333331"/>
    <n v="0.33333333333333331"/>
  </r>
  <r>
    <n v="7213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  <n v="0.33333333333333331"/>
    <n v="0.33333333333333331"/>
  </r>
  <r>
    <n v="7214"/>
    <s v="CA-2019-154949"/>
    <x v="453"/>
    <d v="2019-10-19T00:00:00"/>
    <s v="Standard Class"/>
    <s v="MC-17275"/>
    <s v="Marc Crier"/>
    <s v="Consumer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  <s v="Anna Andreadi"/>
    <s v="Yes"/>
    <n v="1"/>
    <n v="1"/>
  </r>
  <r>
    <n v="7215"/>
    <s v="CA-2017-103072"/>
    <x v="874"/>
    <d v="2017-09-30T00:00:00"/>
    <s v="Second Class"/>
    <s v="HW-14935"/>
    <s v="Helen Wasserman"/>
    <s v="Corporate"/>
    <s v="United States"/>
    <x v="66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s v="No"/>
    <n v="0.5"/>
    <n v="0"/>
  </r>
  <r>
    <n v="7216"/>
    <s v="CA-2017-103072"/>
    <x v="874"/>
    <d v="2017-09-30T00:00:00"/>
    <s v="Second Class"/>
    <s v="HW-14935"/>
    <s v="Helen Wasserman"/>
    <s v="Corporate"/>
    <s v="United States"/>
    <x v="66"/>
    <x v="12"/>
    <n v="48205"/>
    <x v="2"/>
    <s v="OFF-PA-10003172"/>
    <s v="Office Supplies"/>
    <s v="Paper"/>
    <s v="Xerox 1996"/>
    <n v="25.92"/>
    <n v="4"/>
    <n v="0"/>
    <n v="12.441600000000001"/>
    <s v="Kelly Williams"/>
    <s v="No"/>
    <n v="0.5"/>
    <n v="0"/>
  </r>
  <r>
    <n v="7217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AR-10001246"/>
    <s v="Office Supplies"/>
    <s v="Art"/>
    <s v="Newell 317"/>
    <n v="8.82"/>
    <n v="3"/>
    <n v="0"/>
    <n v="2.5577999999999994"/>
    <s v="Anna Andreadi"/>
    <s v="Yes"/>
    <n v="0.25"/>
    <n v="0.25"/>
  </r>
  <r>
    <n v="7218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  <n v="0.25"/>
    <n v="0.25"/>
  </r>
  <r>
    <n v="7219"/>
    <s v="CA-2017-150770"/>
    <x v="910"/>
    <d v="2017-05-06T00:00:00"/>
    <s v="First Class"/>
    <s v="LC-16870"/>
    <s v="Lena Cacioppo"/>
    <s v="Consumer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  <n v="0.25"/>
    <n v="0.25"/>
  </r>
  <r>
    <n v="7220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  <n v="0.25"/>
    <n v="0.25"/>
  </r>
  <r>
    <n v="7221"/>
    <s v="CA-2019-154760"/>
    <x v="1152"/>
    <d v="2019-01-13T00:00:00"/>
    <s v="Standard Class"/>
    <s v="BP-11290"/>
    <s v="Beth Paige"/>
    <s v="Consumer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  <n v="1"/>
    <n v="0"/>
  </r>
  <r>
    <n v="7222"/>
    <s v="US-2019-104437"/>
    <x v="678"/>
    <d v="2019-01-31T00:00:00"/>
    <s v="Standard Class"/>
    <s v="TG-21310"/>
    <s v="Toby Gnade"/>
    <s v="Consumer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  <n v="1"/>
    <n v="0"/>
  </r>
  <r>
    <n v="7223"/>
    <s v="CA-2019-113075"/>
    <x v="264"/>
    <d v="2019-09-06T00:00:00"/>
    <s v="Standard Class"/>
    <s v="MC-18100"/>
    <s v="Mick Crebagga"/>
    <s v="Consumer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  <n v="1"/>
    <n v="0"/>
  </r>
  <r>
    <n v="7224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7"/>
    <s v="Anna Andreadi"/>
    <s v="No"/>
    <n v="0.33333333333333331"/>
    <n v="0"/>
  </r>
  <r>
    <n v="7225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  <n v="0.33333333333333331"/>
    <n v="0"/>
  </r>
  <r>
    <n v="7226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  <n v="0.33333333333333331"/>
    <n v="0"/>
  </r>
  <r>
    <n v="7227"/>
    <s v="CA-2019-127397"/>
    <x v="642"/>
    <d v="2019-02-28T00:00:00"/>
    <s v="Standard Class"/>
    <s v="ES-14080"/>
    <s v="Erin Smith"/>
    <s v="Corporate"/>
    <s v="United States"/>
    <x v="10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s v="No"/>
    <n v="0.5"/>
    <n v="0"/>
  </r>
  <r>
    <n v="7228"/>
    <s v="CA-2019-127397"/>
    <x v="642"/>
    <d v="2019-02-28T00:00:00"/>
    <s v="Standard Class"/>
    <s v="ES-14080"/>
    <s v="Erin Smith"/>
    <s v="Corporate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  <n v="0.5"/>
    <n v="0"/>
  </r>
  <r>
    <n v="7229"/>
    <s v="CA-2016-157546"/>
    <x v="836"/>
    <d v="2016-07-22T00:00:00"/>
    <s v="First Class"/>
    <s v="RD-19720"/>
    <s v="Roger Demir"/>
    <s v="Consumer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  <n v="0.5"/>
    <n v="0"/>
  </r>
  <r>
    <n v="7230"/>
    <s v="CA-2016-157546"/>
    <x v="836"/>
    <d v="2016-07-22T00:00:00"/>
    <s v="First Class"/>
    <s v="RD-19720"/>
    <s v="Roger Demir"/>
    <s v="Consumer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n v="0.5"/>
    <n v="0"/>
  </r>
  <r>
    <n v="7231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  <s v="Chuck Magee"/>
    <s v="No"/>
    <n v="0.33333333333333331"/>
    <n v="0"/>
  </r>
  <r>
    <n v="7232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  <n v="0.33333333333333331"/>
    <n v="0"/>
  </r>
  <r>
    <n v="7233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  <n v="0.33333333333333331"/>
    <n v="0"/>
  </r>
  <r>
    <n v="7234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  <s v="Chuck Magee"/>
    <s v="No"/>
    <n v="0.33333333333333331"/>
    <n v="0"/>
  </r>
  <r>
    <n v="7235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OFF-PA-10001934"/>
    <s v="Office Supplies"/>
    <s v="Paper"/>
    <s v="Xerox 1993"/>
    <n v="12.96"/>
    <n v="2"/>
    <n v="0"/>
    <n v="6.3504000000000005"/>
    <s v="Chuck Magee"/>
    <s v="No"/>
    <n v="0.33333333333333331"/>
    <n v="0"/>
  </r>
  <r>
    <n v="7236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  <n v="0.33333333333333331"/>
    <n v="0"/>
  </r>
  <r>
    <n v="7237"/>
    <s v="CA-2016-138737"/>
    <x v="1035"/>
    <d v="2016-12-10T00:00:00"/>
    <s v="First Class"/>
    <s v="FP-14320"/>
    <s v="Frank Preis"/>
    <s v="Consumer"/>
    <s v="United States"/>
    <x v="1"/>
    <x v="1"/>
    <n v="90049"/>
    <x v="1"/>
    <s v="OFF-AR-10003190"/>
    <s v="Office Supplies"/>
    <s v="Art"/>
    <s v="Newell 32"/>
    <n v="8.64"/>
    <n v="3"/>
    <n v="0"/>
    <n v="2.4192"/>
    <s v="Anna Andreadi"/>
    <s v="No"/>
    <n v="1"/>
    <n v="0"/>
  </r>
  <r>
    <n v="7238"/>
    <s v="CA-2018-164924"/>
    <x v="212"/>
    <d v="2018-07-10T00:00:00"/>
    <s v="Same Day"/>
    <s v="EA-14035"/>
    <s v="Erin Ashbrook"/>
    <s v="Corporate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  <n v="1"/>
    <n v="0"/>
  </r>
  <r>
    <n v="7239"/>
    <s v="CA-2018-101651"/>
    <x v="435"/>
    <d v="2018-12-30T00:00:00"/>
    <s v="Standard Class"/>
    <s v="SC-20305"/>
    <s v="Sean Christensen"/>
    <s v="Consumer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  <n v="0.5"/>
    <n v="0"/>
  </r>
  <r>
    <n v="7240"/>
    <s v="CA-2018-101651"/>
    <x v="435"/>
    <d v="2018-12-30T00:00:00"/>
    <s v="Standard Class"/>
    <s v="SC-20305"/>
    <s v="Sean Christensen"/>
    <s v="Consumer"/>
    <s v="United States"/>
    <x v="49"/>
    <x v="1"/>
    <n v="95123"/>
    <x v="1"/>
    <s v="OFF-EN-10001990"/>
    <s v="Office Supplies"/>
    <s v="Envelopes"/>
    <s v="Staple envelope"/>
    <n v="39.76"/>
    <n v="7"/>
    <n v="0"/>
    <n v="18.687199999999997"/>
    <s v="Anna Andreadi"/>
    <s v="No"/>
    <n v="0.5"/>
    <n v="0"/>
  </r>
  <r>
    <n v="7241"/>
    <s v="CA-2019-136651"/>
    <x v="756"/>
    <d v="2019-04-25T00:00:00"/>
    <s v="Second Class"/>
    <s v="JF-15355"/>
    <s v="Jay Fein"/>
    <s v="Consumer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  <n v="0.33333333333333331"/>
    <n v="0.33333333333333331"/>
  </r>
  <r>
    <n v="7242"/>
    <s v="CA-2019-136651"/>
    <x v="756"/>
    <d v="2019-04-25T00:00:00"/>
    <s v="Second Class"/>
    <s v="JF-15355"/>
    <s v="Jay Fein"/>
    <s v="Consumer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  <n v="0.33333333333333331"/>
    <n v="0.33333333333333331"/>
  </r>
  <r>
    <n v="7243"/>
    <s v="CA-2019-136651"/>
    <x v="756"/>
    <d v="2019-04-25T00:00:00"/>
    <s v="Second Class"/>
    <s v="JF-15355"/>
    <s v="Jay Fein"/>
    <s v="Consumer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  <n v="0.33333333333333331"/>
    <n v="0.33333333333333331"/>
  </r>
  <r>
    <n v="7244"/>
    <s v="CA-2019-118892"/>
    <x v="629"/>
    <d v="2019-08-22T00:00:00"/>
    <s v="Second Class"/>
    <s v="TP-21415"/>
    <s v="Tom Prescott"/>
    <s v="Consumer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  <n v="1"/>
    <n v="0"/>
  </r>
  <r>
    <n v="7245"/>
    <s v="US-2019-151127"/>
    <x v="1053"/>
    <d v="2019-05-25T00:00:00"/>
    <s v="First Class"/>
    <s v="RL-19615"/>
    <s v="Rob Lucas"/>
    <s v="Consumer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  <n v="1"/>
    <n v="1"/>
  </r>
  <r>
    <n v="7246"/>
    <s v="CA-2019-145807"/>
    <x v="839"/>
    <d v="2019-02-13T00:00:00"/>
    <s v="Standard Class"/>
    <s v="SB-20170"/>
    <s v="Sarah Bern"/>
    <s v="Consumer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  <n v="1"/>
    <n v="0"/>
  </r>
  <r>
    <n v="7247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s v="No"/>
    <n v="0.33333333333333331"/>
    <n v="0"/>
  </r>
  <r>
    <n v="7248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  <n v="0.33333333333333331"/>
    <n v="0"/>
  </r>
  <r>
    <n v="7249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  <n v="0.33333333333333331"/>
    <n v="0"/>
  </r>
  <r>
    <n v="7250"/>
    <s v="CA-2017-158491"/>
    <x v="593"/>
    <d v="2017-06-09T00:00:00"/>
    <s v="Second Class"/>
    <s v="BP-11155"/>
    <s v="Becky Pak"/>
    <s v="Consumer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  <n v="0.5"/>
    <n v="0"/>
  </r>
  <r>
    <n v="7251"/>
    <s v="CA-2017-158491"/>
    <x v="593"/>
    <d v="2017-06-09T00:00:00"/>
    <s v="Second Class"/>
    <s v="BP-11155"/>
    <s v="Becky Pak"/>
    <s v="Consumer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  <n v="0.5"/>
    <n v="0"/>
  </r>
  <r>
    <n v="7252"/>
    <s v="CA-2018-116764"/>
    <x v="278"/>
    <d v="2018-09-02T00:00:00"/>
    <s v="Standard Class"/>
    <s v="EM-13825"/>
    <s v="Elizabeth Moffitt"/>
    <s v="Corporate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  <n v="1"/>
    <n v="0"/>
  </r>
  <r>
    <n v="7253"/>
    <s v="CA-2018-152457"/>
    <x v="126"/>
    <d v="2018-09-18T00:00:00"/>
    <s v="Standard Class"/>
    <s v="SC-20695"/>
    <s v="Steve Chapman"/>
    <s v="Corporate"/>
    <s v="United States"/>
    <x v="43"/>
    <x v="12"/>
    <n v="48066"/>
    <x v="2"/>
    <s v="OFF-PA-10003790"/>
    <s v="Office Supplies"/>
    <s v="Paper"/>
    <s v="Xerox 1991"/>
    <n v="68.52"/>
    <n v="3"/>
    <n v="0"/>
    <n v="31.519199999999998"/>
    <s v="Kelly Williams"/>
    <s v="No"/>
    <n v="1"/>
    <n v="0"/>
  </r>
  <r>
    <n v="7254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  <n v="0.125"/>
    <n v="0"/>
  </r>
  <r>
    <n v="7255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  <n v="0.125"/>
    <n v="0"/>
  </r>
  <r>
    <n v="7256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  <s v="Kelly Williams"/>
    <s v="No"/>
    <n v="0.125"/>
    <n v="0"/>
  </r>
  <r>
    <n v="7257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R-10003732"/>
    <s v="Office Supplies"/>
    <s v="Art"/>
    <s v="Newell 333"/>
    <n v="5.56"/>
    <n v="2"/>
    <n v="0"/>
    <n v="1.4455999999999998"/>
    <s v="Kelly Williams"/>
    <s v="No"/>
    <n v="0.125"/>
    <n v="0"/>
  </r>
  <r>
    <n v="7258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s v="No"/>
    <n v="0.125"/>
    <n v="0"/>
  </r>
  <r>
    <n v="7259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R-10000940"/>
    <s v="Office Supplies"/>
    <s v="Art"/>
    <s v="Newell 343"/>
    <n v="14.7"/>
    <n v="5"/>
    <n v="0"/>
    <n v="3.9690000000000003"/>
    <s v="Kelly Williams"/>
    <s v="No"/>
    <n v="0.125"/>
    <n v="0"/>
  </r>
  <r>
    <n v="7260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PA-10004888"/>
    <s v="Office Supplies"/>
    <s v="Paper"/>
    <s v="Xerox 217"/>
    <n v="45.36"/>
    <n v="7"/>
    <n v="0"/>
    <n v="21.772800000000004"/>
    <s v="Kelly Williams"/>
    <s v="No"/>
    <n v="0.125"/>
    <n v="0"/>
  </r>
  <r>
    <n v="7261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TEC-PH-10000441"/>
    <s v="Technology"/>
    <s v="Phones"/>
    <s v="VTech DS6151"/>
    <n v="125.99"/>
    <n v="1"/>
    <n v="0"/>
    <n v="35.277200000000008"/>
    <s v="Kelly Williams"/>
    <s v="No"/>
    <n v="0.125"/>
    <n v="0"/>
  </r>
  <r>
    <n v="7262"/>
    <s v="CA-2019-137001"/>
    <x v="193"/>
    <d v="2019-06-13T00:00:00"/>
    <s v="Second Class"/>
    <s v="GZ-14545"/>
    <s v="George Zrebassa"/>
    <s v="Corporate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  <n v="1"/>
    <n v="0"/>
  </r>
  <r>
    <n v="7263"/>
    <s v="CA-2019-156363"/>
    <x v="760"/>
    <d v="2019-10-28T00:00:00"/>
    <s v="Standard Class"/>
    <s v="ML-17395"/>
    <s v="Marina Lichtenstein"/>
    <s v="Corporate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  <n v="0.5"/>
    <n v="0"/>
  </r>
  <r>
    <n v="7264"/>
    <s v="CA-2019-156363"/>
    <x v="760"/>
    <d v="2019-10-28T00:00:00"/>
    <s v="Standard Class"/>
    <s v="ML-17395"/>
    <s v="Marina Lichtenstein"/>
    <s v="Corporate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  <n v="0.5"/>
    <n v="0"/>
  </r>
  <r>
    <n v="7265"/>
    <s v="CA-2019-122056"/>
    <x v="487"/>
    <d v="2019-06-17T00:00:00"/>
    <s v="Standard Class"/>
    <s v="PG-18895"/>
    <s v="Paul Gonzalez"/>
    <s v="Consumer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  <n v="1"/>
    <n v="0"/>
  </r>
  <r>
    <n v="7266"/>
    <s v="US-2016-143721"/>
    <x v="533"/>
    <d v="2016-11-26T00:00:00"/>
    <s v="Second Class"/>
    <s v="DK-12835"/>
    <s v="Damala Kotsonis"/>
    <s v="Corporate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  <n v="1"/>
    <n v="0"/>
  </r>
  <r>
    <n v="7267"/>
    <s v="CA-2019-122987"/>
    <x v="1153"/>
    <d v="2019-08-16T00:00:00"/>
    <s v="Same Day"/>
    <s v="SJ-20215"/>
    <s v="Sarah Jordon"/>
    <s v="Consumer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  <n v="0.5"/>
    <n v="0"/>
  </r>
  <r>
    <n v="7268"/>
    <s v="CA-2019-122987"/>
    <x v="1153"/>
    <d v="2019-08-16T00:00:00"/>
    <s v="Same Day"/>
    <s v="SJ-20215"/>
    <s v="Sarah Jordon"/>
    <s v="Consumer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  <n v="0.5"/>
    <n v="0"/>
  </r>
  <r>
    <n v="7269"/>
    <s v="CA-2018-133368"/>
    <x v="1154"/>
    <d v="2018-01-20T00:00:00"/>
    <s v="Standard Class"/>
    <s v="AG-10675"/>
    <s v="Anna Gayman"/>
    <s v="Consumer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  <n v="0.5"/>
    <n v="0.5"/>
  </r>
  <r>
    <n v="7270"/>
    <s v="CA-2018-133368"/>
    <x v="1154"/>
    <d v="2018-01-20T00:00:00"/>
    <s v="Standard Class"/>
    <s v="AG-10675"/>
    <s v="Anna Gayman"/>
    <s v="Consumer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  <n v="0.5"/>
    <n v="0.5"/>
  </r>
  <r>
    <n v="7271"/>
    <s v="CA-2018-123337"/>
    <x v="1142"/>
    <d v="2018-09-22T00:00:00"/>
    <s v="Standard Class"/>
    <s v="KD-16495"/>
    <s v="Keith Dawkins"/>
    <s v="Corporate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  <n v="0.5"/>
    <n v="0"/>
  </r>
  <r>
    <n v="7272"/>
    <s v="CA-2018-123337"/>
    <x v="1142"/>
    <d v="2018-09-22T00:00:00"/>
    <s v="Standard Class"/>
    <s v="KD-16495"/>
    <s v="Keith Dawkins"/>
    <s v="Corporate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  <n v="0.5"/>
    <n v="0"/>
  </r>
  <r>
    <n v="7273"/>
    <s v="US-2018-150357"/>
    <x v="1155"/>
    <d v="2018-10-14T00:00:00"/>
    <s v="Standard Class"/>
    <s v="EB-13975"/>
    <s v="Erica Bern"/>
    <s v="Corporate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  <n v="0.5"/>
    <n v="0"/>
  </r>
  <r>
    <n v="7274"/>
    <s v="US-2018-150357"/>
    <x v="1155"/>
    <d v="2018-10-14T00:00:00"/>
    <s v="Standard Class"/>
    <s v="EB-13975"/>
    <s v="Erica Bern"/>
    <s v="Corporate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  <n v="0.5"/>
    <n v="0"/>
  </r>
  <r>
    <n v="7275"/>
    <s v="CA-2017-144519"/>
    <x v="50"/>
    <d v="2017-11-17T00:00:00"/>
    <s v="Standard Class"/>
    <s v="AW-10930"/>
    <s v="Arthur Wiediger"/>
    <s v="Home Office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  <n v="0.5"/>
    <n v="0"/>
  </r>
  <r>
    <n v="7276"/>
    <s v="CA-2017-144519"/>
    <x v="50"/>
    <d v="2017-11-17T00:00:00"/>
    <s v="Standard Class"/>
    <s v="AW-10930"/>
    <s v="Arthur Wiediger"/>
    <s v="Home Office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  <n v="0.5"/>
    <n v="0"/>
  </r>
  <r>
    <n v="7277"/>
    <s v="CA-2016-120670"/>
    <x v="981"/>
    <d v="2016-11-06T00:00:00"/>
    <s v="Standard Class"/>
    <s v="JK-16120"/>
    <s v="Julie Kriz"/>
    <s v="Home Office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  <n v="1"/>
    <n v="0"/>
  </r>
  <r>
    <n v="7278"/>
    <s v="CA-2018-157217"/>
    <x v="1080"/>
    <d v="2018-07-21T00:00:00"/>
    <s v="First Class"/>
    <s v="TC-21535"/>
    <s v="Tracy Collins"/>
    <s v="Home Office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  <n v="0.5"/>
    <n v="0"/>
  </r>
  <r>
    <n v="7279"/>
    <s v="CA-2018-157217"/>
    <x v="1080"/>
    <d v="2018-07-21T00:00:00"/>
    <s v="First Class"/>
    <s v="TC-21535"/>
    <s v="Tracy Collins"/>
    <s v="Home Office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  <n v="0.5"/>
    <n v="0"/>
  </r>
  <r>
    <n v="7280"/>
    <s v="CA-2018-108224"/>
    <x v="675"/>
    <d v="2018-05-14T00:00:00"/>
    <s v="Same Day"/>
    <s v="TH-21235"/>
    <s v="Tiffany House"/>
    <s v="Corporate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  <n v="1"/>
    <n v="0"/>
  </r>
  <r>
    <n v="7281"/>
    <s v="CA-2017-162782"/>
    <x v="780"/>
    <d v="2017-02-27T00:00:00"/>
    <s v="Standard Class"/>
    <s v="PW-19240"/>
    <s v="Pierre Wener"/>
    <s v="Consumer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  <n v="1"/>
    <n v="0"/>
  </r>
  <r>
    <n v="7282"/>
    <s v="CA-2019-159282"/>
    <x v="524"/>
    <d v="2019-10-21T00:00:00"/>
    <s v="Standard Class"/>
    <s v="GH-14410"/>
    <s v="Gary Hansen"/>
    <s v="Home Office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  <n v="1"/>
    <n v="0"/>
  </r>
  <r>
    <n v="7283"/>
    <s v="CA-2019-155936"/>
    <x v="738"/>
    <d v="2019-06-29T00:00:00"/>
    <s v="Standard Class"/>
    <s v="JK-15730"/>
    <s v="Joe Kamberova"/>
    <s v="Consumer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  <n v="1"/>
    <n v="0"/>
  </r>
  <r>
    <n v="7284"/>
    <s v="CA-2019-169439"/>
    <x v="428"/>
    <d v="2019-09-13T00:00:00"/>
    <s v="Standard Class"/>
    <s v="LC-17140"/>
    <s v="Logan Currie"/>
    <s v="Consumer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  <n v="0.5"/>
    <n v="0"/>
  </r>
  <r>
    <n v="7285"/>
    <s v="CA-2019-169439"/>
    <x v="428"/>
    <d v="2019-09-13T00:00:00"/>
    <s v="Standard Class"/>
    <s v="LC-17140"/>
    <s v="Logan Currie"/>
    <s v="Consumer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  <n v="0.5"/>
    <n v="0"/>
  </r>
  <r>
    <n v="7286"/>
    <s v="CA-2019-151183"/>
    <x v="336"/>
    <d v="2019-10-19T00:00:00"/>
    <s v="Standard Class"/>
    <s v="BK-11260"/>
    <s v="Berenike Kampe"/>
    <s v="Consumer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  <n v="1"/>
    <n v="0"/>
  </r>
  <r>
    <n v="7287"/>
    <s v="CA-2018-149965"/>
    <x v="23"/>
    <d v="2018-06-25T00:00:00"/>
    <s v="Standard Class"/>
    <s v="BS-11365"/>
    <s v="Bill Shonely"/>
    <s v="Corporate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  <n v="0.5"/>
    <n v="0"/>
  </r>
  <r>
    <n v="7288"/>
    <s v="CA-2018-149965"/>
    <x v="23"/>
    <d v="2018-06-25T00:00:00"/>
    <s v="Standard Class"/>
    <s v="BS-11365"/>
    <s v="Bill Shonely"/>
    <s v="Corporate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  <n v="0.5"/>
    <n v="0"/>
  </r>
  <r>
    <n v="7289"/>
    <s v="CA-2016-158281"/>
    <x v="814"/>
    <d v="2016-09-07T00:00:00"/>
    <s v="Standard Class"/>
    <s v="AG-10525"/>
    <s v="Andy Gerbode"/>
    <s v="Corporate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  <n v="1"/>
    <n v="0"/>
  </r>
  <r>
    <n v="7290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  <n v="0.33333333333333331"/>
    <n v="0"/>
  </r>
  <r>
    <n v="7291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  <n v="0.33333333333333331"/>
    <n v="0"/>
  </r>
  <r>
    <n v="7292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LA-10004689"/>
    <s v="Office Supplies"/>
    <s v="Labels"/>
    <s v="Avery 512"/>
    <n v="26.01"/>
    <n v="9"/>
    <n v="0"/>
    <n v="12.2247"/>
    <s v="Anna Andreadi"/>
    <s v="No"/>
    <n v="0.33333333333333331"/>
    <n v="0"/>
  </r>
  <r>
    <n v="7293"/>
    <s v="CA-2019-109183"/>
    <x v="769"/>
    <d v="2019-12-09T00:00:00"/>
    <s v="Standard Class"/>
    <s v="LR-16915"/>
    <s v="Lena Radford"/>
    <s v="Consumer"/>
    <s v="United States"/>
    <x v="316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s v="No"/>
    <n v="1"/>
    <n v="0"/>
  </r>
  <r>
    <n v="7294"/>
    <s v="CA-2018-113656"/>
    <x v="1156"/>
    <d v="2018-01-29T00:00:00"/>
    <s v="Standard Class"/>
    <s v="CB-12415"/>
    <s v="Christy Brittain"/>
    <s v="Consumer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  <n v="1"/>
    <n v="0"/>
  </r>
  <r>
    <n v="7295"/>
    <s v="CA-2017-148964"/>
    <x v="989"/>
    <d v="2017-05-31T00:00:00"/>
    <s v="Standard Class"/>
    <s v="RD-19900"/>
    <s v="Ruben Dartt"/>
    <s v="Consumer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  <n v="1"/>
    <n v="0"/>
  </r>
  <r>
    <n v="7296"/>
    <s v="CA-2016-111899"/>
    <x v="417"/>
    <d v="2016-05-05T00:00:00"/>
    <s v="First Class"/>
    <s v="NC-18340"/>
    <s v="Nat Carroll"/>
    <s v="Consumer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  <n v="0.5"/>
    <n v="0"/>
  </r>
  <r>
    <n v="7297"/>
    <s v="CA-2016-111899"/>
    <x v="417"/>
    <d v="2016-05-05T00:00:00"/>
    <s v="First Class"/>
    <s v="NC-18340"/>
    <s v="Nat Carroll"/>
    <s v="Consumer"/>
    <s v="United States"/>
    <x v="12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  <n v="0.5"/>
    <n v="0"/>
  </r>
  <r>
    <n v="7298"/>
    <s v="CA-2017-101126"/>
    <x v="1157"/>
    <d v="2017-02-14T00:00:00"/>
    <s v="Second Class"/>
    <s v="NB-18655"/>
    <s v="Nona Balk"/>
    <s v="Corporate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  <n v="1"/>
    <n v="0"/>
  </r>
  <r>
    <n v="7299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  <n v="0.2"/>
    <n v="0"/>
  </r>
  <r>
    <n v="7300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0.2"/>
    <n v="0"/>
  </r>
  <r>
    <n v="7301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  <n v="0.2"/>
    <n v="0"/>
  </r>
  <r>
    <n v="7302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  <n v="0.2"/>
    <n v="0"/>
  </r>
  <r>
    <n v="7303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  <n v="0.2"/>
    <n v="0"/>
  </r>
  <r>
    <n v="7304"/>
    <s v="US-2019-117450"/>
    <x v="507"/>
    <d v="2019-09-08T00:00:00"/>
    <s v="Standard Class"/>
    <s v="DO-13645"/>
    <s v="Doug O'Connell"/>
    <s v="Consumer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  <n v="0.5"/>
    <n v="0"/>
  </r>
  <r>
    <n v="7305"/>
    <s v="US-2019-117450"/>
    <x v="507"/>
    <d v="2019-09-08T00:00:00"/>
    <s v="Standard Class"/>
    <s v="DO-13645"/>
    <s v="Doug O'Connell"/>
    <s v="Consumer"/>
    <s v="United States"/>
    <x v="199"/>
    <x v="2"/>
    <n v="33437"/>
    <x v="0"/>
    <s v="OFF-PA-10000289"/>
    <s v="Office Supplies"/>
    <s v="Paper"/>
    <s v="Xerox 213"/>
    <n v="10.368000000000002"/>
    <n v="2"/>
    <n v="0.2"/>
    <n v="3.6288"/>
    <s v="Cassandra Brandow"/>
    <s v="No"/>
    <n v="0.5"/>
    <n v="0"/>
  </r>
  <r>
    <n v="7306"/>
    <s v="CA-2016-137274"/>
    <x v="1158"/>
    <d v="2016-04-02T00:00:00"/>
    <s v="Standard Class"/>
    <s v="MG-18145"/>
    <s v="Mike Gockenbach"/>
    <s v="Consumer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  <n v="1"/>
    <n v="0"/>
  </r>
  <r>
    <n v="7307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  <n v="0.33333333333333331"/>
    <n v="0"/>
  </r>
  <r>
    <n v="7308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33333333333333331"/>
    <n v="0"/>
  </r>
  <r>
    <n v="7309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  <n v="0.33333333333333331"/>
    <n v="0"/>
  </r>
  <r>
    <n v="7310"/>
    <s v="CA-2019-112172"/>
    <x v="193"/>
    <d v="2019-06-14T00:00:00"/>
    <s v="Second Class"/>
    <s v="MM-18280"/>
    <s v="Muhammed MacIntyre"/>
    <s v="Corporate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  <n v="1"/>
    <n v="0"/>
  </r>
  <r>
    <n v="7311"/>
    <s v="CA-2017-121699"/>
    <x v="544"/>
    <d v="2017-08-14T00:00:00"/>
    <s v="Standard Class"/>
    <s v="BD-11320"/>
    <s v="Bill Donatelli"/>
    <s v="Consumer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6"/>
    <s v="Kelly Williams"/>
    <s v="No"/>
    <n v="1"/>
    <n v="0"/>
  </r>
  <r>
    <n v="7312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  <n v="0.33333333333333331"/>
    <n v="0"/>
  </r>
  <r>
    <n v="7313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  <n v="0.33333333333333331"/>
    <n v="0"/>
  </r>
  <r>
    <n v="7314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  <n v="0.33333333333333331"/>
    <n v="0"/>
  </r>
  <r>
    <n v="7315"/>
    <s v="CA-2018-121377"/>
    <x v="316"/>
    <d v="2018-06-02T00:00:00"/>
    <s v="Standard Class"/>
    <s v="TN-21040"/>
    <s v="Tanja Norvell"/>
    <s v="Home Office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  <n v="1"/>
    <n v="0"/>
  </r>
  <r>
    <n v="7316"/>
    <s v="CA-2019-115322"/>
    <x v="943"/>
    <d v="2019-05-16T00:00:00"/>
    <s v="Second Class"/>
    <s v="ZC-21910"/>
    <s v="Zuschuss Carroll"/>
    <s v="Consumer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  <n v="1"/>
    <n v="0"/>
  </r>
  <r>
    <n v="7317"/>
    <s v="CA-2018-132066"/>
    <x v="1159"/>
    <d v="2018-10-20T00:00:00"/>
    <s v="Standard Class"/>
    <s v="NB-18655"/>
    <s v="Nona Balk"/>
    <s v="Corporate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  <n v="1"/>
    <n v="0"/>
  </r>
  <r>
    <n v="7318"/>
    <s v="CA-2019-158120"/>
    <x v="701"/>
    <d v="2019-11-21T00:00:00"/>
    <s v="Standard Class"/>
    <s v="KH-16330"/>
    <s v="Katharine Harms"/>
    <s v="Corporate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  <n v="0.5"/>
    <n v="0"/>
  </r>
  <r>
    <n v="7319"/>
    <s v="CA-2019-158120"/>
    <x v="701"/>
    <d v="2019-11-21T00:00:00"/>
    <s v="Standard Class"/>
    <s v="KH-16330"/>
    <s v="Katharine Harms"/>
    <s v="Corporate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  <n v="0.5"/>
    <n v="0"/>
  </r>
  <r>
    <n v="7320"/>
    <s v="CA-2019-100097"/>
    <x v="200"/>
    <d v="2019-11-29T00:00:00"/>
    <s v="Second Class"/>
    <s v="MN-17935"/>
    <s v="Michael Nguyen"/>
    <s v="Consumer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  <n v="0.5"/>
    <n v="0"/>
  </r>
  <r>
    <n v="7321"/>
    <s v="CA-2019-100097"/>
    <x v="200"/>
    <d v="2019-11-29T00:00:00"/>
    <s v="Second Class"/>
    <s v="MN-17935"/>
    <s v="Michael Nguyen"/>
    <s v="Consumer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  <n v="0.5"/>
    <n v="0"/>
  </r>
  <r>
    <n v="7322"/>
    <s v="CA-2019-167626"/>
    <x v="213"/>
    <d v="2019-09-07T00:00:00"/>
    <s v="Standard Class"/>
    <s v="MY-18295"/>
    <s v="Muhammed Yedwab"/>
    <s v="Corporate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  <n v="0.5"/>
    <n v="0"/>
  </r>
  <r>
    <n v="7323"/>
    <s v="CA-2019-167626"/>
    <x v="213"/>
    <d v="2019-09-07T00:00:00"/>
    <s v="Standard Class"/>
    <s v="MY-18295"/>
    <s v="Muhammed Yedwab"/>
    <s v="Corporate"/>
    <s v="United States"/>
    <x v="22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  <n v="0.5"/>
    <n v="0"/>
  </r>
  <r>
    <n v="7324"/>
    <s v="US-2019-126053"/>
    <x v="256"/>
    <d v="2019-12-08T00:00:00"/>
    <s v="First Class"/>
    <s v="CS-11950"/>
    <s v="Carlos Soltero"/>
    <s v="Consumer"/>
    <s v="United States"/>
    <x v="20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s v="No"/>
    <n v="0.5"/>
    <n v="0"/>
  </r>
  <r>
    <n v="7325"/>
    <s v="US-2019-126053"/>
    <x v="256"/>
    <d v="2019-12-08T00:00:00"/>
    <s v="First Class"/>
    <s v="CS-11950"/>
    <s v="Carlos Soltero"/>
    <s v="Consumer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  <n v="0.5"/>
    <n v="0"/>
  </r>
  <r>
    <n v="7326"/>
    <s v="US-2019-128447"/>
    <x v="468"/>
    <d v="2019-11-17T00:00:00"/>
    <s v="Standard Class"/>
    <s v="MC-17845"/>
    <s v="Michael Chen"/>
    <s v="Consumer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  <n v="0.5"/>
    <n v="0"/>
  </r>
  <r>
    <n v="7327"/>
    <s v="US-2019-128447"/>
    <x v="468"/>
    <d v="2019-11-17T00:00:00"/>
    <s v="Standard Class"/>
    <s v="MC-17845"/>
    <s v="Michael Chen"/>
    <s v="Consumer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  <n v="0.5"/>
    <n v="0"/>
  </r>
  <r>
    <n v="7328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  <n v="0.33333333333333331"/>
    <n v="0"/>
  </r>
  <r>
    <n v="7329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  <n v="0.33333333333333331"/>
    <n v="0"/>
  </r>
  <r>
    <n v="7330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  <n v="0.33333333333333331"/>
    <n v="0"/>
  </r>
  <r>
    <n v="7331"/>
    <s v="CA-2018-149349"/>
    <x v="396"/>
    <d v="2018-11-13T00:00:00"/>
    <s v="First Class"/>
    <s v="SP-20650"/>
    <s v="Stephanie Phelps"/>
    <s v="Corporate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  <n v="1"/>
    <n v="0"/>
  </r>
  <r>
    <n v="7332"/>
    <s v="CA-2019-115119"/>
    <x v="40"/>
    <d v="2019-10-30T00:00:00"/>
    <s v="Standard Class"/>
    <s v="SC-20440"/>
    <s v="Shaun Chance"/>
    <s v="Corporate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  <n v="0.5"/>
    <n v="0"/>
  </r>
  <r>
    <n v="7333"/>
    <s v="CA-2019-115119"/>
    <x v="40"/>
    <d v="2019-10-30T00:00:00"/>
    <s v="Standard Class"/>
    <s v="SC-20440"/>
    <s v="Shaun Chance"/>
    <s v="Corporate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  <n v="0.5"/>
    <n v="0"/>
  </r>
  <r>
    <n v="7334"/>
    <s v="CA-2017-125563"/>
    <x v="347"/>
    <d v="2017-04-17T00:00:00"/>
    <s v="Standard Class"/>
    <s v="PR-18880"/>
    <s v="Patrick Ryan"/>
    <s v="Consumer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  <n v="0.5"/>
    <n v="0"/>
  </r>
  <r>
    <n v="7335"/>
    <s v="CA-2017-125563"/>
    <x v="347"/>
    <d v="2017-04-17T00:00:00"/>
    <s v="Standard Class"/>
    <s v="PR-18880"/>
    <s v="Patrick Ryan"/>
    <s v="Consumer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  <n v="0.5"/>
    <n v="0"/>
  </r>
  <r>
    <n v="7336"/>
    <s v="CA-2017-113152"/>
    <x v="707"/>
    <d v="2017-12-30T00:00:00"/>
    <s v="Standard Class"/>
    <s v="JK-15625"/>
    <s v="Jim Karlsson"/>
    <s v="Consumer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  <n v="0.5"/>
    <n v="0"/>
  </r>
  <r>
    <n v="7337"/>
    <s v="CA-2017-113152"/>
    <x v="707"/>
    <d v="2017-12-30T00:00:00"/>
    <s v="Standard Class"/>
    <s v="JK-15625"/>
    <s v="Jim Karlsson"/>
    <s v="Consumer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  <n v="0.5"/>
    <n v="0"/>
  </r>
  <r>
    <n v="7338"/>
    <s v="CA-2019-165155"/>
    <x v="296"/>
    <d v="2019-09-23T00:00:00"/>
    <s v="First Class"/>
    <s v="BM-11575"/>
    <s v="Brendan Murry"/>
    <s v="Corporate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  <n v="1"/>
    <n v="0"/>
  </r>
  <r>
    <n v="7339"/>
    <s v="CA-2016-163412"/>
    <x v="414"/>
    <d v="2016-12-23T00:00:00"/>
    <s v="Second Class"/>
    <s v="SM-20950"/>
    <s v="Suzanne McNair"/>
    <s v="Corporate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  <n v="1"/>
    <n v="0"/>
  </r>
  <r>
    <n v="7340"/>
    <s v="CA-2017-159590"/>
    <x v="1074"/>
    <d v="2017-07-21T00:00:00"/>
    <s v="First Class"/>
    <s v="KC-16255"/>
    <s v="Karen Carlisle"/>
    <s v="Corporate"/>
    <s v="United States"/>
    <x v="20"/>
    <x v="15"/>
    <n v="10009"/>
    <x v="3"/>
    <s v="OFF-AR-10003190"/>
    <s v="Office Supplies"/>
    <s v="Art"/>
    <s v="Newell 32"/>
    <n v="5.76"/>
    <n v="2"/>
    <n v="0"/>
    <n v="1.6128"/>
    <s v="Chuck Magee"/>
    <s v="No"/>
    <n v="1"/>
    <n v="0"/>
  </r>
  <r>
    <n v="7341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  <n v="0.33333333333333331"/>
    <n v="0"/>
  </r>
  <r>
    <n v="7342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  <n v="0.33333333333333331"/>
    <n v="0"/>
  </r>
  <r>
    <n v="7343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  <n v="0.33333333333333331"/>
    <n v="0"/>
  </r>
  <r>
    <n v="7344"/>
    <s v="CA-2016-168473"/>
    <x v="58"/>
    <d v="2017-01-01T00:00:00"/>
    <s v="Standard Class"/>
    <s v="TB-21520"/>
    <s v="Tracy Blumstein"/>
    <s v="Consumer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  <n v="1"/>
    <n v="0"/>
  </r>
  <r>
    <n v="7345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  <n v="0.25"/>
    <n v="0"/>
  </r>
  <r>
    <n v="7346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  <n v="0.25"/>
    <n v="0"/>
  </r>
  <r>
    <n v="7347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  <n v="0.25"/>
    <n v="0"/>
  </r>
  <r>
    <n v="7348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  <n v="0.25"/>
    <n v="0"/>
  </r>
  <r>
    <n v="7349"/>
    <s v="CA-2016-130421"/>
    <x v="223"/>
    <d v="2016-03-07T00:00:00"/>
    <s v="Standard Class"/>
    <s v="SC-20020"/>
    <s v="Sam Craven"/>
    <s v="Consumer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  <n v="1"/>
    <n v="0"/>
  </r>
  <r>
    <n v="7350"/>
    <s v="CA-2019-142125"/>
    <x v="208"/>
    <d v="2019-10-27T00:00:00"/>
    <s v="Standard Class"/>
    <s v="JB-15400"/>
    <s v="Jennifer Braxton"/>
    <s v="Corporate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  <s v="Kelly Williams"/>
    <s v="No"/>
    <n v="0.5"/>
    <n v="0"/>
  </r>
  <r>
    <n v="7351"/>
    <s v="CA-2019-142125"/>
    <x v="208"/>
    <d v="2019-10-27T00:00:00"/>
    <s v="Standard Class"/>
    <s v="JB-15400"/>
    <s v="Jennifer Braxton"/>
    <s v="Corporate"/>
    <s v="United States"/>
    <x v="158"/>
    <x v="6"/>
    <n v="53209"/>
    <x v="2"/>
    <s v="OFF-BI-10003460"/>
    <s v="Office Supplies"/>
    <s v="Binders"/>
    <s v="Acco 3-Hole Punch"/>
    <n v="21.9"/>
    <n v="5"/>
    <n v="0"/>
    <n v="10.511999999999999"/>
    <s v="Kelly Williams"/>
    <s v="No"/>
    <n v="0.5"/>
    <n v="0"/>
  </r>
  <r>
    <n v="7352"/>
    <s v="CA-2019-141138"/>
    <x v="468"/>
    <d v="2019-11-16T00:00:00"/>
    <s v="Standard Class"/>
    <s v="GH-14425"/>
    <s v="Gary Hwang"/>
    <s v="Consumer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  <n v="1"/>
    <n v="0"/>
  </r>
  <r>
    <n v="7353"/>
    <s v="CA-2019-152135"/>
    <x v="633"/>
    <d v="2019-03-18T00:00:00"/>
    <s v="Second Class"/>
    <s v="MG-17650"/>
    <s v="Matthew Grinstein"/>
    <s v="Home Office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44"/>
    <s v="Chuck Magee"/>
    <s v="No"/>
    <n v="1"/>
    <n v="0"/>
  </r>
  <r>
    <n v="7354"/>
    <s v="CA-2018-151974"/>
    <x v="897"/>
    <d v="2018-09-29T00:00:00"/>
    <s v="Standard Class"/>
    <s v="RD-19660"/>
    <s v="Robert Dilbeck"/>
    <s v="Home Office"/>
    <s v="United States"/>
    <x v="10"/>
    <x v="9"/>
    <n v="19134"/>
    <x v="3"/>
    <s v="OFF-LA-10004484"/>
    <s v="Office Supplies"/>
    <s v="Labels"/>
    <s v="Avery 476"/>
    <n v="16.520000000000003"/>
    <n v="5"/>
    <n v="0.2"/>
    <n v="5.368999999999998"/>
    <s v="Chuck Magee"/>
    <s v="No"/>
    <n v="1"/>
    <n v="0"/>
  </r>
  <r>
    <n v="7355"/>
    <s v="CA-2019-154102"/>
    <x v="695"/>
    <d v="2019-02-13T00:00:00"/>
    <s v="Standard Class"/>
    <s v="SN-20560"/>
    <s v="Skye Norling"/>
    <s v="Home Office"/>
    <s v="United States"/>
    <x v="8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s v="No"/>
    <n v="1"/>
    <n v="0"/>
  </r>
  <r>
    <n v="7356"/>
    <s v="CA-2017-139780"/>
    <x v="620"/>
    <d v="2018-01-02T00:00:00"/>
    <s v="Second Class"/>
    <s v="AH-10690"/>
    <s v="Anna Häberlin"/>
    <s v="Corporate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  <n v="1"/>
    <n v="0"/>
  </r>
  <r>
    <n v="7357"/>
    <s v="CA-2018-114748"/>
    <x v="790"/>
    <d v="2018-10-14T00:00:00"/>
    <s v="Standard Class"/>
    <s v="MZ-17335"/>
    <s v="Maria Zettner"/>
    <s v="Home Office"/>
    <s v="United States"/>
    <x v="42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s v="No"/>
    <n v="0.5"/>
    <n v="0"/>
  </r>
  <r>
    <n v="7358"/>
    <s v="CA-2018-114748"/>
    <x v="790"/>
    <d v="2018-10-14T00:00:00"/>
    <s v="Standard Class"/>
    <s v="MZ-17335"/>
    <s v="Maria Zettner"/>
    <s v="Home Office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  <n v="0.5"/>
    <n v="0"/>
  </r>
  <r>
    <n v="7359"/>
    <s v="US-2016-115189"/>
    <x v="125"/>
    <d v="2017-01-03T00:00:00"/>
    <s v="Second Class"/>
    <s v="AR-10345"/>
    <s v="Alex Russell"/>
    <s v="Corporate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  <n v="0.5"/>
    <n v="0"/>
  </r>
  <r>
    <n v="7360"/>
    <s v="US-2016-115189"/>
    <x v="125"/>
    <d v="2017-01-03T00:00:00"/>
    <s v="Second Class"/>
    <s v="AR-10345"/>
    <s v="Alex Russell"/>
    <s v="Corporate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  <n v="0.5"/>
    <n v="0"/>
  </r>
  <r>
    <n v="7361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  <s v="Anna Andreadi"/>
    <s v="No"/>
    <n v="0.33333333333333331"/>
    <n v="0"/>
  </r>
  <r>
    <n v="7362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  <n v="0.33333333333333331"/>
    <n v="0"/>
  </r>
  <r>
    <n v="7363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  <n v="0.33333333333333331"/>
    <n v="0"/>
  </r>
  <r>
    <n v="7364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  <n v="0.2"/>
    <n v="0"/>
  </r>
  <r>
    <n v="7365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  <n v="0.2"/>
    <n v="0"/>
  </r>
  <r>
    <n v="7366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  <n v="0.2"/>
    <n v="0"/>
  </r>
  <r>
    <n v="7367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  <n v="0.2"/>
    <n v="0"/>
  </r>
  <r>
    <n v="7368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  <n v="0.2"/>
    <n v="0"/>
  </r>
  <r>
    <n v="7369"/>
    <s v="CA-2019-161851"/>
    <x v="4"/>
    <d v="2019-04-17T00:00:00"/>
    <s v="First Class"/>
    <s v="BP-11095"/>
    <s v="Bart Pistole"/>
    <s v="Corporate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  <n v="1"/>
    <n v="0"/>
  </r>
  <r>
    <n v="7370"/>
    <s v="CA-2017-110345"/>
    <x v="1000"/>
    <d v="2017-03-11T00:00:00"/>
    <s v="Second Class"/>
    <s v="TG-21310"/>
    <s v="Toby Gnade"/>
    <s v="Consumer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  <n v="1"/>
    <n v="0"/>
  </r>
  <r>
    <n v="7371"/>
    <s v="CA-2016-107769"/>
    <x v="919"/>
    <d v="2016-11-01T00:00:00"/>
    <s v="Standard Class"/>
    <s v="BT-11395"/>
    <s v="Bill Tyler"/>
    <s v="Corporate"/>
    <s v="United States"/>
    <x v="495"/>
    <x v="41"/>
    <n v="67846"/>
    <x v="2"/>
    <s v="TEC-PH-10001336"/>
    <s v="Technology"/>
    <s v="Phones"/>
    <s v="Digium D40 VoIP phone"/>
    <n v="257.98"/>
    <n v="2"/>
    <n v="0"/>
    <n v="74.8142"/>
    <s v="Kelly Williams"/>
    <s v="No"/>
    <n v="1"/>
    <n v="0"/>
  </r>
  <r>
    <n v="7372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  <n v="0.25"/>
    <n v="0"/>
  </r>
  <r>
    <n v="7373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  <n v="0.25"/>
    <n v="0"/>
  </r>
  <r>
    <n v="7374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  <n v="0.25"/>
    <n v="0"/>
  </r>
  <r>
    <n v="7375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FA-10003112"/>
    <s v="Office Supplies"/>
    <s v="Fasteners"/>
    <s v="Staples"/>
    <n v="7.89"/>
    <n v="1"/>
    <n v="0"/>
    <n v="3.5504999999999995"/>
    <s v="Anna Andreadi"/>
    <s v="No"/>
    <n v="0.25"/>
    <n v="0"/>
  </r>
  <r>
    <n v="7376"/>
    <s v="CA-2019-100580"/>
    <x v="802"/>
    <d v="2019-08-20T00:00:00"/>
    <s v="Standard Class"/>
    <s v="MK-17905"/>
    <s v="Michael Kennedy"/>
    <s v="Corporate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  <n v="1"/>
    <n v="0"/>
  </r>
  <r>
    <n v="7377"/>
    <s v="US-2019-145597"/>
    <x v="808"/>
    <d v="2019-11-05T00:00:00"/>
    <s v="First Class"/>
    <s v="GG-14650"/>
    <s v="Greg Guthrie"/>
    <s v="Corporate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  <n v="1"/>
    <n v="0"/>
  </r>
  <r>
    <n v="7378"/>
    <s v="CA-2016-132787"/>
    <x v="111"/>
    <d v="2016-09-23T00:00:00"/>
    <s v="Standard Class"/>
    <s v="MC-18130"/>
    <s v="Mike Caudle"/>
    <s v="Corporate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  <n v="1"/>
    <n v="0"/>
  </r>
  <r>
    <n v="7379"/>
    <s v="CA-2017-136224"/>
    <x v="70"/>
    <d v="2017-05-31T00:00:00"/>
    <s v="Same Day"/>
    <s v="ML-18265"/>
    <s v="Muhammed Lee"/>
    <s v="Consumer"/>
    <s v="United States"/>
    <x v="115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  <n v="1"/>
    <n v="0"/>
  </r>
  <r>
    <n v="7380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  <n v="0.1"/>
    <n v="0"/>
  </r>
  <r>
    <n v="7381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LA-10004559"/>
    <s v="Office Supplies"/>
    <s v="Labels"/>
    <s v="Avery 49"/>
    <n v="14.399999999999999"/>
    <n v="5"/>
    <n v="0"/>
    <n v="7.056"/>
    <s v="Kelly Williams"/>
    <s v="No"/>
    <n v="0.1"/>
    <n v="0"/>
  </r>
  <r>
    <n v="7382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  <n v="0.1"/>
    <n v="0"/>
  </r>
  <r>
    <n v="7383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  <n v="0.1"/>
    <n v="0"/>
  </r>
  <r>
    <n v="7384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s v="No"/>
    <n v="0.1"/>
    <n v="0"/>
  </r>
  <r>
    <n v="7385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s v="No"/>
    <n v="0.1"/>
    <n v="0"/>
  </r>
  <r>
    <n v="7386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  <n v="0.1"/>
    <n v="0"/>
  </r>
  <r>
    <n v="7387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  <n v="0.1"/>
    <n v="0"/>
  </r>
  <r>
    <n v="7388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  <n v="0.1"/>
    <n v="0"/>
  </r>
  <r>
    <n v="7389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  <n v="0.1"/>
    <n v="0"/>
  </r>
  <r>
    <n v="7390"/>
    <s v="CA-2019-108035"/>
    <x v="1161"/>
    <d v="2019-12-03T00:00:00"/>
    <s v="Standard Class"/>
    <s v="TT-21070"/>
    <s v="Ted Trevino"/>
    <s v="Consumer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  <n v="0.5"/>
    <n v="0"/>
  </r>
  <r>
    <n v="7391"/>
    <s v="CA-2019-108035"/>
    <x v="1161"/>
    <d v="2019-12-03T00:00:00"/>
    <s v="Standard Class"/>
    <s v="TT-21070"/>
    <s v="Ted Trevino"/>
    <s v="Consumer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  <n v="0.5"/>
    <n v="0"/>
  </r>
  <r>
    <n v="7392"/>
    <s v="CA-2019-160031"/>
    <x v="769"/>
    <d v="2019-12-07T00:00:00"/>
    <s v="Second Class"/>
    <s v="LT-16765"/>
    <s v="Larry Tron"/>
    <s v="Consumer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  <n v="1"/>
    <n v="0"/>
  </r>
  <r>
    <n v="7393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  <n v="0.33333333333333331"/>
    <n v="0"/>
  </r>
  <r>
    <n v="7394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AR-10001615"/>
    <s v="Office Supplies"/>
    <s v="Art"/>
    <s v="Newell 34"/>
    <n v="59.519999999999996"/>
    <n v="3"/>
    <n v="0"/>
    <n v="15.475200000000001"/>
    <s v="Anna Andreadi"/>
    <s v="No"/>
    <n v="0.33333333333333331"/>
    <n v="0"/>
  </r>
  <r>
    <n v="7395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  <n v="0.33333333333333331"/>
    <n v="0"/>
  </r>
  <r>
    <n v="7396"/>
    <s v="CA-2018-110975"/>
    <x v="591"/>
    <d v="2018-12-30T00:00:00"/>
    <s v="Standard Class"/>
    <s v="DB-12970"/>
    <s v="Darren Budd"/>
    <s v="Corporate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  <n v="0.5"/>
    <n v="0"/>
  </r>
  <r>
    <n v="7397"/>
    <s v="CA-2018-110975"/>
    <x v="591"/>
    <d v="2018-12-30T00:00:00"/>
    <s v="Standard Class"/>
    <s v="DB-12970"/>
    <s v="Darren Budd"/>
    <s v="Corporate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  <n v="0.5"/>
    <n v="0"/>
  </r>
  <r>
    <n v="7398"/>
    <s v="CA-2016-141649"/>
    <x v="587"/>
    <d v="2016-09-30T00:00:00"/>
    <s v="Same Day"/>
    <s v="DM-12955"/>
    <s v="Dario Medina"/>
    <s v="Corporate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  <n v="1"/>
    <n v="0"/>
  </r>
  <r>
    <n v="7399"/>
    <s v="CA-2016-124807"/>
    <x v="136"/>
    <d v="2016-07-15T00:00:00"/>
    <s v="Second Class"/>
    <s v="ME-17725"/>
    <s v="Max Engle"/>
    <s v="Consumer"/>
    <s v="United States"/>
    <x v="22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  <n v="0.5"/>
    <n v="0"/>
  </r>
  <r>
    <n v="7400"/>
    <s v="CA-2016-124807"/>
    <x v="136"/>
    <d v="2016-07-15T00:00:00"/>
    <s v="Second Class"/>
    <s v="ME-17725"/>
    <s v="Max Engle"/>
    <s v="Consumer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  <n v="0.5"/>
    <n v="0"/>
  </r>
  <r>
    <n v="7401"/>
    <s v="CA-2018-110009"/>
    <x v="162"/>
    <d v="2018-09-13T00:00:00"/>
    <s v="Standard Class"/>
    <s v="TR-21325"/>
    <s v="Toby Ritter"/>
    <s v="Consumer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  <n v="0.5"/>
    <n v="0"/>
  </r>
  <r>
    <n v="7402"/>
    <s v="CA-2018-110009"/>
    <x v="162"/>
    <d v="2018-09-13T00:00:00"/>
    <s v="Standard Class"/>
    <s v="TR-21325"/>
    <s v="Toby Ritter"/>
    <s v="Consumer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  <n v="0.5"/>
    <n v="0"/>
  </r>
  <r>
    <n v="7403"/>
    <s v="CA-2019-168172"/>
    <x v="634"/>
    <d v="2019-08-10T00:00:00"/>
    <s v="Standard Class"/>
    <s v="SH-20395"/>
    <s v="Shahid Hopkins"/>
    <s v="Consumer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  <n v="1"/>
    <n v="0"/>
  </r>
  <r>
    <n v="7404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  <n v="0.25"/>
    <n v="0"/>
  </r>
  <r>
    <n v="7405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  <n v="0.25"/>
    <n v="0"/>
  </r>
  <r>
    <n v="7406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  <n v="0.25"/>
    <n v="0"/>
  </r>
  <r>
    <n v="7407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  <n v="0.25"/>
    <n v="0"/>
  </r>
  <r>
    <n v="7408"/>
    <s v="CA-2019-152079"/>
    <x v="176"/>
    <d v="2019-01-21T00:00:00"/>
    <s v="First Class"/>
    <s v="ML-17410"/>
    <s v="Maris LaWare"/>
    <s v="Consumer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  <n v="1"/>
    <n v="0"/>
  </r>
  <r>
    <n v="7409"/>
    <s v="CA-2018-129728"/>
    <x v="198"/>
    <d v="2018-06-06T00:00:00"/>
    <s v="Standard Class"/>
    <s v="JG-15310"/>
    <s v="Jason Gross"/>
    <s v="Corporate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  <n v="1"/>
    <n v="0"/>
  </r>
  <r>
    <n v="7410"/>
    <s v="CA-2016-121769"/>
    <x v="918"/>
    <d v="2016-04-12T00:00:00"/>
    <s v="Standard Class"/>
    <s v="JS-15880"/>
    <s v="John Stevenson"/>
    <s v="Consumer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  <n v="1"/>
    <n v="0"/>
  </r>
  <r>
    <n v="7411"/>
    <s v="CA-2016-103058"/>
    <x v="149"/>
    <d v="2016-07-24T00:00:00"/>
    <s v="First Class"/>
    <s v="AG-10270"/>
    <s v="Alejandro Grove"/>
    <s v="Consumer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  <n v="1"/>
    <n v="0"/>
  </r>
  <r>
    <n v="7412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TEC-PH-10001619"/>
    <s v="Technology"/>
    <s v="Phones"/>
    <s v="LG G3"/>
    <n v="156.79200000000003"/>
    <n v="1"/>
    <n v="0.2"/>
    <n v="17.639099999999985"/>
    <s v="Anna Andreadi"/>
    <s v="No"/>
    <n v="0.33333333333333331"/>
    <n v="0"/>
  </r>
  <r>
    <n v="7413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  <n v="0.33333333333333331"/>
    <n v="0"/>
  </r>
  <r>
    <n v="7414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  <n v="0.33333333333333331"/>
    <n v="0"/>
  </r>
  <r>
    <n v="7415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  <n v="0.1111111111111111"/>
    <n v="0"/>
  </r>
  <r>
    <n v="7416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  <n v="0.1111111111111111"/>
    <n v="0"/>
  </r>
  <r>
    <n v="7417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  <n v="0.1111111111111111"/>
    <n v="0"/>
  </r>
  <r>
    <n v="7418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  <n v="0.1111111111111111"/>
    <n v="0"/>
  </r>
  <r>
    <n v="7419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  <n v="0.1111111111111111"/>
    <n v="0"/>
  </r>
  <r>
    <n v="7420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  <n v="0.1111111111111111"/>
    <n v="0"/>
  </r>
  <r>
    <n v="7421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  <n v="0.1111111111111111"/>
    <n v="0"/>
  </r>
  <r>
    <n v="7422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  <n v="0.1111111111111111"/>
    <n v="0"/>
  </r>
  <r>
    <n v="7423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  <n v="0.1111111111111111"/>
    <n v="0"/>
  </r>
  <r>
    <n v="7424"/>
    <s v="CA-2019-135069"/>
    <x v="318"/>
    <d v="2019-04-14T00:00:00"/>
    <s v="Standard Class"/>
    <s v="BS-11755"/>
    <s v="Bruce Stewart"/>
    <s v="Consumer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  <n v="0.5"/>
    <n v="0"/>
  </r>
  <r>
    <n v="7425"/>
    <s v="CA-2019-135069"/>
    <x v="318"/>
    <d v="2019-04-14T00:00:00"/>
    <s v="Standard Class"/>
    <s v="BS-11755"/>
    <s v="Bruce Stewart"/>
    <s v="Consumer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  <n v="0.5"/>
    <n v="0"/>
  </r>
  <r>
    <n v="7426"/>
    <s v="CA-2018-101693"/>
    <x v="674"/>
    <d v="2018-06-27T00:00:00"/>
    <s v="Second Class"/>
    <s v="LC-17140"/>
    <s v="Logan Currie"/>
    <s v="Consumer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  <n v="0.5"/>
    <n v="0"/>
  </r>
  <r>
    <n v="7427"/>
    <s v="CA-2018-101693"/>
    <x v="674"/>
    <d v="2018-06-27T00:00:00"/>
    <s v="Second Class"/>
    <s v="LC-17140"/>
    <s v="Logan Currie"/>
    <s v="Consumer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  <n v="0.5"/>
    <n v="0"/>
  </r>
  <r>
    <n v="7428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  <n v="0.2"/>
    <n v="0.2"/>
  </r>
  <r>
    <n v="7429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  <n v="0.2"/>
    <n v="0.2"/>
  </r>
  <r>
    <n v="7430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PA-10003349"/>
    <s v="Office Supplies"/>
    <s v="Paper"/>
    <s v="Xerox 1957"/>
    <n v="12.96"/>
    <n v="2"/>
    <n v="0"/>
    <n v="6.3504000000000005"/>
    <s v="Cassandra Brandow"/>
    <s v="Yes"/>
    <n v="0.2"/>
    <n v="0.2"/>
  </r>
  <r>
    <n v="7431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PA-10003063"/>
    <s v="Office Supplies"/>
    <s v="Paper"/>
    <s v="EcoTones Memo Sheets"/>
    <n v="16"/>
    <n v="4"/>
    <n v="0"/>
    <n v="7.68"/>
    <s v="Cassandra Brandow"/>
    <s v="Yes"/>
    <n v="0.2"/>
    <n v="0.2"/>
  </r>
  <r>
    <n v="7432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  <n v="0.2"/>
    <n v="0.2"/>
  </r>
  <r>
    <n v="7433"/>
    <s v="CA-2016-161249"/>
    <x v="128"/>
    <d v="2016-08-13T00:00:00"/>
    <s v="Standard Class"/>
    <s v="RD-19720"/>
    <s v="Roger Demir"/>
    <s v="Consumer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  <n v="0.5"/>
    <n v="0"/>
  </r>
  <r>
    <n v="7434"/>
    <s v="CA-2016-161249"/>
    <x v="128"/>
    <d v="2016-08-13T00:00:00"/>
    <s v="Standard Class"/>
    <s v="RD-19720"/>
    <s v="Roger Demir"/>
    <s v="Consumer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  <n v="0.5"/>
    <n v="0"/>
  </r>
  <r>
    <n v="7435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  <n v="0.33333333333333331"/>
    <n v="0"/>
  </r>
  <r>
    <n v="7436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  <n v="0.33333333333333331"/>
    <n v="0"/>
  </r>
  <r>
    <n v="7437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AR-10002067"/>
    <s v="Office Supplies"/>
    <s v="Art"/>
    <s v="Newell 334"/>
    <n v="99.2"/>
    <n v="5"/>
    <n v="0"/>
    <n v="25.792000000000002"/>
    <s v="Anna Andreadi"/>
    <s v="No"/>
    <n v="0.33333333333333331"/>
    <n v="0"/>
  </r>
  <r>
    <n v="7438"/>
    <s v="CA-2016-165568"/>
    <x v="1162"/>
    <d v="2016-02-19T00:00:00"/>
    <s v="Standard Class"/>
    <s v="BF-11020"/>
    <s v="Barry Französisch"/>
    <s v="Corporate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  <n v="1"/>
    <n v="0"/>
  </r>
  <r>
    <n v="7439"/>
    <s v="CA-2017-145457"/>
    <x v="539"/>
    <d v="2017-03-27T00:00:00"/>
    <s v="Second Class"/>
    <s v="CP-12085"/>
    <s v="Cathy Prescott"/>
    <s v="Corporate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  <n v="1"/>
    <n v="0"/>
  </r>
  <r>
    <n v="7440"/>
    <s v="US-2019-163657"/>
    <x v="264"/>
    <d v="2019-09-06T00:00:00"/>
    <s v="Standard Class"/>
    <s v="JL-15235"/>
    <s v="Janet Lee"/>
    <s v="Consumer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  <n v="0.5"/>
    <n v="0"/>
  </r>
  <r>
    <n v="7441"/>
    <s v="US-2019-163657"/>
    <x v="264"/>
    <d v="2019-09-06T00:00:00"/>
    <s v="Standard Class"/>
    <s v="JL-15235"/>
    <s v="Janet Lee"/>
    <s v="Consumer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  <n v="0.5"/>
    <n v="0"/>
  </r>
  <r>
    <n v="7442"/>
    <s v="CA-2017-120446"/>
    <x v="547"/>
    <d v="2017-11-18T00:00:00"/>
    <s v="First Class"/>
    <s v="JG-15805"/>
    <s v="John Grady"/>
    <s v="Corporate"/>
    <s v="United States"/>
    <x v="70"/>
    <x v="1"/>
    <n v="92105"/>
    <x v="1"/>
    <s v="OFF-LA-10003148"/>
    <s v="Office Supplies"/>
    <s v="Labels"/>
    <s v="Avery 51"/>
    <n v="18.899999999999999"/>
    <n v="3"/>
    <n v="0"/>
    <n v="8.6939999999999991"/>
    <s v="Anna Andreadi"/>
    <s v="No"/>
    <n v="1"/>
    <n v="0"/>
  </r>
  <r>
    <n v="7443"/>
    <s v="CA-2016-109932"/>
    <x v="337"/>
    <d v="2016-12-11T00:00:00"/>
    <s v="First Class"/>
    <s v="VP-21760"/>
    <s v="Victoria Pisteka"/>
    <s v="Corporate"/>
    <s v="United States"/>
    <x v="180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  <n v="0.5"/>
    <n v="0"/>
  </r>
  <r>
    <n v="7444"/>
    <s v="CA-2016-109932"/>
    <x v="337"/>
    <d v="2016-12-11T00:00:00"/>
    <s v="First Class"/>
    <s v="VP-21760"/>
    <s v="Victoria Pisteka"/>
    <s v="Corporate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  <n v="0.5"/>
    <n v="0"/>
  </r>
  <r>
    <n v="7445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1166"/>
    <s v="Office Supplies"/>
    <s v="Paper"/>
    <s v="Xerox 2"/>
    <n v="5.1840000000000011"/>
    <n v="1"/>
    <n v="0.2"/>
    <n v="1.8144"/>
    <s v="Kelly Williams"/>
    <s v="No"/>
    <n v="0.25"/>
    <n v="0"/>
  </r>
  <r>
    <n v="7446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  <s v="Kelly Williams"/>
    <s v="No"/>
    <n v="0.25"/>
    <n v="0"/>
  </r>
  <r>
    <n v="7447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  <n v="0.25"/>
    <n v="0"/>
  </r>
  <r>
    <n v="7448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0418"/>
    <s v="Office Supplies"/>
    <s v="Paper"/>
    <s v="Xerox 189"/>
    <n v="419.4"/>
    <n v="5"/>
    <n v="0.2"/>
    <n v="146.79"/>
    <s v="Kelly Williams"/>
    <s v="No"/>
    <n v="0.25"/>
    <n v="0"/>
  </r>
  <r>
    <n v="7449"/>
    <s v="CA-2019-115448"/>
    <x v="343"/>
    <d v="2019-11-14T00:00:00"/>
    <s v="First Class"/>
    <s v="MH-18025"/>
    <s v="Michelle Huthwaite"/>
    <s v="Consumer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  <n v="1"/>
    <n v="0"/>
  </r>
  <r>
    <n v="7450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  <n v="0.25"/>
    <n v="0"/>
  </r>
  <r>
    <n v="7451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  <n v="0.25"/>
    <n v="0"/>
  </r>
  <r>
    <n v="7452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  <n v="0.25"/>
    <n v="0"/>
  </r>
  <r>
    <n v="7453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  <n v="0.25"/>
    <n v="0"/>
  </r>
  <r>
    <n v="7454"/>
    <s v="CA-2019-134796"/>
    <x v="643"/>
    <d v="2019-07-01T00:00:00"/>
    <s v="Standard Class"/>
    <s v="FM-14380"/>
    <s v="Fred McMath"/>
    <s v="Consumer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  <n v="1"/>
    <n v="0"/>
  </r>
  <r>
    <n v="7455"/>
    <s v="CA-2018-137743"/>
    <x v="679"/>
    <d v="2018-08-04T00:00:00"/>
    <s v="Standard Class"/>
    <s v="KH-16360"/>
    <s v="Katherine Hughes"/>
    <s v="Consumer"/>
    <s v="United States"/>
    <x v="22"/>
    <x v="10"/>
    <n v="60623"/>
    <x v="2"/>
    <s v="OFF-LA-10003663"/>
    <s v="Office Supplies"/>
    <s v="Labels"/>
    <s v="Avery 498"/>
    <n v="9.2480000000000011"/>
    <n v="4"/>
    <n v="0.2"/>
    <n v="3.1212"/>
    <s v="Kelly Williams"/>
    <s v="No"/>
    <n v="0.5"/>
    <n v="0"/>
  </r>
  <r>
    <n v="7456"/>
    <s v="CA-2018-137743"/>
    <x v="679"/>
    <d v="2018-08-04T00:00:00"/>
    <s v="Standard Class"/>
    <s v="KH-16360"/>
    <s v="Katherine Hughes"/>
    <s v="Consumer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  <n v="0.5"/>
    <n v="0"/>
  </r>
  <r>
    <n v="7457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  <n v="0.25"/>
    <n v="0"/>
  </r>
  <r>
    <n v="7458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s v="No"/>
    <n v="0.25"/>
    <n v="0"/>
  </r>
  <r>
    <n v="7459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  <n v="0.25"/>
    <n v="0"/>
  </r>
  <r>
    <n v="7460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  <n v="0.25"/>
    <n v="0"/>
  </r>
  <r>
    <n v="7461"/>
    <s v="US-2017-136987"/>
    <x v="347"/>
    <d v="2017-04-14T00:00:00"/>
    <s v="Second Class"/>
    <s v="AR-10540"/>
    <s v="Andy Reiter"/>
    <s v="Consumer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  <n v="0.5"/>
    <n v="0.5"/>
  </r>
  <r>
    <n v="7462"/>
    <s v="US-2017-136987"/>
    <x v="347"/>
    <d v="2017-04-14T00:00:00"/>
    <s v="Second Class"/>
    <s v="AR-10540"/>
    <s v="Andy Reiter"/>
    <s v="Consumer"/>
    <s v="United States"/>
    <x v="1"/>
    <x v="1"/>
    <n v="90004"/>
    <x v="1"/>
    <s v="OFF-PA-10003127"/>
    <s v="Office Supplies"/>
    <s v="Paper"/>
    <s v="Easy-staple paper"/>
    <n v="52.76"/>
    <n v="2"/>
    <n v="0"/>
    <n v="24.269599999999997"/>
    <s v="Anna Andreadi"/>
    <s v="Yes"/>
    <n v="0.5"/>
    <n v="0.5"/>
  </r>
  <r>
    <n v="7463"/>
    <s v="CA-2017-138485"/>
    <x v="914"/>
    <d v="2017-03-01T00:00:00"/>
    <s v="Second Class"/>
    <s v="NP-18670"/>
    <s v="Nora Paige"/>
    <s v="Consumer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  <n v="1"/>
    <n v="0"/>
  </r>
  <r>
    <n v="7464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  <n v="0.33333333333333331"/>
    <n v="0"/>
  </r>
  <r>
    <n v="7465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PA-10004610"/>
    <s v="Office Supplies"/>
    <s v="Paper"/>
    <s v="Xerox 1900"/>
    <n v="34.24"/>
    <n v="8"/>
    <n v="0"/>
    <n v="15.407999999999998"/>
    <s v="Anna Andreadi"/>
    <s v="No"/>
    <n v="0.33333333333333331"/>
    <n v="0"/>
  </r>
  <r>
    <n v="7466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  <n v="0.33333333333333331"/>
    <n v="0"/>
  </r>
  <r>
    <n v="7467"/>
    <s v="CA-2018-138282"/>
    <x v="288"/>
    <d v="2018-05-23T00:00:00"/>
    <s v="Standard Class"/>
    <s v="AH-10690"/>
    <s v="Anna Häberlin"/>
    <s v="Corporate"/>
    <s v="United States"/>
    <x v="1"/>
    <x v="1"/>
    <n v="90008"/>
    <x v="1"/>
    <s v="OFF-AP-10001366"/>
    <s v="Office Supplies"/>
    <s v="Appliances"/>
    <s v="Staple holder"/>
    <n v="87.84"/>
    <n v="8"/>
    <n v="0"/>
    <n v="23.716800000000006"/>
    <s v="Anna Andreadi"/>
    <s v="Yes"/>
    <n v="1"/>
    <n v="1"/>
  </r>
  <r>
    <n v="7468"/>
    <s v="CA-2019-148985"/>
    <x v="343"/>
    <d v="2019-11-15T00:00:00"/>
    <s v="Second Class"/>
    <s v="TB-21190"/>
    <s v="Thomas Brumley"/>
    <s v="Home Office"/>
    <s v="United States"/>
    <x v="1"/>
    <x v="1"/>
    <n v="90045"/>
    <x v="1"/>
    <s v="FUR-FU-10001424"/>
    <s v="Furniture"/>
    <s v="Furnishings"/>
    <s v="Dax Clear Box Frame"/>
    <n v="34.92"/>
    <n v="4"/>
    <n v="0"/>
    <n v="11.872799999999998"/>
    <s v="Anna Andreadi"/>
    <s v="No"/>
    <n v="1"/>
    <n v="0"/>
  </r>
  <r>
    <n v="7469"/>
    <s v="CA-2016-138100"/>
    <x v="1114"/>
    <d v="2016-09-20T00:00:00"/>
    <s v="Standard Class"/>
    <s v="AA-10315"/>
    <s v="Alex Avila"/>
    <s v="Consumer"/>
    <s v="United States"/>
    <x v="20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  <n v="0.5"/>
    <n v="0"/>
  </r>
  <r>
    <n v="7470"/>
    <s v="CA-2016-138100"/>
    <x v="1114"/>
    <d v="2016-09-20T00:00:00"/>
    <s v="Standard Class"/>
    <s v="AA-10315"/>
    <s v="Alex Avila"/>
    <s v="Consumer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  <n v="0.5"/>
    <n v="0"/>
  </r>
  <r>
    <n v="7471"/>
    <s v="CA-2017-100734"/>
    <x v="426"/>
    <d v="2017-09-20T00:00:00"/>
    <s v="Standard Class"/>
    <s v="AC-10615"/>
    <s v="Ann Chong"/>
    <s v="Corporate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  <n v="0.5"/>
    <n v="0"/>
  </r>
  <r>
    <n v="7472"/>
    <s v="CA-2017-100734"/>
    <x v="426"/>
    <d v="2017-09-20T00:00:00"/>
    <s v="Standard Class"/>
    <s v="AC-10615"/>
    <s v="Ann Chong"/>
    <s v="Corporate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  <n v="0.5"/>
    <n v="0"/>
  </r>
  <r>
    <n v="7473"/>
    <s v="CA-2018-139997"/>
    <x v="949"/>
    <d v="2018-07-03T00:00:00"/>
    <s v="First Class"/>
    <s v="EM-14140"/>
    <s v="Eugene Moren"/>
    <s v="Home Office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  <n v="1"/>
    <n v="0"/>
  </r>
  <r>
    <n v="7474"/>
    <s v="CA-2018-109652"/>
    <x v="342"/>
    <d v="2018-04-15T00:00:00"/>
    <s v="Standard Class"/>
    <s v="QJ-19255"/>
    <s v="Quincy Jones"/>
    <s v="Corporate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  <n v="1"/>
    <n v="0"/>
  </r>
  <r>
    <n v="7475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  <n v="0.14285714285714285"/>
    <n v="0"/>
  </r>
  <r>
    <n v="7476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  <n v="0.14285714285714285"/>
    <n v="0"/>
  </r>
  <r>
    <n v="7477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  <n v="0.14285714285714285"/>
    <n v="0"/>
  </r>
  <r>
    <n v="7478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TEC-PH-10004977"/>
    <s v="Technology"/>
    <s v="Phones"/>
    <s v="GE 30524EE4"/>
    <n v="391.98"/>
    <n v="2"/>
    <n v="0"/>
    <n v="113.67419999999998"/>
    <s v="Cassandra Brandow"/>
    <s v="No"/>
    <n v="0.14285714285714285"/>
    <n v="0"/>
  </r>
  <r>
    <n v="7479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  <n v="0.14285714285714285"/>
    <n v="0"/>
  </r>
  <r>
    <n v="7480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  <n v="0.14285714285714285"/>
    <n v="0"/>
  </r>
  <r>
    <n v="7481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  <n v="0.14285714285714285"/>
    <n v="0"/>
  </r>
  <r>
    <n v="7482"/>
    <s v="CA-2018-124583"/>
    <x v="142"/>
    <d v="2018-09-03T00:00:00"/>
    <s v="Second Class"/>
    <s v="LB-16795"/>
    <s v="Laurel Beltran"/>
    <s v="Home Office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  <n v="1"/>
    <n v="0"/>
  </r>
  <r>
    <n v="7483"/>
    <s v="CA-2016-113964"/>
    <x v="865"/>
    <d v="2016-09-30T00:00:00"/>
    <s v="Standard Class"/>
    <s v="JP-16135"/>
    <s v="Julie Prescott"/>
    <s v="Home Office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  <n v="1"/>
    <n v="0"/>
  </r>
  <r>
    <n v="7484"/>
    <s v="CA-2016-129938"/>
    <x v="534"/>
    <d v="2016-12-17T00:00:00"/>
    <s v="Second Class"/>
    <s v="EB-13705"/>
    <s v="Ed Braxton"/>
    <s v="Corporate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  <n v="1"/>
    <n v="0"/>
  </r>
  <r>
    <n v="7485"/>
    <s v="CA-2019-135111"/>
    <x v="116"/>
    <d v="2020-01-02T00:00:00"/>
    <s v="Standard Class"/>
    <s v="CS-12400"/>
    <s v="Christopher Schild"/>
    <s v="Home Office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s v="No"/>
    <n v="0.5"/>
    <n v="0"/>
  </r>
  <r>
    <n v="7486"/>
    <s v="CA-2019-135111"/>
    <x v="116"/>
    <d v="2020-01-02T00:00:00"/>
    <s v="Standard Class"/>
    <s v="CS-12400"/>
    <s v="Christopher Schild"/>
    <s v="Home Office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  <n v="0.5"/>
    <n v="0"/>
  </r>
  <r>
    <n v="7487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OFF-PA-10001184"/>
    <s v="Office Supplies"/>
    <s v="Paper"/>
    <s v="Xerox 1903"/>
    <n v="29.900000000000002"/>
    <n v="5"/>
    <n v="0"/>
    <n v="14.651"/>
    <s v="Chuck Magee"/>
    <s v="No"/>
    <n v="0.33333333333333331"/>
    <n v="0"/>
  </r>
  <r>
    <n v="7488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  <n v="0.33333333333333331"/>
    <n v="0"/>
  </r>
  <r>
    <n v="7489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  <n v="0.33333333333333331"/>
    <n v="0"/>
  </r>
  <r>
    <n v="7490"/>
    <s v="CA-2019-157196"/>
    <x v="60"/>
    <d v="2019-11-09T00:00:00"/>
    <s v="Standard Class"/>
    <s v="AA-10645"/>
    <s v="Anna Andreadi"/>
    <s v="Consumer"/>
    <s v="United States"/>
    <x v="70"/>
    <x v="1"/>
    <n v="92105"/>
    <x v="1"/>
    <s v="OFF-PA-10003172"/>
    <s v="Office Supplies"/>
    <s v="Paper"/>
    <s v="Xerox 1996"/>
    <n v="12.96"/>
    <n v="2"/>
    <n v="0"/>
    <n v="6.2208000000000006"/>
    <s v="Anna Andreadi"/>
    <s v="Yes"/>
    <n v="1"/>
    <n v="1"/>
  </r>
  <r>
    <n v="7491"/>
    <s v="CA-2017-108672"/>
    <x v="229"/>
    <d v="2017-09-16T00:00:00"/>
    <s v="Standard Class"/>
    <s v="FA-14230"/>
    <s v="Frank Atkinson"/>
    <s v="Corporate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  <n v="1"/>
    <n v="0"/>
  </r>
  <r>
    <n v="7492"/>
    <s v="US-2019-118598"/>
    <x v="673"/>
    <d v="2019-11-16T00:00:00"/>
    <s v="Same Day"/>
    <s v="CM-12190"/>
    <s v="Charlotte Melton"/>
    <s v="Consumer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857"/>
    <s v="Chuck Magee"/>
    <s v="No"/>
    <n v="1"/>
    <n v="0"/>
  </r>
  <r>
    <n v="7493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  <n v="0.33333333333333331"/>
    <n v="0"/>
  </r>
  <r>
    <n v="7494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  <n v="0.33333333333333331"/>
    <n v="0"/>
  </r>
  <r>
    <n v="7495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  <n v="0.33333333333333331"/>
    <n v="0"/>
  </r>
  <r>
    <n v="7496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  <n v="0.14285714285714285"/>
    <n v="0"/>
  </r>
  <r>
    <n v="7497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  <n v="0.14285714285714285"/>
    <n v="0"/>
  </r>
  <r>
    <n v="7498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  <n v="0.14285714285714285"/>
    <n v="0"/>
  </r>
  <r>
    <n v="7499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  <n v="0.14285714285714285"/>
    <n v="0"/>
  </r>
  <r>
    <n v="7500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  <n v="0.14285714285714285"/>
    <n v="0"/>
  </r>
  <r>
    <n v="7501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  <n v="0.14285714285714285"/>
    <n v="0"/>
  </r>
  <r>
    <n v="7502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TEC-PH-10004977"/>
    <s v="Technology"/>
    <s v="Phones"/>
    <s v="GE 30524EE4"/>
    <n v="470.37600000000009"/>
    <n v="3"/>
    <n v="0.2"/>
    <n v="52.917299999999955"/>
    <s v="Anna Andreadi"/>
    <s v="No"/>
    <n v="0.14285714285714285"/>
    <n v="0"/>
  </r>
  <r>
    <n v="7503"/>
    <s v="US-2019-120147"/>
    <x v="983"/>
    <d v="2019-03-30T00:00:00"/>
    <s v="Same Day"/>
    <s v="TB-21400"/>
    <s v="Tom Boeckenhauer"/>
    <s v="Consumer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  <n v="0.5"/>
    <n v="0"/>
  </r>
  <r>
    <n v="7504"/>
    <s v="US-2019-120147"/>
    <x v="983"/>
    <d v="2019-03-30T00:00:00"/>
    <s v="Same Day"/>
    <s v="TB-21400"/>
    <s v="Tom Boeckenhauer"/>
    <s v="Consumer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  <n v="0.5"/>
    <n v="0"/>
  </r>
  <r>
    <n v="7505"/>
    <s v="CA-2018-158043"/>
    <x v="1011"/>
    <d v="2018-02-04T00:00:00"/>
    <s v="Second Class"/>
    <s v="JK-15325"/>
    <s v="Jason Klamczynski"/>
    <s v="Corporate"/>
    <s v="United States"/>
    <x v="496"/>
    <x v="30"/>
    <n v="8401"/>
    <x v="3"/>
    <s v="OFF-EN-10003134"/>
    <s v="Office Supplies"/>
    <s v="Envelopes"/>
    <s v="Staple envelope"/>
    <n v="23.36"/>
    <n v="2"/>
    <n v="0"/>
    <n v="11.68"/>
    <s v="Chuck Magee"/>
    <s v="No"/>
    <n v="1"/>
    <n v="0"/>
  </r>
  <r>
    <n v="7506"/>
    <s v="US-2019-106579"/>
    <x v="110"/>
    <d v="2019-06-13T00:00:00"/>
    <s v="Standard Class"/>
    <s v="BW-11200"/>
    <s v="Ben Wallace"/>
    <s v="Consumer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n v="1"/>
    <n v="0"/>
  </r>
  <r>
    <n v="7507"/>
    <s v="CA-2016-115889"/>
    <x v="981"/>
    <d v="2016-11-06T00:00:00"/>
    <s v="Standard Class"/>
    <s v="SH-20395"/>
    <s v="Shahid Hopkins"/>
    <s v="Consumer"/>
    <s v="United States"/>
    <x v="8"/>
    <x v="1"/>
    <n v="94122"/>
    <x v="1"/>
    <s v="TEC-PH-10001615"/>
    <s v="Technology"/>
    <s v="Phones"/>
    <s v="AT&amp;T CL82213"/>
    <n v="46.384"/>
    <n v="2"/>
    <n v="0.2"/>
    <n v="5.2181999999999924"/>
    <s v="Anna Andreadi"/>
    <s v="No"/>
    <n v="0.5"/>
    <n v="0"/>
  </r>
  <r>
    <n v="7508"/>
    <s v="CA-2016-115889"/>
    <x v="981"/>
    <d v="2016-11-06T00:00:00"/>
    <s v="Standard Class"/>
    <s v="SH-20395"/>
    <s v="Shahid Hopkins"/>
    <s v="Consumer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  <n v="0.5"/>
    <n v="0"/>
  </r>
  <r>
    <n v="7509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s v="No"/>
    <n v="0.16666666666666666"/>
    <n v="0"/>
  </r>
  <r>
    <n v="7510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  <n v="0.16666666666666666"/>
    <n v="0"/>
  </r>
  <r>
    <n v="7511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  <n v="0.16666666666666666"/>
    <n v="0"/>
  </r>
  <r>
    <n v="7512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  <n v="0.16666666666666666"/>
    <n v="0"/>
  </r>
  <r>
    <n v="7513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  <n v="0.16666666666666666"/>
    <n v="0"/>
  </r>
  <r>
    <n v="7514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  <n v="0.16666666666666666"/>
    <n v="0"/>
  </r>
  <r>
    <n v="7515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  <n v="0.14285714285714285"/>
    <n v="0"/>
  </r>
  <r>
    <n v="7516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  <n v="0.14285714285714285"/>
    <n v="0"/>
  </r>
  <r>
    <n v="7517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  <n v="0.14285714285714285"/>
    <n v="0"/>
  </r>
  <r>
    <n v="7518"/>
    <s v="US-2019-167920"/>
    <x v="34"/>
    <d v="2019-12-12T00:00:00"/>
    <s v="Second Class"/>
    <s v="JL-15835"/>
    <s v="John Lee"/>
    <s v="Consumer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  <n v="0.14285714285714285"/>
    <n v="0"/>
  </r>
  <r>
    <n v="7519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  <n v="0.14285714285714285"/>
    <n v="0"/>
  </r>
  <r>
    <n v="7520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LA-10004409"/>
    <s v="Office Supplies"/>
    <s v="Labels"/>
    <s v="Avery 492"/>
    <n v="5.76"/>
    <n v="2"/>
    <n v="0"/>
    <n v="2.6495999999999995"/>
    <s v="Cassandra Brandow"/>
    <s v="No"/>
    <n v="0.14285714285714285"/>
    <n v="0"/>
  </r>
  <r>
    <n v="7521"/>
    <s v="US-2019-167920"/>
    <x v="34"/>
    <d v="2019-12-12T00:00:00"/>
    <s v="Second Class"/>
    <s v="JL-15835"/>
    <s v="John Lee"/>
    <s v="Consumer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  <n v="0.14285714285714285"/>
    <n v="0"/>
  </r>
  <r>
    <n v="7522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  <n v="0.33333333333333331"/>
    <n v="0"/>
  </r>
  <r>
    <n v="7523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  <n v="0.33333333333333331"/>
    <n v="0"/>
  </r>
  <r>
    <n v="7524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  <n v="0.33333333333333331"/>
    <n v="0"/>
  </r>
  <r>
    <n v="7525"/>
    <s v="CA-2016-125731"/>
    <x v="1076"/>
    <d v="2016-09-16T00:00:00"/>
    <s v="Standard Class"/>
    <s v="CL-12565"/>
    <s v="Clay Ludtke"/>
    <s v="Consumer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  <n v="0.5"/>
    <n v="0"/>
  </r>
  <r>
    <n v="7526"/>
    <s v="CA-2016-125731"/>
    <x v="1076"/>
    <d v="2016-09-16T00:00:00"/>
    <s v="Standard Class"/>
    <s v="CL-12565"/>
    <s v="Clay Ludtke"/>
    <s v="Consumer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  <n v="0.5"/>
    <n v="0"/>
  </r>
  <r>
    <n v="7527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  <s v="Anna Andreadi"/>
    <s v="No"/>
    <n v="0.2"/>
    <n v="0"/>
  </r>
  <r>
    <n v="7528"/>
    <s v="US-2019-106145"/>
    <x v="986"/>
    <d v="2019-09-26T00:00:00"/>
    <s v="Same Day"/>
    <s v="RA-19885"/>
    <s v="Ruben Ausman"/>
    <s v="Corporate"/>
    <s v="United States"/>
    <x v="8"/>
    <x v="1"/>
    <n v="94109"/>
    <x v="1"/>
    <s v="FUR-FU-10003829"/>
    <s v="Furniture"/>
    <s v="Furnishings"/>
    <s v="Stackable Trays"/>
    <n v="9.24"/>
    <n v="3"/>
    <n v="0"/>
    <n v="2.9567999999999994"/>
    <s v="Anna Andreadi"/>
    <s v="No"/>
    <n v="0.2"/>
    <n v="0"/>
  </r>
  <r>
    <n v="7529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s v="No"/>
    <n v="0.2"/>
    <n v="0"/>
  </r>
  <r>
    <n v="7530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  <n v="0.2"/>
    <n v="0"/>
  </r>
  <r>
    <n v="7531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  <n v="0.2"/>
    <n v="0"/>
  </r>
  <r>
    <n v="7532"/>
    <s v="CA-2018-107146"/>
    <x v="26"/>
    <d v="2018-06-19T00:00:00"/>
    <s v="First Class"/>
    <s v="LC-16885"/>
    <s v="Lena Creighton"/>
    <s v="Consumer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n v="0.5"/>
    <n v="0"/>
  </r>
  <r>
    <n v="7533"/>
    <s v="CA-2018-107146"/>
    <x v="26"/>
    <d v="2018-06-19T00:00:00"/>
    <s v="First Class"/>
    <s v="LC-16885"/>
    <s v="Lena Creighton"/>
    <s v="Consumer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  <n v="0.5"/>
    <n v="0"/>
  </r>
  <r>
    <n v="7534"/>
    <s v="US-2019-134642"/>
    <x v="906"/>
    <d v="2019-03-01T00:00:00"/>
    <s v="Standard Class"/>
    <s v="SW-20245"/>
    <s v="Scot Wooten"/>
    <s v="Consumer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  <n v="0.5"/>
    <n v="0"/>
  </r>
  <r>
    <n v="7535"/>
    <s v="US-2019-134642"/>
    <x v="906"/>
    <d v="2019-03-01T00:00:00"/>
    <s v="Standard Class"/>
    <s v="SW-20245"/>
    <s v="Scot Wooten"/>
    <s v="Consumer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n v="0.5"/>
    <n v="0"/>
  </r>
  <r>
    <n v="7536"/>
    <s v="US-2019-160143"/>
    <x v="185"/>
    <d v="2019-04-07T00:00:00"/>
    <s v="Standard Class"/>
    <s v="HG-14965"/>
    <s v="Henry Goldwyn"/>
    <s v="Corporate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  <n v="1"/>
    <n v="0"/>
  </r>
  <r>
    <n v="7537"/>
    <s v="CA-2019-103415"/>
    <x v="734"/>
    <d v="2019-12-08T00:00:00"/>
    <s v="Standard Class"/>
    <s v="MV-17485"/>
    <s v="Mark Van Huff"/>
    <s v="Consumer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  <n v="1"/>
    <n v="0"/>
  </r>
  <r>
    <n v="7538"/>
    <s v="CA-2018-106460"/>
    <x v="317"/>
    <d v="2018-02-22T00:00:00"/>
    <s v="Second Class"/>
    <s v="GT-14710"/>
    <s v="Greg Tran"/>
    <s v="Consumer"/>
    <s v="United States"/>
    <x v="8"/>
    <x v="1"/>
    <n v="94109"/>
    <x v="1"/>
    <s v="OFF-PA-10001736"/>
    <s v="Office Supplies"/>
    <s v="Paper"/>
    <s v="Xerox 1880"/>
    <n v="70.88"/>
    <n v="2"/>
    <n v="0"/>
    <n v="33.313599999999994"/>
    <s v="Anna Andreadi"/>
    <s v="No"/>
    <n v="1"/>
    <n v="0"/>
  </r>
  <r>
    <n v="7539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  <n v="0.14285714285714285"/>
    <n v="0"/>
  </r>
  <r>
    <n v="7540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  <n v="0.14285714285714285"/>
    <n v="0"/>
  </r>
  <r>
    <n v="7541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  <n v="0.14285714285714285"/>
    <n v="0"/>
  </r>
  <r>
    <n v="7542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  <n v="0.14285714285714285"/>
    <n v="0"/>
  </r>
  <r>
    <n v="7543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  <n v="0.14285714285714285"/>
    <n v="0"/>
  </r>
  <r>
    <n v="7544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  <s v="Anna Andreadi"/>
    <s v="No"/>
    <n v="0.14285714285714285"/>
    <n v="0"/>
  </r>
  <r>
    <n v="7545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  <n v="0.14285714285714285"/>
    <n v="0"/>
  </r>
  <r>
    <n v="7546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  <n v="0.25"/>
    <n v="0"/>
  </r>
  <r>
    <n v="7547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  <n v="0.25"/>
    <n v="0"/>
  </r>
  <r>
    <n v="7548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  <n v="0.25"/>
    <n v="0"/>
  </r>
  <r>
    <n v="7549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  <n v="0.25"/>
    <n v="0"/>
  </r>
  <r>
    <n v="7550"/>
    <s v="CA-2018-136595"/>
    <x v="64"/>
    <d v="2018-09-07T00:00:00"/>
    <s v="First Class"/>
    <s v="EM-13825"/>
    <s v="Elizabeth Moffitt"/>
    <s v="Corporate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  <n v="1"/>
    <n v="0"/>
  </r>
  <r>
    <n v="7551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  <n v="0.25"/>
    <n v="0"/>
  </r>
  <r>
    <n v="7552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  <s v="Chuck Magee"/>
    <s v="No"/>
    <n v="0.25"/>
    <n v="0"/>
  </r>
  <r>
    <n v="7553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  <s v="Chuck Magee"/>
    <s v="No"/>
    <n v="0.25"/>
    <n v="0"/>
  </r>
  <r>
    <n v="7554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PA-10000223"/>
    <s v="Office Supplies"/>
    <s v="Paper"/>
    <s v="Xerox 2000"/>
    <n v="25.92"/>
    <n v="4"/>
    <n v="0"/>
    <n v="12.441600000000001"/>
    <s v="Chuck Magee"/>
    <s v="No"/>
    <n v="0.25"/>
    <n v="0"/>
  </r>
  <r>
    <n v="7555"/>
    <s v="CA-2016-114181"/>
    <x v="1025"/>
    <d v="2016-05-14T00:00:00"/>
    <s v="Second Class"/>
    <s v="AF-10885"/>
    <s v="Art Foster"/>
    <s v="Consumer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  <n v="0.5"/>
    <n v="0"/>
  </r>
  <r>
    <n v="7556"/>
    <s v="CA-2016-114181"/>
    <x v="1025"/>
    <d v="2016-05-14T00:00:00"/>
    <s v="Second Class"/>
    <s v="AF-10885"/>
    <s v="Art Foster"/>
    <s v="Consumer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  <n v="0.5"/>
    <n v="0"/>
  </r>
  <r>
    <n v="7557"/>
    <s v="CA-2019-159506"/>
    <x v="344"/>
    <d v="2019-12-02T00:00:00"/>
    <s v="Standard Class"/>
    <s v="JR-16210"/>
    <s v="Justin Ritter"/>
    <s v="Corporate"/>
    <s v="United States"/>
    <x v="38"/>
    <x v="14"/>
    <n v="47201"/>
    <x v="2"/>
    <s v="OFF-PA-10003641"/>
    <s v="Office Supplies"/>
    <s v="Paper"/>
    <s v="Xerox 1909"/>
    <n v="158.28"/>
    <n v="6"/>
    <n v="0"/>
    <n v="72.808799999999991"/>
    <s v="Kelly Williams"/>
    <s v="No"/>
    <n v="0.5"/>
    <n v="0"/>
  </r>
  <r>
    <n v="7558"/>
    <s v="CA-2019-159506"/>
    <x v="344"/>
    <d v="2019-12-02T00:00:00"/>
    <s v="Standard Class"/>
    <s v="JR-16210"/>
    <s v="Justin Ritter"/>
    <s v="Corporate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  <n v="0.5"/>
    <n v="0"/>
  </r>
  <r>
    <n v="7559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  <n v="0.33333333333333331"/>
    <n v="0"/>
  </r>
  <r>
    <n v="7560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  <s v="Chuck Magee"/>
    <s v="No"/>
    <n v="0.33333333333333331"/>
    <n v="0"/>
  </r>
  <r>
    <n v="7561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  <n v="0.33333333333333331"/>
    <n v="0"/>
  </r>
  <r>
    <n v="7562"/>
    <s v="CA-2018-105746"/>
    <x v="945"/>
    <d v="2019-01-01T00:00:00"/>
    <s v="First Class"/>
    <s v="BD-11605"/>
    <s v="Brian Dahlen"/>
    <s v="Consumer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  <n v="1"/>
    <n v="0"/>
  </r>
  <r>
    <n v="7563"/>
    <s v="US-2018-104815"/>
    <x v="323"/>
    <d v="2018-09-07T00:00:00"/>
    <s v="Standard Class"/>
    <s v="RB-19570"/>
    <s v="Rob Beeghly"/>
    <s v="Consumer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  <n v="1"/>
    <n v="0"/>
  </r>
  <r>
    <n v="7564"/>
    <s v="CA-2019-157672"/>
    <x v="361"/>
    <d v="2019-10-07T00:00:00"/>
    <s v="First Class"/>
    <s v="RB-19795"/>
    <s v="Ross Baird"/>
    <s v="Home Office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  <n v="1"/>
    <n v="0"/>
  </r>
  <r>
    <n v="7565"/>
    <s v="US-2018-166660"/>
    <x v="806"/>
    <d v="2018-02-01T00:00:00"/>
    <s v="Second Class"/>
    <s v="TB-21250"/>
    <s v="Tim Brockman"/>
    <s v="Consumer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  <n v="0.5"/>
    <n v="0"/>
  </r>
  <r>
    <n v="7566"/>
    <s v="US-2018-166660"/>
    <x v="806"/>
    <d v="2018-02-01T00:00:00"/>
    <s v="Second Class"/>
    <s v="TB-21250"/>
    <s v="Tim Brockman"/>
    <s v="Consumer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  <n v="0.5"/>
    <n v="0"/>
  </r>
  <r>
    <n v="7567"/>
    <s v="CA-2019-140802"/>
    <x v="81"/>
    <d v="2019-04-23T00:00:00"/>
    <s v="First Class"/>
    <s v="KN-16390"/>
    <s v="Katherine Nockton"/>
    <s v="Corporate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  <n v="0.5"/>
    <n v="0"/>
  </r>
  <r>
    <n v="7568"/>
    <s v="CA-2019-140802"/>
    <x v="81"/>
    <d v="2019-04-23T00:00:00"/>
    <s v="First Class"/>
    <s v="KN-16390"/>
    <s v="Katherine Nockton"/>
    <s v="Corporate"/>
    <s v="United States"/>
    <x v="12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  <n v="0.5"/>
    <n v="0"/>
  </r>
  <r>
    <n v="7569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AR-10003045"/>
    <s v="Office Supplies"/>
    <s v="Art"/>
    <s v="Prang Colored Pencils"/>
    <n v="26.46"/>
    <n v="9"/>
    <n v="0"/>
    <n v="11.907"/>
    <s v="Anna Andreadi"/>
    <s v="No"/>
    <n v="0.33333333333333331"/>
    <n v="0"/>
  </r>
  <r>
    <n v="7570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PA-10001363"/>
    <s v="Office Supplies"/>
    <s v="Paper"/>
    <s v="Xerox 1933"/>
    <n v="49.12"/>
    <n v="4"/>
    <n v="0"/>
    <n v="23.086399999999998"/>
    <s v="Anna Andreadi"/>
    <s v="No"/>
    <n v="0.33333333333333331"/>
    <n v="0"/>
  </r>
  <r>
    <n v="7571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  <n v="0.33333333333333331"/>
    <n v="0"/>
  </r>
  <r>
    <n v="7572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  <n v="0.33333333333333331"/>
    <n v="0"/>
  </r>
  <r>
    <n v="7573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  <n v="0.33333333333333331"/>
    <n v="0"/>
  </r>
  <r>
    <n v="7574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  <n v="0.33333333333333331"/>
    <n v="0"/>
  </r>
  <r>
    <n v="7575"/>
    <s v="CA-2017-129532"/>
    <x v="575"/>
    <d v="2017-12-12T00:00:00"/>
    <s v="Standard Class"/>
    <s v="YS-21880"/>
    <s v="Yana Sorensen"/>
    <s v="Corporate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  <n v="0.5"/>
    <n v="0"/>
  </r>
  <r>
    <n v="7576"/>
    <s v="CA-2017-129532"/>
    <x v="575"/>
    <d v="2017-12-12T00:00:00"/>
    <s v="Standard Class"/>
    <s v="YS-21880"/>
    <s v="Yana Sorensen"/>
    <s v="Corporate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  <n v="0.5"/>
    <n v="0"/>
  </r>
  <r>
    <n v="7577"/>
    <s v="CA-2016-134726"/>
    <x v="981"/>
    <d v="2016-11-07T00:00:00"/>
    <s v="Second Class"/>
    <s v="SW-20755"/>
    <s v="Steven Ward"/>
    <s v="Corporate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  <n v="0.5"/>
    <n v="0.5"/>
  </r>
  <r>
    <n v="7578"/>
    <s v="CA-2016-134726"/>
    <x v="981"/>
    <d v="2016-11-07T00:00:00"/>
    <s v="Second Class"/>
    <s v="SW-20755"/>
    <s v="Steven Ward"/>
    <s v="Corporate"/>
    <s v="United States"/>
    <x v="4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  <n v="0.5"/>
    <n v="0.5"/>
  </r>
  <r>
    <n v="7579"/>
    <s v="CA-2018-138597"/>
    <x v="122"/>
    <d v="2018-12-21T00:00:00"/>
    <s v="First Class"/>
    <s v="PN-18775"/>
    <s v="Parhena Norris"/>
    <s v="Home Office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  <n v="1"/>
    <n v="0"/>
  </r>
  <r>
    <n v="7580"/>
    <s v="CA-2017-123113"/>
    <x v="521"/>
    <d v="2017-11-27T00:00:00"/>
    <s v="Second Class"/>
    <s v="AT-10735"/>
    <s v="Annie Thurman"/>
    <s v="Consumer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  <n v="0.5"/>
    <n v="0"/>
  </r>
  <r>
    <n v="7581"/>
    <s v="CA-2017-123113"/>
    <x v="521"/>
    <d v="2017-11-27T00:00:00"/>
    <s v="Second Class"/>
    <s v="AT-10735"/>
    <s v="Annie Thurman"/>
    <s v="Consumer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  <s v="Chuck Magee"/>
    <s v="No"/>
    <n v="0.5"/>
    <n v="0"/>
  </r>
  <r>
    <n v="7582"/>
    <s v="CA-2017-169656"/>
    <x v="863"/>
    <d v="2017-08-16T00:00:00"/>
    <s v="First Class"/>
    <s v="EJ-13720"/>
    <s v="Ed Jacobs"/>
    <s v="Consumer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  <n v="1"/>
    <n v="0"/>
  </r>
  <r>
    <n v="7583"/>
    <s v="CA-2017-142734"/>
    <x v="392"/>
    <d v="2017-04-21T00:00:00"/>
    <s v="Standard Class"/>
    <s v="DM-13345"/>
    <s v="Denise Monton"/>
    <s v="Corporate"/>
    <s v="United States"/>
    <x v="20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  <n v="1"/>
    <n v="0"/>
  </r>
  <r>
    <n v="7584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  <n v="0.2"/>
    <n v="0"/>
  </r>
  <r>
    <n v="7585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  <n v="0.2"/>
    <n v="0"/>
  </r>
  <r>
    <n v="7586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PA-10000675"/>
    <s v="Office Supplies"/>
    <s v="Paper"/>
    <s v="Xerox 1919"/>
    <n v="122.97"/>
    <n v="3"/>
    <n v="0"/>
    <n v="60.255300000000005"/>
    <s v="Cassandra Brandow"/>
    <s v="No"/>
    <n v="0.2"/>
    <n v="0"/>
  </r>
  <r>
    <n v="7587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AR-10001573"/>
    <s v="Office Supplies"/>
    <s v="Art"/>
    <s v="American Pencil"/>
    <n v="9.32"/>
    <n v="4"/>
    <n v="0"/>
    <n v="2.702799999999999"/>
    <s v="Cassandra Brandow"/>
    <s v="No"/>
    <n v="0.2"/>
    <n v="0"/>
  </r>
  <r>
    <n v="7588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  <n v="0.2"/>
    <n v="0"/>
  </r>
  <r>
    <n v="7589"/>
    <s v="CA-2019-122945"/>
    <x v="673"/>
    <d v="2019-11-22T00:00:00"/>
    <s v="Standard Class"/>
    <s v="MB-18085"/>
    <s v="Mick Brown"/>
    <s v="Consumer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  <n v="1"/>
    <n v="0"/>
  </r>
  <r>
    <n v="7590"/>
    <s v="CA-2017-139738"/>
    <x v="12"/>
    <d v="2017-09-29T00:00:00"/>
    <s v="Standard Class"/>
    <s v="DK-12895"/>
    <s v="Dana Kaydos"/>
    <s v="Consumer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  <n v="1"/>
    <n v="0"/>
  </r>
  <r>
    <n v="7591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  <n v="0.25"/>
    <n v="0"/>
  </r>
  <r>
    <n v="7592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  <n v="0.25"/>
    <n v="0"/>
  </r>
  <r>
    <n v="7593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OFF-AR-10000896"/>
    <s v="Office Supplies"/>
    <s v="Art"/>
    <s v="Newell 329"/>
    <n v="7.8719999999999999"/>
    <n v="3"/>
    <n v="0.2"/>
    <n v="0.59039999999999937"/>
    <s v="Chuck Magee"/>
    <s v="No"/>
    <n v="0.25"/>
    <n v="0"/>
  </r>
  <r>
    <n v="7594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  <n v="0.25"/>
    <n v="0"/>
  </r>
  <r>
    <n v="7595"/>
    <s v="CA-2019-119655"/>
    <x v="693"/>
    <d v="2019-04-24T00:00:00"/>
    <s v="Standard Class"/>
    <s v="CV-12295"/>
    <s v="Christina VanderZanden"/>
    <s v="Consumer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  <n v="0.5"/>
    <n v="0"/>
  </r>
  <r>
    <n v="7596"/>
    <s v="CA-2019-119655"/>
    <x v="693"/>
    <d v="2019-04-24T00:00:00"/>
    <s v="Standard Class"/>
    <s v="CV-12295"/>
    <s v="Christina VanderZanden"/>
    <s v="Consumer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s v="No"/>
    <n v="0.5"/>
    <n v="0"/>
  </r>
  <r>
    <n v="7597"/>
    <s v="CA-2017-164567"/>
    <x v="925"/>
    <d v="2017-06-19T00:00:00"/>
    <s v="Standard Class"/>
    <s v="GK-14620"/>
    <s v="Grace Kelly"/>
    <s v="Corporate"/>
    <s v="United States"/>
    <x v="1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  <n v="1"/>
    <n v="0"/>
  </r>
  <r>
    <n v="7598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s v="No"/>
    <n v="0.16666666666666666"/>
    <n v="0"/>
  </r>
  <r>
    <n v="7599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  <n v="0.16666666666666666"/>
    <n v="0"/>
  </r>
  <r>
    <n v="7600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  <n v="0.16666666666666666"/>
    <n v="0"/>
  </r>
  <r>
    <n v="7601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  <n v="0.16666666666666666"/>
    <n v="0"/>
  </r>
  <r>
    <n v="7602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  <n v="0.16666666666666666"/>
    <n v="0"/>
  </r>
  <r>
    <n v="7603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  <n v="0.16666666666666666"/>
    <n v="0"/>
  </r>
  <r>
    <n v="7604"/>
    <s v="CA-2018-152520"/>
    <x v="630"/>
    <d v="2018-07-12T00:00:00"/>
    <s v="Standard Class"/>
    <s v="TH-21115"/>
    <s v="Thea Hudgings"/>
    <s v="Corporate"/>
    <s v="United States"/>
    <x v="205"/>
    <x v="34"/>
    <n v="2908"/>
    <x v="3"/>
    <s v="OFF-PA-10000289"/>
    <s v="Office Supplies"/>
    <s v="Paper"/>
    <s v="Xerox 213"/>
    <n v="12.96"/>
    <n v="2"/>
    <n v="0"/>
    <n v="6.2208000000000006"/>
    <s v="Chuck Magee"/>
    <s v="No"/>
    <n v="1"/>
    <n v="0"/>
  </r>
  <r>
    <n v="7605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  <n v="0.33333333333333331"/>
    <n v="0"/>
  </r>
  <r>
    <n v="7606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  <n v="0.33333333333333331"/>
    <n v="0"/>
  </r>
  <r>
    <n v="7607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  <n v="0.33333333333333331"/>
    <n v="0"/>
  </r>
  <r>
    <n v="7608"/>
    <s v="CA-2019-121195"/>
    <x v="165"/>
    <d v="2019-12-27T00:00:00"/>
    <s v="First Class"/>
    <s v="NS-18505"/>
    <s v="Neola Schneider"/>
    <s v="Consumer"/>
    <s v="United States"/>
    <x v="61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  <n v="1"/>
    <n v="0"/>
  </r>
  <r>
    <n v="7609"/>
    <s v="CA-2019-163209"/>
    <x v="898"/>
    <d v="2019-05-07T00:00:00"/>
    <s v="Standard Class"/>
    <s v="MK-18160"/>
    <s v="Mike Kennedy"/>
    <s v="Consumer"/>
    <s v="United States"/>
    <x v="8"/>
    <x v="1"/>
    <n v="94122"/>
    <x v="1"/>
    <s v="OFF-PA-10001166"/>
    <s v="Office Supplies"/>
    <s v="Paper"/>
    <s v="Xerox 2"/>
    <n v="25.92"/>
    <n v="4"/>
    <n v="0"/>
    <n v="12.441600000000001"/>
    <s v="Anna Andreadi"/>
    <s v="No"/>
    <n v="0.5"/>
    <n v="0"/>
  </r>
  <r>
    <n v="7610"/>
    <s v="CA-2019-163209"/>
    <x v="898"/>
    <d v="2019-05-07T00:00:00"/>
    <s v="Standard Class"/>
    <s v="MK-18160"/>
    <s v="Mike Kennedy"/>
    <s v="Consumer"/>
    <s v="United States"/>
    <x v="8"/>
    <x v="1"/>
    <n v="94122"/>
    <x v="1"/>
    <s v="OFF-AR-10003651"/>
    <s v="Office Supplies"/>
    <s v="Art"/>
    <s v="Newell 350"/>
    <n v="22.959999999999997"/>
    <n v="7"/>
    <n v="0"/>
    <n v="6.6583999999999968"/>
    <s v="Anna Andreadi"/>
    <s v="No"/>
    <n v="0.5"/>
    <n v="0"/>
  </r>
  <r>
    <n v="7611"/>
    <s v="CA-2016-133354"/>
    <x v="1165"/>
    <d v="2016-02-24T00:00:00"/>
    <s v="First Class"/>
    <s v="SA-20830"/>
    <s v="Sue Ann Reed"/>
    <s v="Consumer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  <s v="Anna Andreadi"/>
    <s v="No"/>
    <n v="1"/>
    <n v="0"/>
  </r>
  <r>
    <n v="7612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  <n v="0.33333333333333331"/>
    <n v="0"/>
  </r>
  <r>
    <n v="7613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  <n v="0.33333333333333331"/>
    <n v="0"/>
  </r>
  <r>
    <n v="7614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  <n v="0.33333333333333331"/>
    <n v="0"/>
  </r>
  <r>
    <n v="7615"/>
    <s v="CA-2017-113740"/>
    <x v="252"/>
    <d v="2017-08-28T00:00:00"/>
    <s v="Second Class"/>
    <s v="SC-20380"/>
    <s v="Shahid Collister"/>
    <s v="Consumer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  <n v="1"/>
    <n v="0"/>
  </r>
  <r>
    <n v="7616"/>
    <s v="CA-2016-148425"/>
    <x v="953"/>
    <d v="2016-12-04T00:00:00"/>
    <s v="Standard Class"/>
    <s v="RF-19345"/>
    <s v="Randy Ferguson"/>
    <s v="Corporate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  <n v="1"/>
    <n v="0"/>
  </r>
  <r>
    <n v="7617"/>
    <s v="CA-2018-144309"/>
    <x v="107"/>
    <d v="2018-12-16T00:00:00"/>
    <s v="Standard Class"/>
    <s v="CM-12235"/>
    <s v="Chris McAfee"/>
    <s v="Consumer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  <n v="0.5"/>
    <n v="0"/>
  </r>
  <r>
    <n v="7618"/>
    <s v="CA-2018-144309"/>
    <x v="107"/>
    <d v="2018-12-16T00:00:00"/>
    <s v="Standard Class"/>
    <s v="CM-12235"/>
    <s v="Chris McAfee"/>
    <s v="Consumer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  <n v="0.5"/>
    <n v="0"/>
  </r>
  <r>
    <n v="7619"/>
    <s v="CA-2019-151225"/>
    <x v="855"/>
    <d v="2019-10-29T00:00:00"/>
    <s v="First Class"/>
    <s v="JM-15655"/>
    <s v="Jim Mitchum"/>
    <s v="Corporate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  <n v="0.5"/>
    <n v="0"/>
  </r>
  <r>
    <n v="7620"/>
    <s v="CA-2019-151225"/>
    <x v="855"/>
    <d v="2019-10-29T00:00:00"/>
    <s v="First Class"/>
    <s v="JM-15655"/>
    <s v="Jim Mitchum"/>
    <s v="Corporate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  <n v="0.5"/>
    <n v="0"/>
  </r>
  <r>
    <n v="7621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  <n v="0.33333333333333331"/>
    <n v="0"/>
  </r>
  <r>
    <n v="7622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  <n v="0.33333333333333331"/>
    <n v="0"/>
  </r>
  <r>
    <n v="7623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  <n v="0.33333333333333331"/>
    <n v="0"/>
  </r>
  <r>
    <n v="7624"/>
    <s v="CA-2016-124464"/>
    <x v="686"/>
    <d v="2016-07-20T00:00:00"/>
    <s v="Standard Class"/>
    <s v="SS-20515"/>
    <s v="Shirley Schmidt"/>
    <s v="Home Office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  <n v="1"/>
    <n v="0"/>
  </r>
  <r>
    <n v="7625"/>
    <s v="CA-2017-136805"/>
    <x v="293"/>
    <d v="2017-05-27T00:00:00"/>
    <s v="Second Class"/>
    <s v="NM-18445"/>
    <s v="Nathan Mautz"/>
    <s v="Home Office"/>
    <s v="United States"/>
    <x v="66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  <n v="0.5"/>
    <n v="0"/>
  </r>
  <r>
    <n v="7626"/>
    <s v="CA-2017-136805"/>
    <x v="293"/>
    <d v="2017-05-27T00:00:00"/>
    <s v="Second Class"/>
    <s v="NM-18445"/>
    <s v="Nathan Mautz"/>
    <s v="Home Office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  <n v="0.5"/>
    <n v="0"/>
  </r>
  <r>
    <n v="7627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  <n v="0.33333333333333331"/>
    <n v="0"/>
  </r>
  <r>
    <n v="7628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  <n v="0.33333333333333331"/>
    <n v="0"/>
  </r>
  <r>
    <n v="7629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s v="No"/>
    <n v="0.33333333333333331"/>
    <n v="0"/>
  </r>
  <r>
    <n v="7630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  <n v="0.33333333333333331"/>
    <n v="0"/>
  </r>
  <r>
    <n v="7631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  <n v="0.33333333333333331"/>
    <n v="0"/>
  </r>
  <r>
    <n v="7632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  <n v="0.33333333333333331"/>
    <n v="0"/>
  </r>
  <r>
    <n v="7633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  <n v="0.2"/>
    <n v="0"/>
  </r>
  <r>
    <n v="7634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  <n v="0.2"/>
    <n v="0"/>
  </r>
  <r>
    <n v="7635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  <n v="0.2"/>
    <n v="0"/>
  </r>
  <r>
    <n v="7636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  <n v="0.2"/>
    <n v="0"/>
  </r>
  <r>
    <n v="7637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  <n v="0.2"/>
    <n v="0"/>
  </r>
  <r>
    <n v="7638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AR-10001615"/>
    <s v="Office Supplies"/>
    <s v="Art"/>
    <s v="Newell 34"/>
    <n v="59.519999999999996"/>
    <n v="3"/>
    <n v="0"/>
    <n v="15.475200000000001"/>
    <s v="Chuck Magee"/>
    <s v="No"/>
    <n v="0.25"/>
    <n v="0"/>
  </r>
  <r>
    <n v="7639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  <n v="0.25"/>
    <n v="0"/>
  </r>
  <r>
    <n v="7640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  <n v="0.25"/>
    <n v="0"/>
  </r>
  <r>
    <n v="7641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  <n v="0.25"/>
    <n v="0"/>
  </r>
  <r>
    <n v="7642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  <n v="0.25"/>
    <n v="0.25"/>
  </r>
  <r>
    <n v="7643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  <n v="0.25"/>
    <n v="0.25"/>
  </r>
  <r>
    <n v="7644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  <n v="0.25"/>
    <n v="0.25"/>
  </r>
  <r>
    <n v="7645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  <n v="0.25"/>
    <n v="0.25"/>
  </r>
  <r>
    <n v="7646"/>
    <s v="CA-2017-161452"/>
    <x v="57"/>
    <d v="2017-04-11T00:00:00"/>
    <s v="Standard Class"/>
    <s v="CA-11965"/>
    <s v="Carol Adams"/>
    <s v="Corporat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  <n v="1"/>
    <n v="0"/>
  </r>
  <r>
    <n v="7647"/>
    <s v="US-2016-115196"/>
    <x v="340"/>
    <d v="2016-09-13T00:00:00"/>
    <s v="Standard Class"/>
    <s v="DL-12925"/>
    <s v="Daniel Lacy"/>
    <s v="Consumer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  <n v="1"/>
    <n v="0"/>
  </r>
  <r>
    <n v="7648"/>
    <s v="CA-2018-138968"/>
    <x v="543"/>
    <d v="2018-03-16T00:00:00"/>
    <s v="First Class"/>
    <s v="FC-14335"/>
    <s v="Fred Chung"/>
    <s v="Corporate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  <n v="0.5"/>
    <n v="0"/>
  </r>
  <r>
    <n v="7649"/>
    <s v="CA-2018-138968"/>
    <x v="543"/>
    <d v="2018-03-16T00:00:00"/>
    <s v="First Class"/>
    <s v="FC-14335"/>
    <s v="Fred Chung"/>
    <s v="Corporate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  <n v="0.5"/>
    <n v="0"/>
  </r>
  <r>
    <n v="7650"/>
    <s v="CA-2017-101889"/>
    <x v="17"/>
    <d v="2017-12-31T00:00:00"/>
    <s v="Standard Class"/>
    <s v="DB-13120"/>
    <s v="David Bremer"/>
    <s v="Corporate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  <n v="0.5"/>
    <n v="0"/>
  </r>
  <r>
    <n v="7651"/>
    <s v="CA-2017-101889"/>
    <x v="17"/>
    <d v="2017-12-31T00:00:00"/>
    <s v="Standard Class"/>
    <s v="DB-13120"/>
    <s v="David Bremer"/>
    <s v="Corporate"/>
    <s v="United States"/>
    <x v="292"/>
    <x v="24"/>
    <n v="43302"/>
    <x v="3"/>
    <s v="OFF-EN-10003286"/>
    <s v="Office Supplies"/>
    <s v="Envelopes"/>
    <s v="Staple envelope"/>
    <n v="19.872"/>
    <n v="3"/>
    <n v="0.2"/>
    <n v="6.7067999999999977"/>
    <s v="Chuck Magee"/>
    <s v="No"/>
    <n v="0.5"/>
    <n v="0"/>
  </r>
  <r>
    <n v="7652"/>
    <s v="CA-2019-110821"/>
    <x v="783"/>
    <d v="2019-08-08T00:00:00"/>
    <s v="First Class"/>
    <s v="CK-12205"/>
    <s v="Chloris Kastensmidt"/>
    <s v="Consumer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  <n v="0.5"/>
    <n v="0"/>
  </r>
  <r>
    <n v="7653"/>
    <s v="CA-2019-110821"/>
    <x v="783"/>
    <d v="2019-08-08T00:00:00"/>
    <s v="First Class"/>
    <s v="CK-12205"/>
    <s v="Chloris Kastensmidt"/>
    <s v="Consumer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  <n v="0.5"/>
    <n v="0"/>
  </r>
  <r>
    <n v="7654"/>
    <s v="CA-2017-121552"/>
    <x v="204"/>
    <d v="2017-03-27T00:00:00"/>
    <s v="Standard Class"/>
    <s v="FW-14395"/>
    <s v="Fred Wasserman"/>
    <s v="Corporate"/>
    <s v="United States"/>
    <x v="114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  <n v="1"/>
    <n v="0"/>
  </r>
  <r>
    <n v="7655"/>
    <s v="CA-2017-107685"/>
    <x v="672"/>
    <d v="2017-12-02T00:00:00"/>
    <s v="Second Class"/>
    <s v="JM-15865"/>
    <s v="John Murray"/>
    <s v="Consumer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n v="0.5"/>
    <n v="0"/>
  </r>
  <r>
    <n v="7656"/>
    <s v="CA-2017-107685"/>
    <x v="672"/>
    <d v="2017-12-02T00:00:00"/>
    <s v="Second Class"/>
    <s v="JM-15865"/>
    <s v="John Murray"/>
    <s v="Consumer"/>
    <s v="United States"/>
    <x v="98"/>
    <x v="33"/>
    <n v="89115"/>
    <x v="1"/>
    <s v="OFF-PA-10003848"/>
    <s v="Office Supplies"/>
    <s v="Paper"/>
    <s v="Xerox 1997"/>
    <n v="25.92"/>
    <n v="4"/>
    <n v="0"/>
    <n v="12.441600000000001"/>
    <s v="Anna Andreadi"/>
    <s v="No"/>
    <n v="0.5"/>
    <n v="0"/>
  </r>
  <r>
    <n v="7657"/>
    <s v="US-2016-120740"/>
    <x v="1166"/>
    <d v="2016-04-15T00:00:00"/>
    <s v="Same Day"/>
    <s v="PS-18970"/>
    <s v="Paul Stevenson"/>
    <s v="Home Office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  <n v="0.5"/>
    <n v="0"/>
  </r>
  <r>
    <n v="7658"/>
    <s v="US-2016-120740"/>
    <x v="1166"/>
    <d v="2016-04-15T00:00:00"/>
    <s v="Same Day"/>
    <s v="PS-18970"/>
    <s v="Paul Stevenson"/>
    <s v="Home Office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  <n v="0.5"/>
    <n v="0"/>
  </r>
  <r>
    <n v="7659"/>
    <s v="CA-2019-155740"/>
    <x v="245"/>
    <d v="2019-08-02T00:00:00"/>
    <s v="First Class"/>
    <s v="TC-21475"/>
    <s v="Tony Chapman"/>
    <s v="Home Office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  <n v="1"/>
    <n v="0"/>
  </r>
  <r>
    <n v="7660"/>
    <s v="CA-2019-146493"/>
    <x v="702"/>
    <d v="2019-06-05T00:00:00"/>
    <s v="Standard Class"/>
    <s v="CV-12805"/>
    <s v="Cynthia Voltz"/>
    <s v="Corporate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  <n v="1"/>
    <n v="0"/>
  </r>
  <r>
    <n v="7661"/>
    <s v="CA-2016-105417"/>
    <x v="1167"/>
    <d v="2016-01-12T00:00:00"/>
    <s v="Standard Class"/>
    <s v="VS-21820"/>
    <s v="Vivek Sundaresam"/>
    <s v="Consumer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  <n v="0.5"/>
    <n v="0"/>
  </r>
  <r>
    <n v="7662"/>
    <s v="CA-2016-105417"/>
    <x v="1167"/>
    <d v="2016-01-12T00:00:00"/>
    <s v="Standard Class"/>
    <s v="VS-21820"/>
    <s v="Vivek Sundaresam"/>
    <s v="Consumer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  <n v="0.5"/>
    <n v="0"/>
  </r>
  <r>
    <n v="7663"/>
    <s v="US-2019-141509"/>
    <x v="365"/>
    <d v="2019-10-01T00:00:00"/>
    <s v="First Class"/>
    <s v="SC-20575"/>
    <s v="Sonia Cooley"/>
    <s v="Consumer"/>
    <s v="United States"/>
    <x v="1"/>
    <x v="1"/>
    <n v="90036"/>
    <x v="1"/>
    <s v="OFF-AR-10002067"/>
    <s v="Office Supplies"/>
    <s v="Art"/>
    <s v="Newell 334"/>
    <n v="99.2"/>
    <n v="5"/>
    <n v="0"/>
    <n v="25.792000000000002"/>
    <s v="Anna Andreadi"/>
    <s v="No"/>
    <n v="1"/>
    <n v="0"/>
  </r>
  <r>
    <n v="7664"/>
    <s v="CA-2019-139493"/>
    <x v="1168"/>
    <d v="2019-09-19T00:00:00"/>
    <s v="Standard Class"/>
    <s v="SG-20605"/>
    <s v="Speros Goranitis"/>
    <s v="Consumer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  <n v="1"/>
    <n v="0"/>
  </r>
  <r>
    <n v="7665"/>
    <s v="CA-2016-151967"/>
    <x v="68"/>
    <d v="2016-10-26T00:00:00"/>
    <s v="Standard Class"/>
    <s v="NB-18580"/>
    <s v="Nicole Brennan"/>
    <s v="Corporate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  <n v="1"/>
    <n v="0"/>
  </r>
  <r>
    <n v="7666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  <n v="0.33333333333333331"/>
    <n v="0"/>
  </r>
  <r>
    <n v="7667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  <n v="0.33333333333333331"/>
    <n v="0"/>
  </r>
  <r>
    <n v="7668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  <n v="0.33333333333333331"/>
    <n v="0"/>
  </r>
  <r>
    <n v="7669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  <s v="Chuck Magee"/>
    <s v="No"/>
    <n v="0.14285714285714285"/>
    <n v="0"/>
  </r>
  <r>
    <n v="7670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1019"/>
    <s v="Office Supplies"/>
    <s v="Paper"/>
    <s v="Xerox 1884"/>
    <n v="59.94"/>
    <n v="3"/>
    <n v="0"/>
    <n v="28.171799999999998"/>
    <s v="Chuck Magee"/>
    <s v="No"/>
    <n v="0.14285714285714285"/>
    <n v="0"/>
  </r>
  <r>
    <n v="7671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  <n v="0.14285714285714285"/>
    <n v="0"/>
  </r>
  <r>
    <n v="7672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  <n v="0.14285714285714285"/>
    <n v="0"/>
  </r>
  <r>
    <n v="7673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  <n v="0.14285714285714285"/>
    <n v="0"/>
  </r>
  <r>
    <n v="7674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  <s v="Chuck Magee"/>
    <s v="No"/>
    <n v="0.14285714285714285"/>
    <n v="0"/>
  </r>
  <r>
    <n v="7675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  <s v="Chuck Magee"/>
    <s v="No"/>
    <n v="0.14285714285714285"/>
    <n v="0"/>
  </r>
  <r>
    <n v="7676"/>
    <s v="CA-2019-133487"/>
    <x v="636"/>
    <d v="2019-05-09T00:00:00"/>
    <s v="Second Class"/>
    <s v="TS-21655"/>
    <s v="Trudy Schmidt"/>
    <s v="Consumer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  <n v="1"/>
    <n v="0"/>
  </r>
  <r>
    <n v="7677"/>
    <s v="CA-2016-142951"/>
    <x v="1169"/>
    <d v="2016-10-08T00:00:00"/>
    <s v="Same Day"/>
    <s v="JG-15115"/>
    <s v="Jack Garza"/>
    <s v="Consumer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  <n v="1"/>
    <n v="0"/>
  </r>
  <r>
    <n v="7678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OFF-PA-10003228"/>
    <s v="Office Supplies"/>
    <s v="Paper"/>
    <s v="Xerox 1917"/>
    <n v="195.64"/>
    <n v="4"/>
    <n v="0"/>
    <n v="91.950799999999987"/>
    <s v="Chuck Magee"/>
    <s v="No"/>
    <n v="0.2"/>
    <n v="0"/>
  </r>
  <r>
    <n v="7679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OFF-PA-10002586"/>
    <s v="Office Supplies"/>
    <s v="Paper"/>
    <s v="Xerox 1970"/>
    <n v="14.940000000000001"/>
    <n v="3"/>
    <n v="0"/>
    <n v="7.0218000000000007"/>
    <s v="Chuck Magee"/>
    <s v="No"/>
    <n v="0.2"/>
    <n v="0"/>
  </r>
  <r>
    <n v="7680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  <n v="0.2"/>
    <n v="0"/>
  </r>
  <r>
    <n v="7681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  <n v="0.2"/>
    <n v="0"/>
  </r>
  <r>
    <n v="7682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  <n v="0.2"/>
    <n v="0"/>
  </r>
  <r>
    <n v="7683"/>
    <s v="CA-2017-120782"/>
    <x v="152"/>
    <d v="2017-05-01T00:00:00"/>
    <s v="First Class"/>
    <s v="SD-20485"/>
    <s v="Shirley Daniels"/>
    <s v="Home Office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  <n v="0.5"/>
    <n v="0"/>
  </r>
  <r>
    <n v="7684"/>
    <s v="CA-2017-120782"/>
    <x v="152"/>
    <d v="2017-05-01T00:00:00"/>
    <s v="First Class"/>
    <s v="SD-20485"/>
    <s v="Shirley Daniels"/>
    <s v="Home Office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  <n v="0.5"/>
    <n v="0"/>
  </r>
  <r>
    <n v="7685"/>
    <s v="CA-2017-116876"/>
    <x v="966"/>
    <d v="2017-02-21T00:00:00"/>
    <s v="Standard Class"/>
    <s v="TT-21070"/>
    <s v="Ted Trevino"/>
    <s v="Consumer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  <n v="0.5"/>
    <n v="0"/>
  </r>
  <r>
    <n v="7686"/>
    <s v="CA-2017-116876"/>
    <x v="966"/>
    <d v="2017-02-21T00:00:00"/>
    <s v="Standard Class"/>
    <s v="TT-21070"/>
    <s v="Ted Trevino"/>
    <s v="Consumer"/>
    <s v="United States"/>
    <x v="30"/>
    <x v="15"/>
    <n v="14609"/>
    <x v="3"/>
    <s v="TEC-PH-10002584"/>
    <s v="Technology"/>
    <s v="Phones"/>
    <s v="Samsung Galaxy S4"/>
    <n v="625.99"/>
    <n v="1"/>
    <n v="0"/>
    <n v="187.79699999999997"/>
    <s v="Chuck Magee"/>
    <s v="No"/>
    <n v="0.5"/>
    <n v="0"/>
  </r>
  <r>
    <n v="7687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  <n v="0.33333333333333331"/>
    <n v="0"/>
  </r>
  <r>
    <n v="7688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  <n v="0.33333333333333331"/>
    <n v="0"/>
  </r>
  <r>
    <n v="7689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  <n v="0.33333333333333331"/>
    <n v="0"/>
  </r>
  <r>
    <n v="7690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  <n v="0.33333333333333331"/>
    <n v="0"/>
  </r>
  <r>
    <n v="7691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  <n v="0.33333333333333331"/>
    <n v="0"/>
  </r>
  <r>
    <n v="7692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OFF-PA-10003177"/>
    <s v="Office Supplies"/>
    <s v="Paper"/>
    <s v="Xerox 1999"/>
    <n v="12.96"/>
    <n v="2"/>
    <n v="0"/>
    <n v="6.2208000000000006"/>
    <s v="Cassandra Brandow"/>
    <s v="No"/>
    <n v="0.33333333333333331"/>
    <n v="0"/>
  </r>
  <r>
    <n v="7693"/>
    <s v="CA-2016-102330"/>
    <x v="282"/>
    <d v="2017-01-03T00:00:00"/>
    <s v="Standard Class"/>
    <s v="AI-10855"/>
    <s v="Arianne Irving"/>
    <s v="Consumer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  <n v="0.5"/>
    <n v="0"/>
  </r>
  <r>
    <n v="7694"/>
    <s v="CA-2016-102330"/>
    <x v="282"/>
    <d v="2017-01-03T00:00:00"/>
    <s v="Standard Class"/>
    <s v="AI-10855"/>
    <s v="Arianne Irving"/>
    <s v="Consumer"/>
    <s v="United States"/>
    <x v="71"/>
    <x v="1"/>
    <n v="94513"/>
    <x v="1"/>
    <s v="TEC-PH-10001051"/>
    <s v="Technology"/>
    <s v="Phones"/>
    <s v="HTC One"/>
    <n v="319.96800000000002"/>
    <n v="4"/>
    <n v="0.2"/>
    <n v="35.996399999999952"/>
    <s v="Anna Andreadi"/>
    <s v="No"/>
    <n v="0.5"/>
    <n v="0"/>
  </r>
  <r>
    <n v="7695"/>
    <s v="CA-2018-118899"/>
    <x v="554"/>
    <d v="2018-03-22T00:00:00"/>
    <s v="Same Day"/>
    <s v="MC-17275"/>
    <s v="Marc Crier"/>
    <s v="Consumer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  <n v="1"/>
    <n v="1"/>
  </r>
  <r>
    <n v="7696"/>
    <s v="CA-2019-107958"/>
    <x v="1170"/>
    <d v="2019-07-05T00:00:00"/>
    <s v="First Class"/>
    <s v="AH-10120"/>
    <s v="Adrian Hane"/>
    <s v="Home Office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  <n v="0.5"/>
    <n v="0"/>
  </r>
  <r>
    <n v="7697"/>
    <s v="CA-2019-107958"/>
    <x v="1170"/>
    <d v="2019-07-05T00:00:00"/>
    <s v="First Class"/>
    <s v="AH-10120"/>
    <s v="Adrian Hane"/>
    <s v="Home Office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  <n v="0.5"/>
    <n v="0"/>
  </r>
  <r>
    <n v="7698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  <n v="0.2"/>
    <n v="0"/>
  </r>
  <r>
    <n v="7699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  <n v="0.2"/>
    <n v="0"/>
  </r>
  <r>
    <n v="7700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  <n v="0.2"/>
    <n v="0"/>
  </r>
  <r>
    <n v="7701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  <n v="0.2"/>
    <n v="0"/>
  </r>
  <r>
    <n v="7702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  <n v="0.2"/>
    <n v="0"/>
  </r>
  <r>
    <n v="7703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OFF-PA-10000605"/>
    <s v="Office Supplies"/>
    <s v="Paper"/>
    <s v="Xerox 1950"/>
    <n v="11.56"/>
    <n v="2"/>
    <n v="0"/>
    <n v="5.6644000000000005"/>
    <s v="Kelly Williams"/>
    <s v="No"/>
    <n v="0.2"/>
    <n v="0"/>
  </r>
  <r>
    <n v="7704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  <n v="0.2"/>
    <n v="0"/>
  </r>
  <r>
    <n v="7705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71"/>
    <s v="Kelly Williams"/>
    <s v="No"/>
    <n v="0.2"/>
    <n v="0"/>
  </r>
  <r>
    <n v="7706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  <n v="0.2"/>
    <n v="0"/>
  </r>
  <r>
    <n v="7707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OFF-AR-10002578"/>
    <s v="Office Supplies"/>
    <s v="Art"/>
    <s v="Newell 335"/>
    <n v="8.64"/>
    <n v="3"/>
    <n v="0"/>
    <n v="2.5055999999999998"/>
    <s v="Kelly Williams"/>
    <s v="No"/>
    <n v="0.2"/>
    <n v="0"/>
  </r>
  <r>
    <n v="7708"/>
    <s v="CA-2019-100237"/>
    <x v="453"/>
    <d v="2019-10-19T00:00:00"/>
    <s v="Standard Class"/>
    <s v="SV-20815"/>
    <s v="Stuart Van"/>
    <s v="Corporate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  <n v="1"/>
    <n v="0"/>
  </r>
  <r>
    <n v="7709"/>
    <s v="CA-2016-139542"/>
    <x v="1089"/>
    <d v="2016-10-29T00:00:00"/>
    <s v="Standard Class"/>
    <s v="EH-14185"/>
    <s v="Evan Henry"/>
    <s v="Consumer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n v="0.5"/>
    <n v="0"/>
  </r>
  <r>
    <n v="7710"/>
    <s v="CA-2016-139542"/>
    <x v="1089"/>
    <d v="2016-10-29T00:00:00"/>
    <s v="Standard Class"/>
    <s v="EH-14185"/>
    <s v="Evan Henry"/>
    <s v="Consumer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  <n v="0.5"/>
    <n v="0"/>
  </r>
  <r>
    <n v="7711"/>
    <s v="US-2017-142811"/>
    <x v="788"/>
    <d v="2017-04-07T00:00:00"/>
    <s v="Standard Class"/>
    <s v="JL-15850"/>
    <s v="John Lucas"/>
    <s v="Consumer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  <n v="1"/>
    <n v="0"/>
  </r>
  <r>
    <n v="7712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  <n v="0.33333333333333331"/>
    <n v="0"/>
  </r>
  <r>
    <n v="7713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n v="0.33333333333333331"/>
    <n v="0"/>
  </r>
  <r>
    <n v="7714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  <n v="0.33333333333333331"/>
    <n v="0"/>
  </r>
  <r>
    <n v="7715"/>
    <s v="CA-2016-150203"/>
    <x v="29"/>
    <d v="2016-12-07T00:00:00"/>
    <s v="First Class"/>
    <s v="JB-15925"/>
    <s v="Joni Blumstein"/>
    <s v="Consumer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  <n v="1"/>
    <n v="0"/>
  </r>
  <r>
    <n v="7716"/>
    <s v="US-2019-101518"/>
    <x v="132"/>
    <d v="2019-11-08T00:00:00"/>
    <s v="Standard Class"/>
    <s v="PB-19105"/>
    <s v="Peter Bühler"/>
    <s v="Consumer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n v="1"/>
    <n v="0"/>
  </r>
  <r>
    <n v="7717"/>
    <s v="CA-2017-149636"/>
    <x v="1171"/>
    <d v="2017-01-12T00:00:00"/>
    <s v="Standard Class"/>
    <s v="SP-20620"/>
    <s v="Stefania Perrino"/>
    <s v="Corporate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  <n v="0.5"/>
    <n v="0.5"/>
  </r>
  <r>
    <n v="7718"/>
    <s v="CA-2017-149636"/>
    <x v="1171"/>
    <d v="2017-01-12T00:00:00"/>
    <s v="Standard Class"/>
    <s v="SP-20620"/>
    <s v="Stefania Perrino"/>
    <s v="Corporate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  <n v="0.5"/>
    <n v="0.5"/>
  </r>
  <r>
    <n v="7719"/>
    <s v="US-2019-146213"/>
    <x v="428"/>
    <d v="2019-09-14T00:00:00"/>
    <s v="Standard Class"/>
    <s v="MC-17605"/>
    <s v="Matt Connell"/>
    <s v="Corporate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  <n v="1"/>
    <n v="0"/>
  </r>
  <r>
    <n v="7720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AR-10001615"/>
    <s v="Office Supplies"/>
    <s v="Art"/>
    <s v="Newell 34"/>
    <n v="59.519999999999996"/>
    <n v="3"/>
    <n v="0"/>
    <n v="15.475200000000001"/>
    <s v="Chuck Magee"/>
    <s v="No"/>
    <n v="0.33333333333333331"/>
    <n v="0"/>
  </r>
  <r>
    <n v="7721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  <n v="0.33333333333333331"/>
    <n v="0"/>
  </r>
  <r>
    <n v="7722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  <n v="0.33333333333333331"/>
    <n v="0"/>
  </r>
  <r>
    <n v="7723"/>
    <s v="US-2019-138086"/>
    <x v="513"/>
    <d v="2019-04-20T00:00:00"/>
    <s v="Standard Class"/>
    <s v="JO-15550"/>
    <s v="Jesus Ocampo"/>
    <s v="Home Office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  <s v="Anna Andreadi"/>
    <s v="No"/>
    <n v="1"/>
    <n v="0"/>
  </r>
  <r>
    <n v="7724"/>
    <s v="CA-2017-139374"/>
    <x v="229"/>
    <d v="2017-09-14T00:00:00"/>
    <s v="Standard Class"/>
    <s v="AR-10345"/>
    <s v="Alex Russell"/>
    <s v="Corporate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  <n v="1"/>
    <n v="0"/>
  </r>
  <r>
    <n v="7725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  <n v="0.33333333333333331"/>
    <n v="0"/>
  </r>
  <r>
    <n v="7726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  <n v="0.33333333333333331"/>
    <n v="0"/>
  </r>
  <r>
    <n v="7727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  <n v="0.33333333333333331"/>
    <n v="0"/>
  </r>
  <r>
    <n v="7728"/>
    <s v="US-2017-150231"/>
    <x v="199"/>
    <d v="2017-03-20T00:00:00"/>
    <s v="Second Class"/>
    <s v="JK-15640"/>
    <s v="Jim Kriz"/>
    <s v="Home Office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  <n v="1"/>
    <n v="0"/>
  </r>
  <r>
    <n v="7729"/>
    <s v="CA-2018-106915"/>
    <x v="491"/>
    <d v="2018-12-02T00:00:00"/>
    <s v="Standard Class"/>
    <s v="GA-14515"/>
    <s v="George Ashbrook"/>
    <s v="Consumer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  <n v="1"/>
    <n v="0"/>
  </r>
  <r>
    <n v="7730"/>
    <s v="US-2018-109260"/>
    <x v="182"/>
    <d v="2018-10-01T00:00:00"/>
    <s v="Standard Class"/>
    <s v="TN-21040"/>
    <s v="Tanja Norvell"/>
    <s v="Home Office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  <n v="1"/>
    <n v="0"/>
  </r>
  <r>
    <n v="7731"/>
    <s v="CA-2019-104850"/>
    <x v="487"/>
    <d v="2019-06-19T00:00:00"/>
    <s v="Standard Class"/>
    <s v="TW-21025"/>
    <s v="Tamara Willingham"/>
    <s v="Home Office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  <n v="1"/>
    <n v="0"/>
  </r>
  <r>
    <n v="7732"/>
    <s v="CA-2019-140508"/>
    <x v="65"/>
    <d v="2019-09-21T00:00:00"/>
    <s v="First Class"/>
    <s v="PA-19060"/>
    <s v="Pete Armstrong"/>
    <s v="Home Office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  <n v="1"/>
    <n v="0"/>
  </r>
  <r>
    <n v="7733"/>
    <s v="CA-2019-143294"/>
    <x v="455"/>
    <d v="2019-06-08T00:00:00"/>
    <s v="Standard Class"/>
    <s v="JD-15790"/>
    <s v="John Dryer"/>
    <s v="Consumer"/>
    <s v="United States"/>
    <x v="12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  <n v="1"/>
    <n v="0"/>
  </r>
  <r>
    <n v="7734"/>
    <s v="CA-2018-165673"/>
    <x v="666"/>
    <d v="2018-05-19T00:00:00"/>
    <s v="Second Class"/>
    <s v="MN-17935"/>
    <s v="Michael Nguyen"/>
    <s v="Consumer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  <n v="1"/>
    <n v="0"/>
  </r>
  <r>
    <n v="7735"/>
    <s v="CA-2019-134418"/>
    <x v="175"/>
    <d v="2019-09-20T00:00:00"/>
    <s v="Standard Class"/>
    <s v="GM-14500"/>
    <s v="Gene McClure"/>
    <s v="Consumer"/>
    <s v="United States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  <n v="1"/>
    <n v="0"/>
  </r>
  <r>
    <n v="7736"/>
    <s v="US-2018-106313"/>
    <x v="250"/>
    <d v="2018-08-26T00:00:00"/>
    <s v="Standard Class"/>
    <s v="DG-13300"/>
    <s v="Deirdre Greer"/>
    <s v="Corporate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  <s v="Anna Andreadi"/>
    <s v="No"/>
    <n v="1"/>
    <n v="0"/>
  </r>
  <r>
    <n v="7737"/>
    <s v="CA-2016-105872"/>
    <x v="992"/>
    <d v="2016-06-06T00:00:00"/>
    <s v="Standard Class"/>
    <s v="JG-15160"/>
    <s v="James Galang"/>
    <s v="Consumer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  <n v="1"/>
    <n v="0"/>
  </r>
  <r>
    <n v="7738"/>
    <s v="CA-2019-108287"/>
    <x v="404"/>
    <d v="2019-12-20T00:00:00"/>
    <s v="First Class"/>
    <s v="AG-10330"/>
    <s v="Alex Grayson"/>
    <s v="Consumer"/>
    <s v="United States"/>
    <x v="35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  <n v="1"/>
    <n v="0"/>
  </r>
  <r>
    <n v="7739"/>
    <s v="CA-2019-141103"/>
    <x v="245"/>
    <d v="2019-08-06T00:00:00"/>
    <s v="Standard Class"/>
    <s v="JF-15355"/>
    <s v="Jay Fein"/>
    <s v="Consumer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n v="1"/>
    <n v="0"/>
  </r>
  <r>
    <n v="7740"/>
    <s v="CA-2016-154781"/>
    <x v="871"/>
    <d v="2016-11-26T00:00:00"/>
    <s v="Standard Class"/>
    <s v="SC-20680"/>
    <s v="Steve Carroll"/>
    <s v="Home Office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  <n v="0.5"/>
    <n v="0"/>
  </r>
  <r>
    <n v="7741"/>
    <s v="CA-2016-154781"/>
    <x v="871"/>
    <d v="2016-11-26T00:00:00"/>
    <s v="Standard Class"/>
    <s v="SC-20680"/>
    <s v="Steve Carroll"/>
    <s v="Home Office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  <n v="0.5"/>
    <n v="0"/>
  </r>
  <r>
    <n v="7742"/>
    <s v="CA-2017-147816"/>
    <x v="496"/>
    <d v="2017-09-26T00:00:00"/>
    <s v="Second Class"/>
    <s v="CM-11935"/>
    <s v="Carlos Meador"/>
    <s v="Consumer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  <n v="1"/>
    <n v="0"/>
  </r>
  <r>
    <n v="7743"/>
    <s v="CA-2019-105326"/>
    <x v="648"/>
    <d v="2019-08-27T00:00:00"/>
    <s v="Standard Class"/>
    <s v="KT-16480"/>
    <s v="Kean Thornton"/>
    <s v="Consumer"/>
    <s v="United States"/>
    <x v="1"/>
    <x v="1"/>
    <n v="90036"/>
    <x v="1"/>
    <s v="OFF-PA-10001639"/>
    <s v="Office Supplies"/>
    <s v="Paper"/>
    <s v="Xerox 203"/>
    <n v="25.92"/>
    <n v="4"/>
    <n v="0"/>
    <n v="12.441600000000001"/>
    <s v="Anna Andreadi"/>
    <s v="No"/>
    <n v="1"/>
    <n v="0"/>
  </r>
  <r>
    <n v="7744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  <n v="0.33333333333333331"/>
    <n v="0"/>
  </r>
  <r>
    <n v="7745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  <n v="0.33333333333333331"/>
    <n v="0"/>
  </r>
  <r>
    <n v="7746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OFF-AR-10003829"/>
    <s v="Office Supplies"/>
    <s v="Art"/>
    <s v="Newell 35"/>
    <n v="9.84"/>
    <n v="3"/>
    <n v="0"/>
    <n v="2.8535999999999988"/>
    <s v="Chuck Magee"/>
    <s v="No"/>
    <n v="0.33333333333333331"/>
    <n v="0"/>
  </r>
  <r>
    <n v="7747"/>
    <s v="CA-2017-109113"/>
    <x v="546"/>
    <d v="2017-12-23T00:00:00"/>
    <s v="Standard Class"/>
    <s v="EK-13795"/>
    <s v="Eileen Kiefer"/>
    <s v="Home Office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  <n v="1"/>
    <n v="0"/>
  </r>
  <r>
    <n v="7748"/>
    <s v="CA-2017-156153"/>
    <x v="70"/>
    <d v="2017-06-02T00:00:00"/>
    <s v="Second Class"/>
    <s v="CW-11905"/>
    <s v="Carl Weiss"/>
    <s v="Home Office"/>
    <s v="United States"/>
    <x v="85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s v="No"/>
    <n v="1"/>
    <n v="0"/>
  </r>
  <r>
    <n v="7749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  <n v="0.2"/>
    <n v="0"/>
  </r>
  <r>
    <n v="7750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  <n v="0.2"/>
    <n v="0"/>
  </r>
  <r>
    <n v="7751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  <n v="0.2"/>
    <n v="0"/>
  </r>
  <r>
    <n v="7752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  <s v="Cassandra Brandow"/>
    <s v="No"/>
    <n v="0.2"/>
    <n v="0"/>
  </r>
  <r>
    <n v="7753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  <n v="0.2"/>
    <n v="0"/>
  </r>
  <r>
    <n v="7754"/>
    <s v="CA-2017-158323"/>
    <x v="672"/>
    <d v="2017-12-03T00:00:00"/>
    <s v="First Class"/>
    <s v="AB-10600"/>
    <s v="Ann Blume"/>
    <s v="Corporate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1"/>
    <n v="0"/>
  </r>
  <r>
    <n v="7755"/>
    <s v="CA-2017-161795"/>
    <x v="379"/>
    <d v="2017-12-23T00:00:00"/>
    <s v="Second Class"/>
    <s v="AH-10075"/>
    <s v="Adam Hart"/>
    <s v="Corporate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  <n v="1"/>
    <n v="0"/>
  </r>
  <r>
    <n v="7756"/>
    <s v="CA-2019-100902"/>
    <x v="701"/>
    <d v="2019-11-21T00:00:00"/>
    <s v="Standard Class"/>
    <s v="CK-12595"/>
    <s v="Clytie Kelty"/>
    <s v="Consumer"/>
    <s v="United States"/>
    <x v="35"/>
    <x v="3"/>
    <n v="28205"/>
    <x v="0"/>
    <s v="OFF-PA-10002558"/>
    <s v="Office Supplies"/>
    <s v="Paper"/>
    <s v="Xerox 1938"/>
    <n v="268.24"/>
    <n v="7"/>
    <n v="0.2"/>
    <n v="93.883999999999986"/>
    <s v="Cassandra Brandow"/>
    <s v="No"/>
    <n v="0.5"/>
    <n v="0"/>
  </r>
  <r>
    <n v="7757"/>
    <s v="CA-2019-100902"/>
    <x v="701"/>
    <d v="2019-11-21T00:00:00"/>
    <s v="Standard Class"/>
    <s v="CK-12595"/>
    <s v="Clytie Kelty"/>
    <s v="Consumer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  <n v="0.5"/>
    <n v="0"/>
  </r>
  <r>
    <n v="7758"/>
    <s v="CA-2019-112844"/>
    <x v="38"/>
    <d v="2019-11-16T00:00:00"/>
    <s v="Second Class"/>
    <s v="SP-20620"/>
    <s v="Stefania Perrino"/>
    <s v="Corporate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n v="0.5"/>
    <n v="0"/>
  </r>
  <r>
    <n v="7759"/>
    <s v="CA-2019-112844"/>
    <x v="38"/>
    <d v="2019-11-16T00:00:00"/>
    <s v="Second Class"/>
    <s v="SP-20620"/>
    <s v="Stefania Perrino"/>
    <s v="Corporate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  <n v="0.5"/>
    <n v="0"/>
  </r>
  <r>
    <n v="7760"/>
    <s v="CA-2018-158925"/>
    <x v="1057"/>
    <d v="2018-10-28T00:00:00"/>
    <s v="Standard Class"/>
    <s v="JP-15460"/>
    <s v="Jennifer Patt"/>
    <s v="Corporate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  <n v="1"/>
    <n v="0"/>
  </r>
  <r>
    <n v="7761"/>
    <s v="CA-2016-155390"/>
    <x v="776"/>
    <d v="2016-12-11T00:00:00"/>
    <s v="Standard Class"/>
    <s v="BG-11035"/>
    <s v="Barry Gonzalez"/>
    <s v="Consumer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  <n v="1"/>
    <n v="0"/>
  </r>
  <r>
    <n v="7762"/>
    <s v="CA-2019-123071"/>
    <x v="734"/>
    <d v="2019-12-06T00:00:00"/>
    <s v="First Class"/>
    <s v="CC-12550"/>
    <s v="Clay Cheatham"/>
    <s v="Consumer"/>
    <s v="United States"/>
    <x v="243"/>
    <x v="5"/>
    <n v="75023"/>
    <x v="2"/>
    <s v="OFF-PA-10003729"/>
    <s v="Office Supplies"/>
    <s v="Paper"/>
    <s v="Xerox 1998"/>
    <n v="10.368000000000002"/>
    <n v="2"/>
    <n v="0.2"/>
    <n v="3.6288"/>
    <s v="Kelly Williams"/>
    <s v="No"/>
    <n v="1"/>
    <n v="0"/>
  </r>
  <r>
    <n v="7763"/>
    <s v="CA-2019-156391"/>
    <x v="986"/>
    <d v="2019-09-28T00:00:00"/>
    <s v="First Class"/>
    <s v="SL-20155"/>
    <s v="Sara Luxemburg"/>
    <s v="Home Office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  <n v="1"/>
    <n v="1"/>
  </r>
  <r>
    <n v="7764"/>
    <s v="CA-2017-103093"/>
    <x v="302"/>
    <d v="2017-02-07T00:00:00"/>
    <s v="Standard Class"/>
    <s v="FO-14305"/>
    <s v="Frank Olsen"/>
    <s v="Consumer"/>
    <s v="United States"/>
    <x v="38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s v="No"/>
    <n v="1"/>
    <n v="0"/>
  </r>
  <r>
    <n v="7765"/>
    <s v="US-2019-118941"/>
    <x v="801"/>
    <d v="2019-08-12T00:00:00"/>
    <s v="Same Day"/>
    <s v="BB-11545"/>
    <s v="Brenda Bowman"/>
    <s v="Corporate"/>
    <s v="United States"/>
    <x v="29"/>
    <x v="39"/>
    <n v="21044"/>
    <x v="3"/>
    <s v="OFF-AR-10004078"/>
    <s v="Office Supplies"/>
    <s v="Art"/>
    <s v="Newell 312"/>
    <n v="17.52"/>
    <n v="3"/>
    <n v="0"/>
    <n v="5.2559999999999993"/>
    <s v="Chuck Magee"/>
    <s v="No"/>
    <n v="0.33333333333333331"/>
    <n v="0"/>
  </r>
  <r>
    <n v="7766"/>
    <s v="US-2019-118941"/>
    <x v="801"/>
    <d v="2019-08-12T00:00:00"/>
    <s v="Same Day"/>
    <s v="BB-11545"/>
    <s v="Brenda Bowman"/>
    <s v="Corporate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  <n v="0.33333333333333331"/>
    <n v="0"/>
  </r>
  <r>
    <n v="7767"/>
    <s v="US-2019-118941"/>
    <x v="801"/>
    <d v="2019-08-12T00:00:00"/>
    <s v="Same Day"/>
    <s v="BB-11545"/>
    <s v="Brenda Bowman"/>
    <s v="Corporate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  <n v="0.33333333333333331"/>
    <n v="0"/>
  </r>
  <r>
    <n v="7768"/>
    <s v="CA-2017-169299"/>
    <x v="252"/>
    <d v="2017-08-26T00:00:00"/>
    <s v="First Class"/>
    <s v="DO-13435"/>
    <s v="Denny Ordway"/>
    <s v="Consumer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  <n v="1"/>
    <n v="0"/>
  </r>
  <r>
    <n v="7769"/>
    <s v="CA-2019-154088"/>
    <x v="105"/>
    <d v="2019-11-17T00:00:00"/>
    <s v="Standard Class"/>
    <s v="LB-16735"/>
    <s v="Larry Blacks"/>
    <s v="Consumer"/>
    <s v="United States"/>
    <x v="315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  <n v="1"/>
    <n v="0"/>
  </r>
  <r>
    <n v="7770"/>
    <s v="CA-2018-155978"/>
    <x v="1147"/>
    <d v="2018-08-01T00:00:00"/>
    <s v="Same Day"/>
    <s v="TS-21205"/>
    <s v="Thomas Seio"/>
    <s v="Corporate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  <n v="0.5"/>
    <n v="0"/>
  </r>
  <r>
    <n v="7771"/>
    <s v="CA-2018-155978"/>
    <x v="1147"/>
    <d v="2018-08-01T00:00:00"/>
    <s v="Same Day"/>
    <s v="TS-21205"/>
    <s v="Thomas Seio"/>
    <s v="Corporate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  <n v="0.5"/>
    <n v="0"/>
  </r>
  <r>
    <n v="7772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  <n v="0.33333333333333331"/>
    <n v="0"/>
  </r>
  <r>
    <n v="7773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  <n v="0.33333333333333331"/>
    <n v="0"/>
  </r>
  <r>
    <n v="7774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  <n v="0.33333333333333331"/>
    <n v="0"/>
  </r>
  <r>
    <n v="7775"/>
    <s v="CA-2018-152800"/>
    <x v="1172"/>
    <d v="2018-04-15T00:00:00"/>
    <s v="First Class"/>
    <s v="SP-20920"/>
    <s v="Susan Pistek"/>
    <s v="Consumer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  <n v="1"/>
    <n v="0"/>
  </r>
  <r>
    <n v="7776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AP-10001366"/>
    <s v="Office Supplies"/>
    <s v="Appliances"/>
    <s v="Staple holder"/>
    <n v="10.98"/>
    <n v="1"/>
    <n v="0"/>
    <n v="2.9646000000000008"/>
    <s v="Anna Andreadi"/>
    <s v="No"/>
    <n v="0.25"/>
    <n v="0"/>
  </r>
  <r>
    <n v="7777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  <s v="Anna Andreadi"/>
    <s v="No"/>
    <n v="0.25"/>
    <n v="0"/>
  </r>
  <r>
    <n v="7778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7779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  <n v="0.25"/>
    <n v="0"/>
  </r>
  <r>
    <n v="7780"/>
    <s v="CA-2018-139381"/>
    <x v="724"/>
    <d v="2018-04-22T00:00:00"/>
    <s v="Standard Class"/>
    <s v="RF-19840"/>
    <s v="Roy Französisch"/>
    <s v="Consumer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  <n v="0.5"/>
    <n v="0"/>
  </r>
  <r>
    <n v="7781"/>
    <s v="CA-2018-139381"/>
    <x v="724"/>
    <d v="2018-04-22T00:00:00"/>
    <s v="Standard Class"/>
    <s v="RF-19840"/>
    <s v="Roy Französisch"/>
    <s v="Consumer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  <n v="0.5"/>
    <n v="0"/>
  </r>
  <r>
    <n v="7782"/>
    <s v="CA-2017-132136"/>
    <x v="936"/>
    <d v="2017-03-12T00:00:00"/>
    <s v="Standard Class"/>
    <s v="FO-14305"/>
    <s v="Frank Olsen"/>
    <s v="Consumer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n v="1"/>
    <n v="0"/>
  </r>
  <r>
    <n v="7783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  <n v="0.33333333333333331"/>
    <n v="0"/>
  </r>
  <r>
    <n v="7784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  <n v="0.33333333333333331"/>
    <n v="0"/>
  </r>
  <r>
    <n v="7785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  <n v="0.33333333333333331"/>
    <n v="0"/>
  </r>
  <r>
    <n v="7786"/>
    <s v="US-2016-111353"/>
    <x v="503"/>
    <d v="2016-12-06T00:00:00"/>
    <s v="Standard Class"/>
    <s v="PB-19150"/>
    <s v="Philip Brown"/>
    <s v="Consumer"/>
    <s v="United States"/>
    <x v="20"/>
    <x v="15"/>
    <n v="10009"/>
    <x v="3"/>
    <s v="OFF-LA-10002762"/>
    <s v="Office Supplies"/>
    <s v="Labels"/>
    <s v="Avery 485"/>
    <n v="25.06"/>
    <n v="2"/>
    <n v="0"/>
    <n v="11.778199999999998"/>
    <s v="Chuck Magee"/>
    <s v="No"/>
    <n v="1"/>
    <n v="0"/>
  </r>
  <r>
    <n v="7787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  <n v="0.25"/>
    <n v="0"/>
  </r>
  <r>
    <n v="7788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  <n v="0.25"/>
    <n v="0"/>
  </r>
  <r>
    <n v="7789"/>
    <s v="US-2018-117037"/>
    <x v="624"/>
    <d v="2018-05-20T00:00:00"/>
    <s v="First Class"/>
    <s v="LW-17215"/>
    <s v="Luke Weiss"/>
    <s v="Consumer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25"/>
    <n v="0"/>
  </r>
  <r>
    <n v="7790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  <n v="0.25"/>
    <n v="0"/>
  </r>
  <r>
    <n v="7791"/>
    <s v="CA-2019-160801"/>
    <x v="20"/>
    <d v="2019-09-19T00:00:00"/>
    <s v="Same Day"/>
    <s v="FG-14260"/>
    <s v="Frank Gastineau"/>
    <s v="Home Office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  <n v="1"/>
    <n v="0"/>
  </r>
  <r>
    <n v="7792"/>
    <s v="CA-2018-108364"/>
    <x v="1054"/>
    <d v="2018-12-24T00:00:00"/>
    <s v="Standard Class"/>
    <s v="BP-11050"/>
    <s v="Barry Pond"/>
    <s v="Corporate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  <n v="1"/>
    <n v="0"/>
  </r>
  <r>
    <n v="7793"/>
    <s v="CA-2019-169362"/>
    <x v="386"/>
    <d v="2019-10-15T00:00:00"/>
    <s v="First Class"/>
    <s v="SP-20860"/>
    <s v="Sung Pak"/>
    <s v="Corporate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  <n v="1"/>
    <n v="0"/>
  </r>
  <r>
    <n v="7794"/>
    <s v="CA-2017-127481"/>
    <x v="295"/>
    <d v="2017-12-15T00:00:00"/>
    <s v="Second Class"/>
    <s v="JD-15895"/>
    <s v="Jonathan Doherty"/>
    <s v="Corporate"/>
    <s v="United States"/>
    <x v="98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s v="No"/>
    <n v="0.5"/>
    <n v="0"/>
  </r>
  <r>
    <n v="7795"/>
    <s v="CA-2017-127481"/>
    <x v="295"/>
    <d v="2017-12-15T00:00:00"/>
    <s v="Second Class"/>
    <s v="JD-15895"/>
    <s v="Jonathan Doherty"/>
    <s v="Corporate"/>
    <s v="United States"/>
    <x v="98"/>
    <x v="33"/>
    <n v="89115"/>
    <x v="1"/>
    <s v="OFF-PA-10002377"/>
    <s v="Office Supplies"/>
    <s v="Paper"/>
    <s v="Xerox 1916"/>
    <n v="97.88"/>
    <n v="2"/>
    <n v="0"/>
    <n v="48.94"/>
    <s v="Anna Andreadi"/>
    <s v="No"/>
    <n v="0.5"/>
    <n v="0"/>
  </r>
  <r>
    <n v="7796"/>
    <s v="CA-2017-112711"/>
    <x v="984"/>
    <d v="2017-07-18T00:00:00"/>
    <s v="Standard Class"/>
    <s v="FM-14380"/>
    <s v="Fred McMath"/>
    <s v="Consumer"/>
    <s v="United States"/>
    <x v="112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s v="No"/>
    <n v="1"/>
    <n v="0"/>
  </r>
  <r>
    <n v="7797"/>
    <s v="US-2017-145121"/>
    <x v="653"/>
    <d v="2017-10-06T00:00:00"/>
    <s v="Standard Class"/>
    <s v="MP-17965"/>
    <s v="Michael Paige"/>
    <s v="Corporate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  <n v="1"/>
    <n v="0"/>
  </r>
  <r>
    <n v="7798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  <n v="0.33333333333333331"/>
    <n v="0"/>
  </r>
  <r>
    <n v="7799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TEC-PH-10002624"/>
    <s v="Technology"/>
    <s v="Phones"/>
    <s v="Samsung Galaxy S4 Mini"/>
    <n v="469.99"/>
    <n v="1"/>
    <n v="0"/>
    <n v="136.29709999999994"/>
    <s v="Chuck Magee"/>
    <s v="No"/>
    <n v="0.33333333333333331"/>
    <n v="0"/>
  </r>
  <r>
    <n v="7800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  <n v="0.33333333333333331"/>
    <n v="0"/>
  </r>
  <r>
    <n v="7801"/>
    <s v="CA-2019-157413"/>
    <x v="702"/>
    <d v="2019-06-06T00:00:00"/>
    <s v="Standard Class"/>
    <s v="BW-11065"/>
    <s v="Barry Weirich"/>
    <s v="Consumer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  <n v="1"/>
    <n v="0"/>
  </r>
  <r>
    <n v="7802"/>
    <s v="CA-2016-143637"/>
    <x v="977"/>
    <d v="2016-03-29T00:00:00"/>
    <s v="Second Class"/>
    <s v="MS-17710"/>
    <s v="Maurice Satty"/>
    <s v="Consumer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  <n v="1"/>
    <n v="0"/>
  </r>
  <r>
    <n v="7803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LA-10003714"/>
    <s v="Office Supplies"/>
    <s v="Labels"/>
    <s v="Avery 510"/>
    <n v="12"/>
    <n v="4"/>
    <n v="0.2"/>
    <n v="4.1999999999999993"/>
    <s v="Cassandra Brandow"/>
    <s v="No"/>
    <n v="0.2"/>
    <n v="0"/>
  </r>
  <r>
    <n v="7804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  <n v="0.2"/>
    <n v="0"/>
  </r>
  <r>
    <n v="7805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  <n v="0.2"/>
    <n v="0"/>
  </r>
  <r>
    <n v="7806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  <n v="0.2"/>
    <n v="0"/>
  </r>
  <r>
    <n v="7807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  <n v="0.2"/>
    <n v="0"/>
  </r>
  <r>
    <n v="7808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  <n v="0.33333333333333331"/>
    <n v="0"/>
  </r>
  <r>
    <n v="7809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OFF-AR-10001955"/>
    <s v="Office Supplies"/>
    <s v="Art"/>
    <s v="Newell 319"/>
    <n v="47.616"/>
    <n v="3"/>
    <n v="0.2"/>
    <n v="5.9519999999999946"/>
    <s v="Cassandra Brandow"/>
    <s v="No"/>
    <n v="0.33333333333333331"/>
    <n v="0"/>
  </r>
  <r>
    <n v="7810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  <n v="0.33333333333333331"/>
    <n v="0"/>
  </r>
  <r>
    <n v="7811"/>
    <s v="CA-2018-134334"/>
    <x v="1173"/>
    <d v="2018-02-15T00:00:00"/>
    <s v="First Class"/>
    <s v="DK-13090"/>
    <s v="Dave Kipp"/>
    <s v="Consumer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  <n v="0.25"/>
    <n v="0"/>
  </r>
  <r>
    <n v="7812"/>
    <s v="CA-2018-134334"/>
    <x v="1173"/>
    <d v="2018-02-15T00:00:00"/>
    <s v="First Class"/>
    <s v="DK-13090"/>
    <s v="Dave Kipp"/>
    <s v="Consumer"/>
    <s v="United States"/>
    <x v="183"/>
    <x v="39"/>
    <n v="20735"/>
    <x v="3"/>
    <s v="OFF-AR-10001770"/>
    <s v="Office Supplies"/>
    <s v="Art"/>
    <s v="Economy #2 Pencils"/>
    <n v="7.98"/>
    <n v="3"/>
    <n v="0"/>
    <n v="2.0747999999999998"/>
    <s v="Chuck Magee"/>
    <s v="No"/>
    <n v="0.25"/>
    <n v="0"/>
  </r>
  <r>
    <n v="7813"/>
    <s v="CA-2018-134334"/>
    <x v="1173"/>
    <d v="2018-02-15T00:00:00"/>
    <s v="First Class"/>
    <s v="DK-13090"/>
    <s v="Dave Kipp"/>
    <s v="Consumer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  <n v="0.25"/>
    <n v="0"/>
  </r>
  <r>
    <n v="7814"/>
    <s v="CA-2018-134334"/>
    <x v="1173"/>
    <d v="2018-02-15T00:00:00"/>
    <s v="First Class"/>
    <s v="DK-13090"/>
    <s v="Dave Kipp"/>
    <s v="Consumer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  <n v="0.25"/>
    <n v="0"/>
  </r>
  <r>
    <n v="7815"/>
    <s v="US-2019-109316"/>
    <x v="110"/>
    <d v="2019-06-10T00:00:00"/>
    <s v="First Class"/>
    <s v="MG-17680"/>
    <s v="Maureen Gastineau"/>
    <s v="Home Office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  <n v="0.5"/>
    <n v="0"/>
  </r>
  <r>
    <n v="7816"/>
    <s v="US-2019-109316"/>
    <x v="110"/>
    <d v="2019-06-10T00:00:00"/>
    <s v="First Class"/>
    <s v="MG-17680"/>
    <s v="Maureen Gastineau"/>
    <s v="Home Office"/>
    <s v="United States"/>
    <x v="1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  <n v="0.5"/>
    <n v="0"/>
  </r>
  <r>
    <n v="7817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  <n v="0.33333333333333331"/>
    <n v="0"/>
  </r>
  <r>
    <n v="7818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s v="No"/>
    <n v="0.33333333333333331"/>
    <n v="0"/>
  </r>
  <r>
    <n v="7819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  <n v="0.33333333333333331"/>
    <n v="0"/>
  </r>
  <r>
    <n v="7820"/>
    <s v="CA-2019-150469"/>
    <x v="795"/>
    <d v="2019-01-30T00:00:00"/>
    <s v="Standard Class"/>
    <s v="CJ-12010"/>
    <s v="Caroline Jumper"/>
    <s v="Consumer"/>
    <s v="United States"/>
    <x v="8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s v="No"/>
    <n v="1"/>
    <n v="0"/>
  </r>
  <r>
    <n v="7821"/>
    <s v="CA-2019-152436"/>
    <x v="166"/>
    <d v="2019-12-10T00:00:00"/>
    <s v="Second Class"/>
    <s v="CW-11905"/>
    <s v="Carl Weiss"/>
    <s v="Home Office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  <n v="1"/>
    <n v="0"/>
  </r>
  <r>
    <n v="7822"/>
    <s v="CA-2018-169334"/>
    <x v="147"/>
    <d v="2018-10-24T00:00:00"/>
    <s v="Second Class"/>
    <s v="GW-14605"/>
    <s v="Giulietta Weimer"/>
    <s v="Consumer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  <n v="1"/>
    <n v="0"/>
  </r>
  <r>
    <n v="7823"/>
    <s v="US-2016-115413"/>
    <x v="86"/>
    <d v="2016-09-01T00:00:00"/>
    <s v="Standard Class"/>
    <s v="PP-18955"/>
    <s v="Paul Prost"/>
    <s v="Home Office"/>
    <s v="United States"/>
    <x v="46"/>
    <x v="13"/>
    <n v="19711"/>
    <x v="3"/>
    <s v="OFF-AR-10003770"/>
    <s v="Office Supplies"/>
    <s v="Art"/>
    <s v="Newell 340"/>
    <n v="8.64"/>
    <n v="3"/>
    <n v="0"/>
    <n v="2.5055999999999998"/>
    <s v="Chuck Magee"/>
    <s v="No"/>
    <n v="0.5"/>
    <n v="0"/>
  </r>
  <r>
    <n v="7824"/>
    <s v="US-2016-115413"/>
    <x v="86"/>
    <d v="2016-09-01T00:00:00"/>
    <s v="Standard Class"/>
    <s v="PP-18955"/>
    <s v="Paul Prost"/>
    <s v="Home Office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  <n v="0.5"/>
    <n v="0"/>
  </r>
  <r>
    <n v="7825"/>
    <s v="CA-2016-125150"/>
    <x v="1174"/>
    <d v="2016-05-23T00:00:00"/>
    <s v="Standard Class"/>
    <s v="PW-19030"/>
    <s v="Pauline Webber"/>
    <s v="Corporate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  <n v="1"/>
    <n v="0"/>
  </r>
  <r>
    <n v="7826"/>
    <s v="CA-2017-127327"/>
    <x v="302"/>
    <d v="2017-02-07T00:00:00"/>
    <s v="Standard Class"/>
    <s v="PW-19030"/>
    <s v="Pauline Webber"/>
    <s v="Corporate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  <n v="1"/>
    <n v="0"/>
  </r>
  <r>
    <n v="7827"/>
    <s v="CA-2019-117114"/>
    <x v="1108"/>
    <d v="2019-11-05T00:00:00"/>
    <s v="Standard Class"/>
    <s v="CY-12745"/>
    <s v="Craig Yedwab"/>
    <s v="Corporate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  <n v="0.5"/>
    <n v="0"/>
  </r>
  <r>
    <n v="7828"/>
    <s v="CA-2019-117114"/>
    <x v="1108"/>
    <d v="2019-11-05T00:00:00"/>
    <s v="Standard Class"/>
    <s v="CY-12745"/>
    <s v="Craig Yedwab"/>
    <s v="Corporate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  <n v="0.5"/>
    <n v="0"/>
  </r>
  <r>
    <n v="7829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  <n v="0.25"/>
    <n v="0"/>
  </r>
  <r>
    <n v="7830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OFF-AR-10000588"/>
    <s v="Office Supplies"/>
    <s v="Art"/>
    <s v="Newell 345"/>
    <n v="59.519999999999996"/>
    <n v="3"/>
    <n v="0"/>
    <n v="15.475200000000001"/>
    <s v="Anna Andreadi"/>
    <s v="No"/>
    <n v="0.25"/>
    <n v="0"/>
  </r>
  <r>
    <n v="7831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  <n v="0.25"/>
    <n v="0"/>
  </r>
  <r>
    <n v="7832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n v="0.25"/>
    <n v="0"/>
  </r>
  <r>
    <n v="7833"/>
    <s v="CA-2018-112382"/>
    <x v="195"/>
    <d v="2018-05-13T00:00:00"/>
    <s v="Standard Class"/>
    <s v="MB-18085"/>
    <s v="Mick Brown"/>
    <s v="Consumer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n v="1"/>
    <n v="0"/>
  </r>
  <r>
    <n v="7834"/>
    <s v="CA-2017-128958"/>
    <x v="1175"/>
    <d v="2017-01-28T00:00:00"/>
    <s v="Standard Class"/>
    <s v="CR-12820"/>
    <s v="Cyra Reiten"/>
    <s v="Home Office"/>
    <s v="United States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  <n v="1"/>
    <n v="0"/>
  </r>
  <r>
    <n v="7835"/>
    <s v="CA-2017-106257"/>
    <x v="657"/>
    <d v="2017-04-17T00:00:00"/>
    <s v="Second Class"/>
    <s v="EB-14110"/>
    <s v="Eugene Barchas"/>
    <s v="Consumer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  <n v="0.5"/>
    <n v="0"/>
  </r>
  <r>
    <n v="7836"/>
    <s v="CA-2017-106257"/>
    <x v="657"/>
    <d v="2017-04-17T00:00:00"/>
    <s v="Second Class"/>
    <s v="EB-14110"/>
    <s v="Eugene Barchas"/>
    <s v="Consumer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  <n v="0.5"/>
    <n v="0"/>
  </r>
  <r>
    <n v="7837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  <n v="0.33333333333333331"/>
    <n v="0"/>
  </r>
  <r>
    <n v="7838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  <n v="0.33333333333333331"/>
    <n v="0"/>
  </r>
  <r>
    <n v="7839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  <n v="0.33333333333333331"/>
    <n v="0"/>
  </r>
  <r>
    <n v="7840"/>
    <s v="US-2016-137869"/>
    <x v="1176"/>
    <d v="2016-04-02T00:00:00"/>
    <s v="Standard Class"/>
    <s v="CV-12295"/>
    <s v="Christina VanderZanden"/>
    <s v="Consumer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  <n v="0.5"/>
    <n v="0"/>
  </r>
  <r>
    <n v="7841"/>
    <s v="US-2016-137869"/>
    <x v="1176"/>
    <d v="2016-04-02T00:00:00"/>
    <s v="Standard Class"/>
    <s v="CV-12295"/>
    <s v="Christina VanderZanden"/>
    <s v="Consumer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  <n v="0.5"/>
    <n v="0"/>
  </r>
  <r>
    <n v="7842"/>
    <s v="CA-2018-116603"/>
    <x v="19"/>
    <d v="2018-07-22T00:00:00"/>
    <s v="Standard Class"/>
    <s v="AT-10735"/>
    <s v="Annie Thurman"/>
    <s v="Consumer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  <n v="1"/>
    <n v="0"/>
  </r>
  <r>
    <n v="7843"/>
    <s v="CA-2016-158470"/>
    <x v="987"/>
    <d v="2016-04-23T00:00:00"/>
    <s v="Second Class"/>
    <s v="AG-10390"/>
    <s v="Allen Goldenen"/>
    <s v="Consumer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  <n v="0.5"/>
    <n v="0"/>
  </r>
  <r>
    <n v="7844"/>
    <s v="CA-2016-158470"/>
    <x v="987"/>
    <d v="2016-04-23T00:00:00"/>
    <s v="Second Class"/>
    <s v="AG-10390"/>
    <s v="Allen Goldenen"/>
    <s v="Consumer"/>
    <s v="United States"/>
    <x v="81"/>
    <x v="17"/>
    <n v="22204"/>
    <x v="0"/>
    <s v="OFF-PA-10001569"/>
    <s v="Office Supplies"/>
    <s v="Paper"/>
    <s v="Xerox 232"/>
    <n v="71.28"/>
    <n v="11"/>
    <n v="0"/>
    <n v="34.214400000000005"/>
    <s v="Cassandra Brandow"/>
    <s v="No"/>
    <n v="0.5"/>
    <n v="0"/>
  </r>
  <r>
    <n v="7845"/>
    <s v="US-2019-123834"/>
    <x v="246"/>
    <d v="2019-07-25T00:00:00"/>
    <s v="Standard Class"/>
    <s v="GM-14500"/>
    <s v="Gene McClure"/>
    <s v="Consumer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  <n v="1"/>
    <n v="1"/>
  </r>
  <r>
    <n v="7846"/>
    <s v="CA-2017-125976"/>
    <x v="874"/>
    <d v="2017-10-02T00:00:00"/>
    <s v="Standard Class"/>
    <s v="JK-15205"/>
    <s v="Jamie Kunitz"/>
    <s v="Consumer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  <s v="Cassandra Brandow"/>
    <s v="No"/>
    <n v="0.5"/>
    <n v="0"/>
  </r>
  <r>
    <n v="7847"/>
    <s v="CA-2017-125976"/>
    <x v="874"/>
    <d v="2017-10-02T00:00:00"/>
    <s v="Standard Class"/>
    <s v="JK-15205"/>
    <s v="Jamie Kunitz"/>
    <s v="Consumer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  <s v="Cassandra Brandow"/>
    <s v="No"/>
    <n v="0.5"/>
    <n v="0"/>
  </r>
  <r>
    <n v="7848"/>
    <s v="CA-2018-128706"/>
    <x v="535"/>
    <d v="2018-03-02T00:00:00"/>
    <s v="Standard Class"/>
    <s v="DW-13540"/>
    <s v="Don Weiss"/>
    <s v="Consumer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  <n v="1"/>
    <n v="0"/>
  </r>
  <r>
    <n v="7849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s v="No"/>
    <n v="0.33333333333333331"/>
    <n v="0"/>
  </r>
  <r>
    <n v="7850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n v="0.33333333333333331"/>
    <n v="0"/>
  </r>
  <r>
    <n v="7851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LA-10000973"/>
    <s v="Office Supplies"/>
    <s v="Labels"/>
    <s v="Avery 502"/>
    <n v="5.04"/>
    <n v="2"/>
    <n v="0.2"/>
    <n v="1.764"/>
    <s v="Kelly Williams"/>
    <s v="No"/>
    <n v="0.33333333333333331"/>
    <n v="0"/>
  </r>
  <r>
    <n v="7852"/>
    <s v="CA-2016-169649"/>
    <x v="337"/>
    <d v="2016-12-15T00:00:00"/>
    <s v="Standard Class"/>
    <s v="TS-21205"/>
    <s v="Thomas Seio"/>
    <s v="Corporate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  <n v="0.5"/>
    <n v="0"/>
  </r>
  <r>
    <n v="7853"/>
    <s v="CA-2016-169649"/>
    <x v="337"/>
    <d v="2016-12-15T00:00:00"/>
    <s v="Standard Class"/>
    <s v="TS-21205"/>
    <s v="Thomas Seio"/>
    <s v="Corporate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  <n v="0.5"/>
    <n v="0"/>
  </r>
  <r>
    <n v="7854"/>
    <s v="CA-2017-144890"/>
    <x v="707"/>
    <d v="2017-12-29T00:00:00"/>
    <s v="Standard Class"/>
    <s v="SM-20320"/>
    <s v="Sean Miller"/>
    <s v="Home Office"/>
    <s v="United States"/>
    <x v="1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s v="No"/>
    <n v="1"/>
    <n v="0"/>
  </r>
  <r>
    <n v="7855"/>
    <s v="CA-2019-135587"/>
    <x v="226"/>
    <d v="2019-12-12T00:00:00"/>
    <s v="Standard Class"/>
    <s v="BH-11710"/>
    <s v="Brosina Hoffman"/>
    <s v="Consumer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  <n v="0.5"/>
    <n v="0"/>
  </r>
  <r>
    <n v="7856"/>
    <s v="CA-2019-135587"/>
    <x v="226"/>
    <d v="2019-12-12T00:00:00"/>
    <s v="Standard Class"/>
    <s v="BH-11710"/>
    <s v="Brosina Hoffman"/>
    <s v="Consumer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  <s v="Cassandra Brandow"/>
    <s v="No"/>
    <n v="0.5"/>
    <n v="0"/>
  </r>
  <r>
    <n v="7857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n v="0.25"/>
    <n v="0"/>
  </r>
  <r>
    <n v="7858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TEC-PH-10003505"/>
    <s v="Technology"/>
    <s v="Phones"/>
    <s v="Geemarc AmpliPOWER60"/>
    <n v="464"/>
    <n v="5"/>
    <n v="0"/>
    <n v="134.55999999999995"/>
    <s v="Chuck Magee"/>
    <s v="No"/>
    <n v="0.25"/>
    <n v="0"/>
  </r>
  <r>
    <n v="7859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  <n v="0.25"/>
    <n v="0"/>
  </r>
  <r>
    <n v="7860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  <s v="Chuck Magee"/>
    <s v="No"/>
    <n v="0.25"/>
    <n v="0"/>
  </r>
  <r>
    <n v="7861"/>
    <s v="CA-2019-152261"/>
    <x v="580"/>
    <d v="2019-03-06T00:00:00"/>
    <s v="Standard Class"/>
    <s v="JA-15970"/>
    <s v="Joseph Airdo"/>
    <s v="Consumer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  <n v="1"/>
    <n v="0"/>
  </r>
  <r>
    <n v="7862"/>
    <s v="CA-2017-142993"/>
    <x v="88"/>
    <d v="2017-10-17T00:00:00"/>
    <s v="Standard Class"/>
    <s v="KA-16525"/>
    <s v="Kelly Andreada"/>
    <s v="Consumer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  <n v="0.5"/>
    <n v="0"/>
  </r>
  <r>
    <n v="7863"/>
    <s v="CA-2017-142993"/>
    <x v="88"/>
    <d v="2017-10-17T00:00:00"/>
    <s v="Standard Class"/>
    <s v="KA-16525"/>
    <s v="Kelly Andreada"/>
    <s v="Consumer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  <n v="0.5"/>
    <n v="0"/>
  </r>
  <r>
    <n v="7864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  <n v="0.25"/>
    <n v="0"/>
  </r>
  <r>
    <n v="7865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  <n v="0.25"/>
    <n v="0"/>
  </r>
  <r>
    <n v="7866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s v="No"/>
    <n v="0.25"/>
    <n v="0"/>
  </r>
  <r>
    <n v="7867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  <n v="0.25"/>
    <n v="0"/>
  </r>
  <r>
    <n v="7868"/>
    <s v="CA-2016-100972"/>
    <x v="84"/>
    <d v="2016-11-24T00:00:00"/>
    <s v="Second Class"/>
    <s v="DB-13360"/>
    <s v="Dennis Bolton"/>
    <s v="Home Office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  <s v="Anna Andreadi"/>
    <s v="No"/>
    <n v="1"/>
    <n v="0"/>
  </r>
  <r>
    <n v="7869"/>
    <s v="CA-2018-136994"/>
    <x v="1022"/>
    <d v="2018-06-02T00:00:00"/>
    <s v="Standard Class"/>
    <s v="LS-17245"/>
    <s v="Lynn Smith"/>
    <s v="Consumer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  <n v="1"/>
    <n v="0"/>
  </r>
  <r>
    <n v="7870"/>
    <s v="US-2019-166233"/>
    <x v="445"/>
    <d v="2019-07-09T00:00:00"/>
    <s v="Standard Class"/>
    <s v="MO-17950"/>
    <s v="Michael Oakman"/>
    <s v="Consumer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  <n v="1"/>
    <n v="0"/>
  </r>
  <r>
    <n v="7871"/>
    <s v="CA-2019-122112"/>
    <x v="145"/>
    <d v="2019-09-29T00:00:00"/>
    <s v="Standard Class"/>
    <s v="CA-11965"/>
    <s v="Carol Adams"/>
    <s v="Corporate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  <n v="1"/>
    <n v="0"/>
  </r>
  <r>
    <n v="7872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  <n v="0.25"/>
    <n v="0"/>
  </r>
  <r>
    <n v="7873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  <n v="0.25"/>
    <n v="0"/>
  </r>
  <r>
    <n v="7874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PA-10004610"/>
    <s v="Office Supplies"/>
    <s v="Paper"/>
    <s v="Xerox 1900"/>
    <n v="8.56"/>
    <n v="2"/>
    <n v="0"/>
    <n v="3.8519999999999994"/>
    <s v="Anna Andreadi"/>
    <s v="No"/>
    <n v="0.25"/>
    <n v="0"/>
  </r>
  <r>
    <n v="7875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PA-10001878"/>
    <s v="Office Supplies"/>
    <s v="Paper"/>
    <s v="Xerox 1891"/>
    <n v="97.82"/>
    <n v="2"/>
    <n v="0"/>
    <n v="45.975399999999993"/>
    <s v="Anna Andreadi"/>
    <s v="No"/>
    <n v="0.25"/>
    <n v="0"/>
  </r>
  <r>
    <n v="7876"/>
    <s v="CA-2019-168403"/>
    <x v="428"/>
    <d v="2019-09-15T00:00:00"/>
    <s v="Standard Class"/>
    <s v="DK-12835"/>
    <s v="Damala Kotsonis"/>
    <s v="Corporate"/>
    <s v="United States"/>
    <x v="32"/>
    <x v="21"/>
    <n v="97206"/>
    <x v="1"/>
    <s v="OFF-PA-10002036"/>
    <s v="Office Supplies"/>
    <s v="Paper"/>
    <s v="Xerox 1930"/>
    <n v="31.104000000000006"/>
    <n v="6"/>
    <n v="0.2"/>
    <n v="11.2752"/>
    <s v="Anna Andreadi"/>
    <s v="No"/>
    <n v="0.5"/>
    <n v="0"/>
  </r>
  <r>
    <n v="7877"/>
    <s v="CA-2019-168403"/>
    <x v="428"/>
    <d v="2019-09-15T00:00:00"/>
    <s v="Standard Class"/>
    <s v="DK-12835"/>
    <s v="Damala Kotsonis"/>
    <s v="Corporate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  <n v="0.5"/>
    <n v="0"/>
  </r>
  <r>
    <n v="7878"/>
    <s v="CA-2017-148705"/>
    <x v="899"/>
    <d v="2017-03-18T00:00:00"/>
    <s v="Standard Class"/>
    <s v="EB-14170"/>
    <s v="Evan Bailliet"/>
    <s v="Consumer"/>
    <s v="United States"/>
    <x v="35"/>
    <x v="3"/>
    <n v="28205"/>
    <x v="0"/>
    <s v="OFF-LA-10001641"/>
    <s v="Office Supplies"/>
    <s v="Labels"/>
    <s v="Avery 518"/>
    <n v="5.04"/>
    <n v="2"/>
    <n v="0.2"/>
    <n v="1.764"/>
    <s v="Cassandra Brandow"/>
    <s v="No"/>
    <n v="1"/>
    <n v="0"/>
  </r>
  <r>
    <n v="7879"/>
    <s v="CA-2018-160241"/>
    <x v="896"/>
    <d v="2018-12-04T00:00:00"/>
    <s v="Second Class"/>
    <s v="DR-12940"/>
    <s v="Daniel Raglin"/>
    <s v="Home Office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  <n v="1"/>
    <n v="0"/>
  </r>
  <r>
    <n v="7880"/>
    <s v="CA-2018-155747"/>
    <x v="403"/>
    <d v="2018-06-21T00:00:00"/>
    <s v="Standard Class"/>
    <s v="JS-15685"/>
    <s v="Jim Sink"/>
    <s v="Corporate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  <n v="1"/>
    <n v="0"/>
  </r>
  <r>
    <n v="7881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s v="No"/>
    <n v="0.125"/>
    <n v="0"/>
  </r>
  <r>
    <n v="7882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  <n v="0.125"/>
    <n v="0"/>
  </r>
  <r>
    <n v="7883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  <n v="0.125"/>
    <n v="0"/>
  </r>
  <r>
    <n v="7884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  <n v="0.125"/>
    <n v="0"/>
  </r>
  <r>
    <n v="7885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  <n v="0.125"/>
    <n v="0"/>
  </r>
  <r>
    <n v="7886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  <n v="0.125"/>
    <n v="0"/>
  </r>
  <r>
    <n v="7887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  <n v="0.125"/>
    <n v="0"/>
  </r>
  <r>
    <n v="7888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  <n v="0.125"/>
    <n v="0"/>
  </r>
  <r>
    <n v="7889"/>
    <s v="CA-2018-113117"/>
    <x v="765"/>
    <d v="2018-08-22T00:00:00"/>
    <s v="Standard Class"/>
    <s v="JP-15520"/>
    <s v="Jeremy Pistek"/>
    <s v="Consumer"/>
    <s v="United States"/>
    <x v="498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s v="No"/>
    <n v="1"/>
    <n v="0"/>
  </r>
  <r>
    <n v="7890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  <s v="Cassandra Brandow"/>
    <s v="No"/>
    <n v="0.25"/>
    <n v="0"/>
  </r>
  <r>
    <n v="7891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  <n v="0.25"/>
    <n v="0"/>
  </r>
  <r>
    <n v="7892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  <n v="0.25"/>
    <n v="0"/>
  </r>
  <r>
    <n v="7893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OFF-PA-10003302"/>
    <s v="Office Supplies"/>
    <s v="Paper"/>
    <s v="Xerox 1906"/>
    <n v="106.32"/>
    <n v="3"/>
    <n v="0"/>
    <n v="49.970399999999991"/>
    <s v="Cassandra Brandow"/>
    <s v="No"/>
    <n v="0.25"/>
    <n v="0"/>
  </r>
  <r>
    <n v="7894"/>
    <s v="CA-2019-125367"/>
    <x v="283"/>
    <d v="2019-07-30T00:00:00"/>
    <s v="Standard Class"/>
    <s v="NM-18445"/>
    <s v="Nathan Mautz"/>
    <s v="Home Office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  <n v="1"/>
    <n v="0"/>
  </r>
  <r>
    <n v="7895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  <n v="0.33333333333333331"/>
    <n v="0"/>
  </r>
  <r>
    <n v="7896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  <n v="0.33333333333333331"/>
    <n v="0"/>
  </r>
  <r>
    <n v="7897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  <s v="Chuck Magee"/>
    <s v="No"/>
    <n v="0.33333333333333331"/>
    <n v="0"/>
  </r>
  <r>
    <n v="7898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  <n v="0.14285714285714285"/>
    <n v="0"/>
  </r>
  <r>
    <n v="7899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  <n v="0.14285714285714285"/>
    <n v="0"/>
  </r>
  <r>
    <n v="7900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  <n v="0.14285714285714285"/>
    <n v="0"/>
  </r>
  <r>
    <n v="7901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  <n v="0.14285714285714285"/>
    <n v="0"/>
  </r>
  <r>
    <n v="7902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  <n v="0.14285714285714285"/>
    <n v="0"/>
  </r>
  <r>
    <n v="7903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  <n v="0.14285714285714285"/>
    <n v="0"/>
  </r>
  <r>
    <n v="7904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  <n v="0.14285714285714285"/>
    <n v="0"/>
  </r>
  <r>
    <n v="7905"/>
    <s v="CA-2017-126669"/>
    <x v="209"/>
    <d v="2017-11-13T00:00:00"/>
    <s v="Standard Class"/>
    <s v="DO-13645"/>
    <s v="Doug O'Connell"/>
    <s v="Consumer"/>
    <s v="United States"/>
    <x v="12"/>
    <x v="5"/>
    <n v="77036"/>
    <x v="2"/>
    <s v="OFF-PA-10001357"/>
    <s v="Office Supplies"/>
    <s v="Paper"/>
    <s v="Xerox 1886"/>
    <n v="76.64"/>
    <n v="2"/>
    <n v="0.2"/>
    <n v="26.823999999999995"/>
    <s v="Kelly Williams"/>
    <s v="No"/>
    <n v="1"/>
    <n v="0"/>
  </r>
  <r>
    <n v="7906"/>
    <s v="US-2017-118766"/>
    <x v="52"/>
    <d v="2017-10-22T00:00:00"/>
    <s v="Standard Class"/>
    <s v="LS-16975"/>
    <s v="Lindsay Shagiari"/>
    <s v="Home Office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  <n v="0.5"/>
    <n v="0"/>
  </r>
  <r>
    <n v="7907"/>
    <s v="US-2017-118766"/>
    <x v="52"/>
    <d v="2017-10-22T00:00:00"/>
    <s v="Standard Class"/>
    <s v="LS-16975"/>
    <s v="Lindsay Shagiari"/>
    <s v="Home Office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  <n v="0.5"/>
    <n v="0"/>
  </r>
  <r>
    <n v="7908"/>
    <s v="CA-2018-112585"/>
    <x v="679"/>
    <d v="2018-08-02T00:00:00"/>
    <s v="First Class"/>
    <s v="RW-19630"/>
    <s v="Rob Williams"/>
    <s v="Corporate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  <n v="1"/>
    <n v="0"/>
  </r>
  <r>
    <n v="7909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  <n v="0.25"/>
    <n v="0"/>
  </r>
  <r>
    <n v="7910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  <n v="0.25"/>
    <n v="0"/>
  </r>
  <r>
    <n v="7911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  <n v="0.25"/>
    <n v="0"/>
  </r>
  <r>
    <n v="7912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  <n v="0.25"/>
    <n v="0"/>
  </r>
  <r>
    <n v="7913"/>
    <s v="CA-2018-167605"/>
    <x v="236"/>
    <d v="2018-04-30T00:00:00"/>
    <s v="Second Class"/>
    <s v="RB-19570"/>
    <s v="Rob Beeghly"/>
    <s v="Consumer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  <n v="1"/>
    <n v="0"/>
  </r>
  <r>
    <n v="7914"/>
    <s v="US-2019-105697"/>
    <x v="326"/>
    <d v="2019-08-27T00:00:00"/>
    <s v="First Class"/>
    <s v="JE-15715"/>
    <s v="Joe Elijah"/>
    <s v="Consumer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  <n v="1"/>
    <n v="0"/>
  </r>
  <r>
    <n v="7915"/>
    <s v="CA-2019-165323"/>
    <x v="46"/>
    <d v="2019-06-21T00:00:00"/>
    <s v="Standard Class"/>
    <s v="SR-20740"/>
    <s v="Steven Roelle"/>
    <s v="Home Office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  <n v="0.5"/>
    <n v="0"/>
  </r>
  <r>
    <n v="7916"/>
    <s v="CA-2019-165323"/>
    <x v="46"/>
    <d v="2019-06-21T00:00:00"/>
    <s v="Standard Class"/>
    <s v="SR-20740"/>
    <s v="Steven Roelle"/>
    <s v="Home Office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  <n v="0.5"/>
    <n v="0"/>
  </r>
  <r>
    <n v="7917"/>
    <s v="CA-2017-110891"/>
    <x v="312"/>
    <d v="2017-11-24T00:00:00"/>
    <s v="Standard Class"/>
    <s v="PO-19195"/>
    <s v="Phillina Ober"/>
    <s v="Home Office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  <n v="1"/>
    <n v="0"/>
  </r>
  <r>
    <n v="7918"/>
    <s v="CA-2019-100783"/>
    <x v="507"/>
    <d v="2019-09-08T00:00:00"/>
    <s v="Second Class"/>
    <s v="JK-16120"/>
    <s v="Julie Kriz"/>
    <s v="Home Office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  <n v="1"/>
    <n v="0"/>
  </r>
  <r>
    <n v="7919"/>
    <s v="CA-2017-152513"/>
    <x v="433"/>
    <d v="2017-07-08T00:00:00"/>
    <s v="Second Class"/>
    <s v="JP-16135"/>
    <s v="Julie Prescott"/>
    <s v="Home Office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  <n v="1"/>
    <n v="0"/>
  </r>
  <r>
    <n v="7920"/>
    <s v="CA-2019-139822"/>
    <x v="175"/>
    <d v="2019-09-21T00:00:00"/>
    <s v="Standard Class"/>
    <s v="Dp-13240"/>
    <s v="Dean percer"/>
    <s v="Home Office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  <n v="0.5"/>
    <n v="0"/>
  </r>
  <r>
    <n v="7921"/>
    <s v="CA-2019-139822"/>
    <x v="175"/>
    <d v="2019-09-21T00:00:00"/>
    <s v="Standard Class"/>
    <s v="Dp-13240"/>
    <s v="Dean percer"/>
    <s v="Home Office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  <n v="0.5"/>
    <n v="0"/>
  </r>
  <r>
    <n v="7922"/>
    <s v="CA-2019-107713"/>
    <x v="677"/>
    <d v="2019-03-17T00:00:00"/>
    <s v="Standard Class"/>
    <s v="JB-16000"/>
    <s v="Joy Bell-"/>
    <s v="Consumer"/>
    <s v="United States"/>
    <x v="29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s v="No"/>
    <n v="1"/>
    <n v="0"/>
  </r>
  <r>
    <n v="7923"/>
    <s v="CA-2019-134096"/>
    <x v="241"/>
    <d v="2019-09-29T00:00:00"/>
    <s v="Standard Class"/>
    <s v="PP-18955"/>
    <s v="Paul Prost"/>
    <s v="Home Office"/>
    <s v="United States"/>
    <x v="389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  <n v="0.5"/>
    <n v="0"/>
  </r>
  <r>
    <n v="7924"/>
    <s v="CA-2019-134096"/>
    <x v="241"/>
    <d v="2019-09-29T00:00:00"/>
    <s v="Standard Class"/>
    <s v="PP-18955"/>
    <s v="Paul Prost"/>
    <s v="Home Office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  <n v="0.5"/>
    <n v="0"/>
  </r>
  <r>
    <n v="7925"/>
    <s v="CA-2018-125843"/>
    <x v="572"/>
    <d v="2018-08-16T00:00:00"/>
    <s v="First Class"/>
    <s v="RF-19840"/>
    <s v="Roy Französisch"/>
    <s v="Consumer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  <n v="0.5"/>
    <n v="0"/>
  </r>
  <r>
    <n v="7926"/>
    <s v="CA-2018-125843"/>
    <x v="572"/>
    <d v="2018-08-16T00:00:00"/>
    <s v="First Class"/>
    <s v="RF-19840"/>
    <s v="Roy Französisch"/>
    <s v="Consumer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  <n v="0.5"/>
    <n v="0"/>
  </r>
  <r>
    <n v="7927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  <n v="0.33333333333333331"/>
    <n v="0"/>
  </r>
  <r>
    <n v="7928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TEC-PH-10001363"/>
    <s v="Technology"/>
    <s v="Phones"/>
    <s v="Apple iPhone 5S"/>
    <n v="569.99"/>
    <n v="1"/>
    <n v="0"/>
    <n v="170.99699999999996"/>
    <s v="Chuck Magee"/>
    <s v="No"/>
    <n v="0.33333333333333331"/>
    <n v="0"/>
  </r>
  <r>
    <n v="7929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  <n v="0.33333333333333331"/>
    <n v="0"/>
  </r>
  <r>
    <n v="7930"/>
    <s v="CA-2019-167549"/>
    <x v="800"/>
    <d v="2019-07-27T00:00:00"/>
    <s v="First Class"/>
    <s v="EM-14200"/>
    <s v="Evan Minnotte"/>
    <s v="Home Office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  <n v="1"/>
    <n v="0"/>
  </r>
  <r>
    <n v="7931"/>
    <s v="CA-2018-120082"/>
    <x v="869"/>
    <d v="2018-03-27T00:00:00"/>
    <s v="Second Class"/>
    <s v="DK-12835"/>
    <s v="Damala Kotsonis"/>
    <s v="Corporate"/>
    <s v="United States"/>
    <x v="20"/>
    <x v="15"/>
    <n v="10024"/>
    <x v="3"/>
    <s v="OFF-AR-10001955"/>
    <s v="Office Supplies"/>
    <s v="Art"/>
    <s v="Newell 319"/>
    <n v="59.519999999999996"/>
    <n v="3"/>
    <n v="0"/>
    <n v="17.855999999999995"/>
    <s v="Chuck Magee"/>
    <s v="No"/>
    <n v="1"/>
    <n v="0"/>
  </r>
  <r>
    <n v="7932"/>
    <s v="US-2018-168095"/>
    <x v="692"/>
    <d v="2018-07-20T00:00:00"/>
    <s v="Standard Class"/>
    <s v="MC-17425"/>
    <s v="Mark Cousins"/>
    <s v="Corporate"/>
    <s v="United States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7933"/>
    <s v="US-2018-168095"/>
    <x v="692"/>
    <d v="2018-07-20T00:00:00"/>
    <s v="Standard Class"/>
    <s v="MC-17425"/>
    <s v="Mark Cousins"/>
    <s v="Corporate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  <s v="Anna Andreadi"/>
    <s v="No"/>
    <n v="0.5"/>
    <n v="0"/>
  </r>
  <r>
    <n v="7934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EN-10003134"/>
    <s v="Office Supplies"/>
    <s v="Envelopes"/>
    <s v="Staple envelope"/>
    <n v="23.36"/>
    <n v="2"/>
    <n v="0"/>
    <n v="11.68"/>
    <s v="Anna Andreadi"/>
    <s v="Yes"/>
    <n v="0.14285714285714285"/>
    <n v="0.14285714285714285"/>
  </r>
  <r>
    <n v="7935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  <n v="0.14285714285714285"/>
    <n v="0.14285714285714285"/>
  </r>
  <r>
    <n v="7936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PA-10003893"/>
    <s v="Office Supplies"/>
    <s v="Paper"/>
    <s v="Xerox 1962"/>
    <n v="8.56"/>
    <n v="2"/>
    <n v="0"/>
    <n v="3.8519999999999994"/>
    <s v="Anna Andreadi"/>
    <s v="Yes"/>
    <n v="0.14285714285714285"/>
    <n v="0.14285714285714285"/>
  </r>
  <r>
    <n v="7937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  <n v="0.14285714285714285"/>
    <n v="0.14285714285714285"/>
  </r>
  <r>
    <n v="7938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  <n v="0.14285714285714285"/>
    <n v="0.14285714285714285"/>
  </r>
  <r>
    <n v="7939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  <n v="0.14285714285714285"/>
    <n v="0.14285714285714285"/>
  </r>
  <r>
    <n v="7940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  <n v="0.14285714285714285"/>
    <n v="0.14285714285714285"/>
  </r>
  <r>
    <n v="7941"/>
    <s v="CA-2018-146325"/>
    <x v="882"/>
    <d v="2018-12-17T00:00:00"/>
    <s v="First Class"/>
    <s v="DS-13180"/>
    <s v="David Smith"/>
    <s v="Corporate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  <n v="0.5"/>
    <n v="0"/>
  </r>
  <r>
    <n v="7942"/>
    <s v="CA-2018-146325"/>
    <x v="882"/>
    <d v="2018-12-17T00:00:00"/>
    <s v="First Class"/>
    <s v="DS-13180"/>
    <s v="David Smith"/>
    <s v="Corporate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  <n v="0.5"/>
    <n v="0"/>
  </r>
  <r>
    <n v="7943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  <n v="0.2"/>
    <n v="0.2"/>
  </r>
  <r>
    <n v="7944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  <n v="0.2"/>
    <n v="0.2"/>
  </r>
  <r>
    <n v="7945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AR-10001615"/>
    <s v="Office Supplies"/>
    <s v="Art"/>
    <s v="Newell 34"/>
    <n v="31.744"/>
    <n v="2"/>
    <n v="0.2"/>
    <n v="2.3808000000000007"/>
    <s v="Kelly Williams"/>
    <s v="Yes"/>
    <n v="0.2"/>
    <n v="0.2"/>
  </r>
  <r>
    <n v="7946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  <n v="0.2"/>
    <n v="0.2"/>
  </r>
  <r>
    <n v="7947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  <n v="0.2"/>
    <n v="0.2"/>
  </r>
  <r>
    <n v="7948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  <n v="0.25"/>
    <n v="0"/>
  </r>
  <r>
    <n v="7949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  <n v="0.25"/>
    <n v="0"/>
  </r>
  <r>
    <n v="7950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  <n v="0.25"/>
    <n v="0"/>
  </r>
  <r>
    <n v="7951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  <n v="0.25"/>
    <n v="0"/>
  </r>
  <r>
    <n v="7952"/>
    <s v="CA-2017-145814"/>
    <x v="902"/>
    <d v="2017-11-24T00:00:00"/>
    <s v="Standard Class"/>
    <s v="KD-16345"/>
    <s v="Katherine Ducich"/>
    <s v="Consumer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  <n v="0.5"/>
    <n v="0"/>
  </r>
  <r>
    <n v="7953"/>
    <s v="CA-2017-145814"/>
    <x v="902"/>
    <d v="2017-11-24T00:00:00"/>
    <s v="Standard Class"/>
    <s v="KD-16345"/>
    <s v="Katherine Ducich"/>
    <s v="Consumer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  <n v="0.5"/>
    <n v="0"/>
  </r>
  <r>
    <n v="7954"/>
    <s v="CA-2016-138359"/>
    <x v="470"/>
    <d v="2016-04-06T00:00:00"/>
    <s v="Standard Class"/>
    <s v="KH-16330"/>
    <s v="Katharine Harms"/>
    <s v="Corporate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  <n v="0.5"/>
    <n v="0"/>
  </r>
  <r>
    <n v="7955"/>
    <s v="CA-2016-138359"/>
    <x v="470"/>
    <d v="2016-04-06T00:00:00"/>
    <s v="Standard Class"/>
    <s v="KH-16330"/>
    <s v="Katharine Harms"/>
    <s v="Corporate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s v="No"/>
    <n v="0.5"/>
    <n v="0"/>
  </r>
  <r>
    <n v="7956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  <n v="0.16666666666666666"/>
    <n v="0.16666666666666666"/>
  </r>
  <r>
    <n v="7957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OFF-FA-10002780"/>
    <s v="Office Supplies"/>
    <s v="Fasteners"/>
    <s v="Staples"/>
    <n v="14.9"/>
    <n v="5"/>
    <n v="0"/>
    <n v="6.8539999999999992"/>
    <s v="Anna Andreadi"/>
    <s v="Yes"/>
    <n v="0.16666666666666666"/>
    <n v="0.16666666666666666"/>
  </r>
  <r>
    <n v="7958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  <n v="0.16666666666666666"/>
    <n v="0.16666666666666666"/>
  </r>
  <r>
    <n v="7959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  <n v="0.16666666666666666"/>
    <n v="0.16666666666666666"/>
  </r>
  <r>
    <n v="7960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  <n v="0.16666666666666666"/>
    <n v="0.16666666666666666"/>
  </r>
  <r>
    <n v="7961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  <n v="0.16666666666666666"/>
    <n v="0.16666666666666666"/>
  </r>
  <r>
    <n v="7962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  <n v="0.2"/>
    <n v="0"/>
  </r>
  <r>
    <n v="7963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  <n v="0.2"/>
    <n v="0"/>
  </r>
  <r>
    <n v="7964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  <n v="0.2"/>
    <n v="0"/>
  </r>
  <r>
    <n v="7965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  <n v="0.2"/>
    <n v="0"/>
  </r>
  <r>
    <n v="7966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PA-10003309"/>
    <s v="Office Supplies"/>
    <s v="Paper"/>
    <s v="Xerox 211"/>
    <n v="41.472000000000008"/>
    <n v="8"/>
    <n v="0.2"/>
    <n v="14.5152"/>
    <s v="Cassandra Brandow"/>
    <s v="No"/>
    <n v="0.2"/>
    <n v="0"/>
  </r>
  <r>
    <n v="7967"/>
    <s v="CA-2017-138219"/>
    <x v="391"/>
    <d v="2017-03-30T00:00:00"/>
    <s v="Standard Class"/>
    <s v="BP-11095"/>
    <s v="Bart Pistole"/>
    <s v="Corporate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  <n v="1"/>
    <n v="0"/>
  </r>
  <r>
    <n v="7968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  <n v="0.33333333333333331"/>
    <n v="0"/>
  </r>
  <r>
    <n v="7969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  <n v="0.33333333333333331"/>
    <n v="0"/>
  </r>
  <r>
    <n v="7970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  <n v="0.33333333333333331"/>
    <n v="0"/>
  </r>
  <r>
    <n v="7971"/>
    <s v="US-2017-126753"/>
    <x v="748"/>
    <d v="2017-08-20T00:00:00"/>
    <s v="Standard Class"/>
    <s v="SP-20860"/>
    <s v="Sung Pak"/>
    <s v="Corporate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  <n v="0.14285714285714285"/>
    <n v="0"/>
  </r>
  <r>
    <n v="7972"/>
    <s v="US-2017-126753"/>
    <x v="748"/>
    <d v="2017-08-20T00:00:00"/>
    <s v="Standard Class"/>
    <s v="SP-20860"/>
    <s v="Sung Pak"/>
    <s v="Corporate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  <n v="0.14285714285714285"/>
    <n v="0"/>
  </r>
  <r>
    <n v="7973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PA-10002787"/>
    <s v="Office Supplies"/>
    <s v="Paper"/>
    <s v="Xerox 227"/>
    <n v="10.368000000000002"/>
    <n v="2"/>
    <n v="0.2"/>
    <n v="3.6288"/>
    <s v="Chuck Magee"/>
    <s v="No"/>
    <n v="0.14285714285714285"/>
    <n v="0"/>
  </r>
  <r>
    <n v="7974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  <n v="0.14285714285714285"/>
    <n v="0"/>
  </r>
  <r>
    <n v="7975"/>
    <s v="US-2017-126753"/>
    <x v="748"/>
    <d v="2017-08-20T00:00:00"/>
    <s v="Standard Class"/>
    <s v="SP-20860"/>
    <s v="Sung Pak"/>
    <s v="Corporate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n v="0.14285714285714285"/>
    <n v="0"/>
  </r>
  <r>
    <n v="7976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  <n v="0.14285714285714285"/>
    <n v="0"/>
  </r>
  <r>
    <n v="7977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PA-10000130"/>
    <s v="Office Supplies"/>
    <s v="Paper"/>
    <s v="Xerox 199"/>
    <n v="10.272000000000002"/>
    <n v="3"/>
    <n v="0.2"/>
    <n v="3.2099999999999982"/>
    <s v="Chuck Magee"/>
    <s v="No"/>
    <n v="0.14285714285714285"/>
    <n v="0"/>
  </r>
  <r>
    <n v="7978"/>
    <s v="CA-2016-166051"/>
    <x v="1178"/>
    <d v="2016-06-05T00:00:00"/>
    <s v="Standard Class"/>
    <s v="JK-15625"/>
    <s v="Jim Karlsson"/>
    <s v="Consumer"/>
    <s v="United States"/>
    <x v="25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s v="No"/>
    <n v="0.5"/>
    <n v="0"/>
  </r>
  <r>
    <n v="7979"/>
    <s v="CA-2016-166051"/>
    <x v="1178"/>
    <d v="2016-06-05T00:00:00"/>
    <s v="Standard Class"/>
    <s v="JK-15625"/>
    <s v="Jim Karlsson"/>
    <s v="Consumer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  <n v="0.5"/>
    <n v="0"/>
  </r>
  <r>
    <n v="7980"/>
    <s v="CA-2017-113040"/>
    <x v="375"/>
    <d v="2017-08-31T00:00:00"/>
    <s v="Standard Class"/>
    <s v="CC-12100"/>
    <s v="Chad Cunningham"/>
    <s v="Home Office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  <n v="1"/>
    <n v="0"/>
  </r>
  <r>
    <n v="7981"/>
    <s v="CA-2016-103800"/>
    <x v="1179"/>
    <d v="2016-01-07T00:00:00"/>
    <s v="Standard Class"/>
    <s v="DP-13000"/>
    <s v="Darren Powers"/>
    <s v="Consumer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  <n v="1"/>
    <n v="0"/>
  </r>
  <r>
    <n v="7982"/>
    <s v="CA-2016-113383"/>
    <x v="1076"/>
    <d v="2016-09-13T00:00:00"/>
    <s v="First Class"/>
    <s v="SF-20065"/>
    <s v="Sandra Flanagan"/>
    <s v="Consumer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  <n v="0.5"/>
    <n v="0"/>
  </r>
  <r>
    <n v="7983"/>
    <s v="CA-2016-113383"/>
    <x v="1076"/>
    <d v="2016-09-13T00:00:00"/>
    <s v="First Class"/>
    <s v="SF-20065"/>
    <s v="Sandra Flanagan"/>
    <s v="Consumer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  <n v="0.5"/>
    <n v="0"/>
  </r>
  <r>
    <n v="7984"/>
    <s v="CA-2019-152499"/>
    <x v="203"/>
    <d v="2019-01-25T00:00:00"/>
    <s v="Second Class"/>
    <s v="EH-13765"/>
    <s v="Edward Hooks"/>
    <s v="Corporate"/>
    <s v="United States"/>
    <x v="22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  <n v="0.5"/>
    <n v="0"/>
  </r>
  <r>
    <n v="7985"/>
    <s v="CA-2019-152499"/>
    <x v="203"/>
    <d v="2019-01-25T00:00:00"/>
    <s v="Second Class"/>
    <s v="EH-13765"/>
    <s v="Edward Hooks"/>
    <s v="Corporate"/>
    <s v="United States"/>
    <x v="22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  <n v="0.5"/>
    <n v="0"/>
  </r>
  <r>
    <n v="7986"/>
    <s v="CA-2018-151498"/>
    <x v="438"/>
    <d v="2018-04-24T00:00:00"/>
    <s v="First Class"/>
    <s v="DN-13690"/>
    <s v="Duane Noonan"/>
    <s v="Consumer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  <s v="Anna Andreadi"/>
    <s v="No"/>
    <n v="1"/>
    <n v="0"/>
  </r>
  <r>
    <n v="7987"/>
    <s v="CA-2018-137939"/>
    <x v="1180"/>
    <d v="2018-07-23T00:00:00"/>
    <s v="Second Class"/>
    <s v="PJ-19015"/>
    <s v="Pauline Johnson"/>
    <s v="Consumer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n v="1"/>
    <n v="0"/>
  </r>
  <r>
    <n v="7988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  <n v="0.25"/>
    <n v="0"/>
  </r>
  <r>
    <n v="7989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s v="No"/>
    <n v="0.25"/>
    <n v="0"/>
  </r>
  <r>
    <n v="7990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  <n v="0.25"/>
    <n v="0"/>
  </r>
  <r>
    <n v="7991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  <n v="0.25"/>
    <n v="0"/>
  </r>
  <r>
    <n v="7992"/>
    <s v="CA-2018-133872"/>
    <x v="403"/>
    <d v="2018-06-17T00:00:00"/>
    <s v="First Class"/>
    <s v="VM-21835"/>
    <s v="Vivian Mathis"/>
    <s v="Consumer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  <n v="0.5"/>
    <n v="0"/>
  </r>
  <r>
    <n v="7993"/>
    <s v="CA-2018-133872"/>
    <x v="403"/>
    <d v="2018-06-17T00:00:00"/>
    <s v="First Class"/>
    <s v="VM-21835"/>
    <s v="Vivian Mathis"/>
    <s v="Consumer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  <n v="0.5"/>
    <n v="0"/>
  </r>
  <r>
    <n v="7994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  <n v="0.33333333333333331"/>
    <n v="0"/>
  </r>
  <r>
    <n v="7995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  <n v="0.33333333333333331"/>
    <n v="0"/>
  </r>
  <r>
    <n v="7996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  <n v="0.33333333333333331"/>
    <n v="0"/>
  </r>
  <r>
    <n v="7997"/>
    <s v="US-2019-105998"/>
    <x v="132"/>
    <d v="2019-11-05T00:00:00"/>
    <s v="First Class"/>
    <s v="CR-12580"/>
    <s v="Clay Rozendal"/>
    <s v="Home Office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  <n v="0.5"/>
    <n v="0"/>
  </r>
  <r>
    <n v="7998"/>
    <s v="US-2019-105998"/>
    <x v="132"/>
    <d v="2019-11-05T00:00:00"/>
    <s v="First Class"/>
    <s v="CR-12580"/>
    <s v="Clay Rozendal"/>
    <s v="Home Office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  <n v="0.5"/>
    <n v="0"/>
  </r>
  <r>
    <n v="7999"/>
    <s v="US-2016-148194"/>
    <x v="417"/>
    <d v="2016-05-07T00:00:00"/>
    <s v="First Class"/>
    <s v="BS-11365"/>
    <s v="Bill Shonely"/>
    <s v="Corporate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  <n v="0.5"/>
    <n v="0"/>
  </r>
  <r>
    <n v="8000"/>
    <s v="US-2016-148194"/>
    <x v="417"/>
    <d v="2016-05-07T00:00:00"/>
    <s v="First Class"/>
    <s v="BS-11365"/>
    <s v="Bill Shonely"/>
    <s v="Corporate"/>
    <s v="United States"/>
    <x v="4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s v="No"/>
    <n v="0.5"/>
    <n v="0"/>
  </r>
  <r>
    <n v="8001"/>
    <s v="US-2017-151407"/>
    <x v="627"/>
    <d v="2017-11-12T00:00:00"/>
    <s v="Standard Class"/>
    <s v="RD-19585"/>
    <s v="Rob Dowd"/>
    <s v="Consumer"/>
    <s v="United States"/>
    <x v="362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s v="No"/>
    <n v="1"/>
    <n v="0"/>
  </r>
  <r>
    <n v="8002"/>
    <s v="CA-2017-110870"/>
    <x v="295"/>
    <d v="2017-12-15T00:00:00"/>
    <s v="First Class"/>
    <s v="KD-16270"/>
    <s v="Karen Daniels"/>
    <s v="Consumer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  <n v="0.5"/>
    <n v="0"/>
  </r>
  <r>
    <n v="8003"/>
    <s v="CA-2017-110870"/>
    <x v="295"/>
    <d v="2017-12-15T00:00:00"/>
    <s v="First Class"/>
    <s v="KD-16270"/>
    <s v="Karen Daniels"/>
    <s v="Consumer"/>
    <s v="United States"/>
    <x v="1"/>
    <x v="1"/>
    <n v="90032"/>
    <x v="1"/>
    <s v="OFF-SU-10001225"/>
    <s v="Office Supplies"/>
    <s v="Supplies"/>
    <s v="Staple remover"/>
    <n v="25.76"/>
    <n v="7"/>
    <n v="0"/>
    <n v="0.51519999999999921"/>
    <s v="Anna Andreadi"/>
    <s v="No"/>
    <n v="0.5"/>
    <n v="0"/>
  </r>
  <r>
    <n v="8004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  <n v="0.33333333333333331"/>
    <n v="0"/>
  </r>
  <r>
    <n v="8005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  <n v="0.33333333333333331"/>
    <n v="0"/>
  </r>
  <r>
    <n v="8006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FUR-FU-10002268"/>
    <s v="Furniture"/>
    <s v="Furnishings"/>
    <s v="Ultra Door Push Plate"/>
    <n v="9.82"/>
    <n v="2"/>
    <n v="0"/>
    <n v="3.2405999999999997"/>
    <s v="Chuck Magee"/>
    <s v="No"/>
    <n v="0.33333333333333331"/>
    <n v="0"/>
  </r>
  <r>
    <n v="8007"/>
    <s v="CA-2018-139808"/>
    <x v="877"/>
    <d v="2018-10-11T00:00:00"/>
    <s v="Standard Class"/>
    <s v="MC-18100"/>
    <s v="Mick Crebagga"/>
    <s v="Consumer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  <n v="1"/>
    <n v="0"/>
  </r>
  <r>
    <n v="8008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  <n v="0.33333333333333331"/>
    <n v="0"/>
  </r>
  <r>
    <n v="8009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1"/>
    <s v="Kelly Williams"/>
    <s v="No"/>
    <n v="0.33333333333333331"/>
    <n v="0"/>
  </r>
  <r>
    <n v="8010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  <n v="0.33333333333333331"/>
    <n v="0"/>
  </r>
  <r>
    <n v="8011"/>
    <s v="CA-2016-127859"/>
    <x v="461"/>
    <d v="2016-03-20T00:00:00"/>
    <s v="Second Class"/>
    <s v="QJ-19255"/>
    <s v="Quincy Jones"/>
    <s v="Corporate"/>
    <s v="United States"/>
    <x v="10"/>
    <x v="9"/>
    <n v="19134"/>
    <x v="3"/>
    <s v="OFF-PA-10003641"/>
    <s v="Office Supplies"/>
    <s v="Paper"/>
    <s v="Xerox 1909"/>
    <n v="126.624"/>
    <n v="6"/>
    <n v="0.2"/>
    <n v="41.152799999999992"/>
    <s v="Chuck Magee"/>
    <s v="No"/>
    <n v="1"/>
    <n v="0"/>
  </r>
  <r>
    <n v="8012"/>
    <s v="US-2017-136427"/>
    <x v="782"/>
    <d v="2017-06-23T00:00:00"/>
    <s v="First Class"/>
    <s v="JM-16195"/>
    <s v="Justin MacKendrick"/>
    <s v="Consumer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  <n v="1"/>
    <n v="0"/>
  </r>
  <r>
    <n v="8013"/>
    <s v="CA-2019-120168"/>
    <x v="1126"/>
    <d v="2019-05-25T00:00:00"/>
    <s v="Same Day"/>
    <s v="TB-21625"/>
    <s v="Trudy Brown"/>
    <s v="Consumer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  <n v="0.25"/>
    <n v="0"/>
  </r>
  <r>
    <n v="8014"/>
    <s v="CA-2019-120168"/>
    <x v="1126"/>
    <d v="2019-05-25T00:00:00"/>
    <s v="Same Day"/>
    <s v="TB-21625"/>
    <s v="Trudy Brown"/>
    <s v="Consumer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  <n v="0.25"/>
    <n v="0"/>
  </r>
  <r>
    <n v="8015"/>
    <s v="CA-2019-120168"/>
    <x v="1126"/>
    <d v="2019-05-25T00:00:00"/>
    <s v="Same Day"/>
    <s v="TB-21625"/>
    <s v="Trudy Brown"/>
    <s v="Consumer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  <n v="0.25"/>
    <n v="0"/>
  </r>
  <r>
    <n v="8016"/>
    <s v="CA-2019-120168"/>
    <x v="1126"/>
    <d v="2019-05-25T00:00:00"/>
    <s v="Same Day"/>
    <s v="TB-21625"/>
    <s v="Trudy Brown"/>
    <s v="Consumer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  <n v="0.25"/>
    <n v="0"/>
  </r>
  <r>
    <n v="8017"/>
    <s v="US-2016-131870"/>
    <x v="340"/>
    <d v="2016-09-11T00:00:00"/>
    <s v="First Class"/>
    <s v="NF-18595"/>
    <s v="Nicole Fjeld"/>
    <s v="Home Office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  <n v="0.5"/>
    <n v="0"/>
  </r>
  <r>
    <n v="8018"/>
    <s v="US-2016-131870"/>
    <x v="340"/>
    <d v="2016-09-11T00:00:00"/>
    <s v="First Class"/>
    <s v="NF-18595"/>
    <s v="Nicole Fjeld"/>
    <s v="Home Office"/>
    <s v="United States"/>
    <x v="152"/>
    <x v="24"/>
    <n v="43130"/>
    <x v="3"/>
    <s v="OFF-AR-10000634"/>
    <s v="Office Supplies"/>
    <s v="Art"/>
    <s v="Newell 320"/>
    <n v="30.816000000000003"/>
    <n v="9"/>
    <n v="0.2"/>
    <n v="2.6964000000000006"/>
    <s v="Chuck Magee"/>
    <s v="No"/>
    <n v="0.5"/>
    <n v="0"/>
  </r>
  <r>
    <n v="8019"/>
    <s v="CA-2019-114804"/>
    <x v="161"/>
    <d v="2019-10-19T00:00:00"/>
    <s v="Second Class"/>
    <s v="BF-11020"/>
    <s v="Barry Französisch"/>
    <s v="Corporate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  <n v="1"/>
    <n v="0"/>
  </r>
  <r>
    <n v="8020"/>
    <s v="CA-2019-167227"/>
    <x v="808"/>
    <d v="2019-11-05T00:00:00"/>
    <s v="First Class"/>
    <s v="NP-18670"/>
    <s v="Nora Paige"/>
    <s v="Consumer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  <n v="0.5"/>
    <n v="0"/>
  </r>
  <r>
    <n v="8021"/>
    <s v="CA-2019-167227"/>
    <x v="808"/>
    <d v="2019-11-05T00:00:00"/>
    <s v="First Class"/>
    <s v="NP-18670"/>
    <s v="Nora Paige"/>
    <s v="Consumer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  <n v="0.5"/>
    <n v="0"/>
  </r>
  <r>
    <n v="8022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  <n v="0.25"/>
    <n v="0"/>
  </r>
  <r>
    <n v="8023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  <n v="0.25"/>
    <n v="0"/>
  </r>
  <r>
    <n v="8024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  <n v="0.25"/>
    <n v="0"/>
  </r>
  <r>
    <n v="8025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  <n v="0.25"/>
    <n v="0"/>
  </r>
  <r>
    <n v="8026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n v="0.25"/>
    <n v="0"/>
  </r>
  <r>
    <n v="8027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  <n v="0.25"/>
    <n v="0"/>
  </r>
  <r>
    <n v="8028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  <n v="0.25"/>
    <n v="0"/>
  </r>
  <r>
    <n v="8029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  <n v="0.25"/>
    <n v="0"/>
  </r>
  <r>
    <n v="8030"/>
    <s v="CA-2018-166373"/>
    <x v="147"/>
    <d v="2018-10-25T00:00:00"/>
    <s v="Standard Class"/>
    <s v="JF-15565"/>
    <s v="Jill Fjeld"/>
    <s v="Consumer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  <n v="1"/>
    <n v="0"/>
  </r>
  <r>
    <n v="8031"/>
    <s v="CA-2018-158806"/>
    <x v="676"/>
    <d v="2018-01-11T00:00:00"/>
    <s v="Standard Class"/>
    <s v="NM-18520"/>
    <s v="Neoma Murray"/>
    <s v="Consumer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  <n v="0.5"/>
    <n v="0"/>
  </r>
  <r>
    <n v="8032"/>
    <s v="CA-2018-158806"/>
    <x v="676"/>
    <d v="2018-01-11T00:00:00"/>
    <s v="Standard Class"/>
    <s v="NM-18520"/>
    <s v="Neoma Murray"/>
    <s v="Consumer"/>
    <s v="United States"/>
    <x v="112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  <n v="0.5"/>
    <n v="0"/>
  </r>
  <r>
    <n v="8033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  <n v="0.25"/>
    <n v="0"/>
  </r>
  <r>
    <n v="8034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  <n v="0.25"/>
    <n v="0"/>
  </r>
  <r>
    <n v="8035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  <n v="0.25"/>
    <n v="0"/>
  </r>
  <r>
    <n v="8036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  <n v="0.25"/>
    <n v="0"/>
  </r>
  <r>
    <n v="8037"/>
    <s v="CA-2017-153738"/>
    <x v="1181"/>
    <d v="2017-09-22T00:00:00"/>
    <s v="First Class"/>
    <s v="AG-10270"/>
    <s v="Alejandro Grove"/>
    <s v="Consumer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  <n v="1"/>
    <n v="0"/>
  </r>
  <r>
    <n v="8038"/>
    <s v="CA-2019-169012"/>
    <x v="815"/>
    <d v="2019-07-14T00:00:00"/>
    <s v="Standard Class"/>
    <s v="BF-11275"/>
    <s v="Beth Fritzler"/>
    <s v="Corporate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  <n v="1"/>
    <n v="0"/>
  </r>
  <r>
    <n v="8039"/>
    <s v="CA-2019-109393"/>
    <x v="160"/>
    <d v="2019-07-02T00:00:00"/>
    <s v="Second Class"/>
    <s v="JC-15775"/>
    <s v="John Castell"/>
    <s v="Consumer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  <n v="1"/>
    <n v="0"/>
  </r>
  <r>
    <n v="8040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  <n v="0.33333333333333331"/>
    <n v="0"/>
  </r>
  <r>
    <n v="8041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  <n v="0.33333333333333331"/>
    <n v="0"/>
  </r>
  <r>
    <n v="8042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  <n v="0.33333333333333331"/>
    <n v="0"/>
  </r>
  <r>
    <n v="8043"/>
    <s v="US-2019-133081"/>
    <x v="825"/>
    <d v="2019-03-15T00:00:00"/>
    <s v="Standard Class"/>
    <s v="PV-18985"/>
    <s v="Paul Van Hugh"/>
    <s v="Home Office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  <n v="0.5"/>
    <n v="0"/>
  </r>
  <r>
    <n v="8044"/>
    <s v="US-2019-133081"/>
    <x v="825"/>
    <d v="2019-03-15T00:00:00"/>
    <s v="Standard Class"/>
    <s v="PV-18985"/>
    <s v="Paul Van Hugh"/>
    <s v="Home Office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  <n v="0.5"/>
    <n v="0"/>
  </r>
  <r>
    <n v="8045"/>
    <s v="CA-2019-165008"/>
    <x v="175"/>
    <d v="2019-09-17T00:00:00"/>
    <s v="Second Class"/>
    <s v="DO-13645"/>
    <s v="Doug O'Connell"/>
    <s v="Consumer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  <n v="1"/>
    <n v="1"/>
  </r>
  <r>
    <n v="8046"/>
    <s v="CA-2018-145611"/>
    <x v="873"/>
    <d v="2018-09-24T00:00:00"/>
    <s v="Standard Class"/>
    <s v="HA-14905"/>
    <s v="Helen Abelman"/>
    <s v="Consumer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  <n v="1"/>
    <n v="0"/>
  </r>
  <r>
    <n v="8047"/>
    <s v="CA-2018-113600"/>
    <x v="272"/>
    <d v="2018-12-17T00:00:00"/>
    <s v="Second Class"/>
    <s v="SH-20395"/>
    <s v="Shahid Hopkins"/>
    <s v="Consumer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  <n v="1"/>
    <n v="0"/>
  </r>
  <r>
    <n v="8048"/>
    <s v="CA-2019-130834"/>
    <x v="132"/>
    <d v="2019-11-06T00:00:00"/>
    <s v="Second Class"/>
    <s v="JM-16195"/>
    <s v="Justin MacKendrick"/>
    <s v="Consumer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  <n v="1"/>
    <n v="0"/>
  </r>
  <r>
    <n v="8049"/>
    <s v="CA-2018-168543"/>
    <x v="894"/>
    <d v="2018-07-07T00:00:00"/>
    <s v="Standard Class"/>
    <s v="DK-13225"/>
    <s v="Dean Katz"/>
    <s v="Corporate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  <n v="1"/>
    <n v="0"/>
  </r>
  <r>
    <n v="8050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  <n v="0.33333333333333331"/>
    <n v="0"/>
  </r>
  <r>
    <n v="8051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  <n v="0.33333333333333331"/>
    <n v="0"/>
  </r>
  <r>
    <n v="8052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  <n v="0.33333333333333331"/>
    <n v="0"/>
  </r>
  <r>
    <n v="8053"/>
    <s v="CA-2016-109904"/>
    <x v="686"/>
    <d v="2016-07-17T00:00:00"/>
    <s v="Second Class"/>
    <s v="BF-10975"/>
    <s v="Barbara Fisher"/>
    <s v="Corporate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  <s v="Chuck Magee"/>
    <s v="No"/>
    <n v="1"/>
    <n v="0"/>
  </r>
  <r>
    <n v="8054"/>
    <s v="CA-2019-152205"/>
    <x v="394"/>
    <d v="2019-10-05T00:00:00"/>
    <s v="Standard Class"/>
    <s v="SF-20965"/>
    <s v="Sylvia Foulston"/>
    <s v="Corporate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  <n v="1"/>
    <n v="0"/>
  </r>
  <r>
    <n v="8055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  <n v="0.16666666666666666"/>
    <n v="0"/>
  </r>
  <r>
    <n v="8056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  <n v="0.16666666666666666"/>
    <n v="0"/>
  </r>
  <r>
    <n v="8057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  <n v="0.16666666666666666"/>
    <n v="0"/>
  </r>
  <r>
    <n v="8058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  <s v="Anna Andreadi"/>
    <s v="No"/>
    <n v="0.16666666666666666"/>
    <n v="0"/>
  </r>
  <r>
    <n v="8059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n v="0.16666666666666666"/>
    <n v="0"/>
  </r>
  <r>
    <n v="8060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  <n v="0.16666666666666666"/>
    <n v="0"/>
  </r>
  <r>
    <n v="8061"/>
    <s v="CA-2017-156013"/>
    <x v="1181"/>
    <d v="2017-09-26T00:00:00"/>
    <s v="Standard Class"/>
    <s v="TC-20980"/>
    <s v="Tamara Chand"/>
    <s v="Corporate"/>
    <s v="United States"/>
    <x v="85"/>
    <x v="15"/>
    <n v="11561"/>
    <x v="3"/>
    <s v="OFF-PA-10001970"/>
    <s v="Office Supplies"/>
    <s v="Paper"/>
    <s v="Xerox 1881"/>
    <n v="61.4"/>
    <n v="5"/>
    <n v="0"/>
    <n v="28.857999999999997"/>
    <s v="Chuck Magee"/>
    <s v="No"/>
    <n v="0.5"/>
    <n v="0"/>
  </r>
  <r>
    <n v="8062"/>
    <s v="CA-2017-156013"/>
    <x v="1181"/>
    <d v="2017-09-26T00:00:00"/>
    <s v="Standard Class"/>
    <s v="TC-20980"/>
    <s v="Tamara Chand"/>
    <s v="Corporate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  <n v="0.5"/>
    <n v="0"/>
  </r>
  <r>
    <n v="8063"/>
    <s v="CA-2018-132997"/>
    <x v="77"/>
    <d v="2018-11-09T00:00:00"/>
    <s v="First Class"/>
    <s v="LW-17215"/>
    <s v="Luke Weiss"/>
    <s v="Consumer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  <n v="0.2"/>
    <n v="0"/>
  </r>
  <r>
    <n v="8064"/>
    <s v="CA-2018-132997"/>
    <x v="77"/>
    <d v="2018-11-09T00:00:00"/>
    <s v="First Class"/>
    <s v="LW-17215"/>
    <s v="Luke Weiss"/>
    <s v="Consumer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  <n v="0.2"/>
    <n v="0"/>
  </r>
  <r>
    <n v="8065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PA-10004983"/>
    <s v="Office Supplies"/>
    <s v="Paper"/>
    <s v="Xerox 23"/>
    <n v="12.96"/>
    <n v="2"/>
    <n v="0"/>
    <n v="6.2208000000000006"/>
    <s v="Chuck Magee"/>
    <s v="No"/>
    <n v="0.2"/>
    <n v="0"/>
  </r>
  <r>
    <n v="8066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  <n v="0.2"/>
    <n v="0"/>
  </r>
  <r>
    <n v="8067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n v="0.2"/>
    <n v="0"/>
  </r>
  <r>
    <n v="8068"/>
    <s v="US-2017-160563"/>
    <x v="1182"/>
    <d v="2017-10-24T00:00:00"/>
    <s v="Standard Class"/>
    <s v="NS-18640"/>
    <s v="Noel Staavos"/>
    <s v="Corporate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  <n v="0.5"/>
    <n v="0"/>
  </r>
  <r>
    <n v="8069"/>
    <s v="US-2017-160563"/>
    <x v="1182"/>
    <d v="2017-10-24T00:00:00"/>
    <s v="Standard Class"/>
    <s v="NS-18640"/>
    <s v="Noel Staavos"/>
    <s v="Corporate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  <n v="0.5"/>
    <n v="0"/>
  </r>
  <r>
    <n v="8070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  <n v="0.14285714285714285"/>
    <n v="0"/>
  </r>
  <r>
    <n v="8071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  <n v="0.14285714285714285"/>
    <n v="0"/>
  </r>
  <r>
    <n v="8072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  <n v="0.14285714285714285"/>
    <n v="0"/>
  </r>
  <r>
    <n v="8073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  <n v="0.14285714285714285"/>
    <n v="0"/>
  </r>
  <r>
    <n v="8074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  <n v="0.14285714285714285"/>
    <n v="0"/>
  </r>
  <r>
    <n v="8075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  <n v="0.14285714285714285"/>
    <n v="0"/>
  </r>
  <r>
    <n v="8076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n v="0.14285714285714285"/>
    <n v="0"/>
  </r>
  <r>
    <n v="8077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  <n v="0.33333333333333331"/>
    <n v="0"/>
  </r>
  <r>
    <n v="8078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  <n v="0.33333333333333331"/>
    <n v="0"/>
  </r>
  <r>
    <n v="8079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  <s v="Cassandra Brandow"/>
    <s v="No"/>
    <n v="0.33333333333333331"/>
    <n v="0"/>
  </r>
  <r>
    <n v="8080"/>
    <s v="US-2018-164945"/>
    <x v="441"/>
    <d v="2018-11-27T00:00:00"/>
    <s v="Standard Class"/>
    <s v="CA-12055"/>
    <s v="Cathy Armstrong"/>
    <s v="Home Office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  <n v="1"/>
    <n v="0"/>
  </r>
  <r>
    <n v="8081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  <n v="0.2"/>
    <n v="0"/>
  </r>
  <r>
    <n v="8082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PA-10001497"/>
    <s v="Office Supplies"/>
    <s v="Paper"/>
    <s v="Xerox 1914"/>
    <n v="131.904"/>
    <n v="3"/>
    <n v="0.2"/>
    <n v="47.815200000000004"/>
    <s v="Anna Andreadi"/>
    <s v="No"/>
    <n v="0.2"/>
    <n v="0"/>
  </r>
  <r>
    <n v="8083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  <n v="0.2"/>
    <n v="0"/>
  </r>
  <r>
    <n v="8084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  <n v="0.2"/>
    <n v="0"/>
  </r>
  <r>
    <n v="8085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  <n v="0.2"/>
    <n v="0"/>
  </r>
  <r>
    <n v="8086"/>
    <s v="CA-2018-105753"/>
    <x v="201"/>
    <d v="2018-10-26T00:00:00"/>
    <s v="Standard Class"/>
    <s v="LC-16960"/>
    <s v="Lindsay Castell"/>
    <s v="Home Office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  <n v="1"/>
    <n v="0"/>
  </r>
  <r>
    <n v="8087"/>
    <s v="CA-2019-120894"/>
    <x v="1045"/>
    <d v="2019-05-02T00:00:00"/>
    <s v="Standard Class"/>
    <s v="JL-15130"/>
    <s v="Jack Lebron"/>
    <s v="Consumer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  <n v="1"/>
    <n v="0"/>
  </r>
  <r>
    <n v="8088"/>
    <s v="CA-2018-106621"/>
    <x v="321"/>
    <d v="2018-10-01T00:00:00"/>
    <s v="Second Class"/>
    <s v="DM-12955"/>
    <s v="Dario Medina"/>
    <s v="Corporate"/>
    <s v="United States"/>
    <x v="420"/>
    <x v="16"/>
    <n v="85364"/>
    <x v="1"/>
    <s v="OFF-AR-10002375"/>
    <s v="Office Supplies"/>
    <s v="Art"/>
    <s v="Newell 351"/>
    <n v="10.496"/>
    <n v="4"/>
    <n v="0.2"/>
    <n v="1.1807999999999983"/>
    <s v="Anna Andreadi"/>
    <s v="No"/>
    <n v="1"/>
    <n v="0"/>
  </r>
  <r>
    <n v="8089"/>
    <s v="CA-2017-107020"/>
    <x v="848"/>
    <d v="2017-07-14T00:00:00"/>
    <s v="Standard Class"/>
    <s v="MV-18190"/>
    <s v="Mike Vittorini"/>
    <s v="Consumer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  <n v="1"/>
    <n v="0"/>
  </r>
  <r>
    <n v="8090"/>
    <s v="US-2017-117492"/>
    <x v="976"/>
    <d v="2017-08-09T00:00:00"/>
    <s v="First Class"/>
    <s v="NS-18640"/>
    <s v="Noel Staavos"/>
    <s v="Corporate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  <n v="1"/>
    <n v="0"/>
  </r>
  <r>
    <n v="8091"/>
    <s v="CA-2016-101392"/>
    <x v="1035"/>
    <d v="2016-12-13T00:00:00"/>
    <s v="Standard Class"/>
    <s v="AS-10630"/>
    <s v="Ann Steele"/>
    <s v="Home Office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  <n v="1"/>
    <n v="0"/>
  </r>
  <r>
    <n v="8092"/>
    <s v="CA-2017-127502"/>
    <x v="895"/>
    <d v="2017-12-14T00:00:00"/>
    <s v="Standard Class"/>
    <s v="MT-17815"/>
    <s v="Meg Tillman"/>
    <s v="Consumer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  <s v="Anna Andreadi"/>
    <s v="No"/>
    <n v="1"/>
    <n v="0"/>
  </r>
  <r>
    <n v="8093"/>
    <s v="CA-2019-143658"/>
    <x v="1183"/>
    <d v="2019-11-13T00:00:00"/>
    <s v="Second Class"/>
    <s v="SR-20425"/>
    <s v="Sharelle Roach"/>
    <s v="Home Office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  <n v="1"/>
    <n v="0"/>
  </r>
  <r>
    <n v="8094"/>
    <s v="CA-2019-133046"/>
    <x v="944"/>
    <d v="2019-08-01T00:00:00"/>
    <s v="Second Class"/>
    <s v="DK-13375"/>
    <s v="Dennis Kane"/>
    <s v="Consumer"/>
    <s v="United States"/>
    <x v="4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  <n v="0.25"/>
    <n v="0"/>
  </r>
  <r>
    <n v="8095"/>
    <s v="CA-2019-133046"/>
    <x v="944"/>
    <d v="2019-08-01T00:00:00"/>
    <s v="Second Class"/>
    <s v="DK-13375"/>
    <s v="Dennis Kane"/>
    <s v="Consumer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  <n v="0.25"/>
    <n v="0"/>
  </r>
  <r>
    <n v="8096"/>
    <s v="CA-2019-133046"/>
    <x v="944"/>
    <d v="2019-08-01T00:00:00"/>
    <s v="Second Class"/>
    <s v="DK-13375"/>
    <s v="Dennis Kane"/>
    <s v="Consumer"/>
    <s v="United States"/>
    <x v="4"/>
    <x v="4"/>
    <n v="98115"/>
    <x v="1"/>
    <s v="OFF-PA-10002787"/>
    <s v="Office Supplies"/>
    <s v="Paper"/>
    <s v="Xerox 227"/>
    <n v="12.96"/>
    <n v="2"/>
    <n v="0"/>
    <n v="6.2208000000000006"/>
    <s v="Anna Andreadi"/>
    <s v="No"/>
    <n v="0.25"/>
    <n v="0"/>
  </r>
  <r>
    <n v="8097"/>
    <s v="CA-2019-133046"/>
    <x v="944"/>
    <d v="2019-08-01T00:00:00"/>
    <s v="Second Class"/>
    <s v="DK-13375"/>
    <s v="Dennis Kane"/>
    <s v="Consumer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  <n v="0.25"/>
    <n v="0"/>
  </r>
  <r>
    <n v="8098"/>
    <s v="CA-2019-122798"/>
    <x v="116"/>
    <d v="2020-01-01T00:00:00"/>
    <s v="Standard Class"/>
    <s v="SV-20935"/>
    <s v="Susan Vittorini"/>
    <s v="Consumer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  <n v="0.5"/>
    <n v="0"/>
  </r>
  <r>
    <n v="8099"/>
    <s v="CA-2019-122798"/>
    <x v="116"/>
    <d v="2020-01-01T00:00:00"/>
    <s v="Standard Class"/>
    <s v="SV-20935"/>
    <s v="Susan Vittorini"/>
    <s v="Consumer"/>
    <s v="United States"/>
    <x v="305"/>
    <x v="27"/>
    <n v="87105"/>
    <x v="1"/>
    <s v="OFF-PA-10004239"/>
    <s v="Office Supplies"/>
    <s v="Paper"/>
    <s v="Xerox 1953"/>
    <n v="4.28"/>
    <n v="1"/>
    <n v="0"/>
    <n v="1.9259999999999997"/>
    <s v="Anna Andreadi"/>
    <s v="No"/>
    <n v="0.5"/>
    <n v="0"/>
  </r>
  <r>
    <n v="8100"/>
    <s v="CA-2018-169663"/>
    <x v="612"/>
    <d v="2018-03-13T00:00:00"/>
    <s v="First Class"/>
    <s v="RH-19510"/>
    <s v="Rick Huthwaite"/>
    <s v="Home Office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  <n v="0.5"/>
    <n v="0"/>
  </r>
  <r>
    <n v="8101"/>
    <s v="CA-2018-169663"/>
    <x v="612"/>
    <d v="2018-03-13T00:00:00"/>
    <s v="First Class"/>
    <s v="RH-19510"/>
    <s v="Rick Huthwaite"/>
    <s v="Home Office"/>
    <s v="United States"/>
    <x v="1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  <n v="0.5"/>
    <n v="0"/>
  </r>
  <r>
    <n v="8102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OFF-LA-10004484"/>
    <s v="Office Supplies"/>
    <s v="Labels"/>
    <s v="Avery 476"/>
    <n v="8.26"/>
    <n v="2"/>
    <n v="0"/>
    <n v="3.7995999999999999"/>
    <s v="Anna Andreadi"/>
    <s v="No"/>
    <n v="0.25"/>
    <n v="0"/>
  </r>
  <r>
    <n v="8103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  <n v="0.25"/>
    <n v="0"/>
  </r>
  <r>
    <n v="8104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  <n v="0.25"/>
    <n v="0"/>
  </r>
  <r>
    <n v="8105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  <n v="0.25"/>
    <n v="0"/>
  </r>
  <r>
    <n v="8106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  <n v="0.33333333333333331"/>
    <n v="0"/>
  </r>
  <r>
    <n v="8107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  <n v="0.33333333333333331"/>
    <n v="0"/>
  </r>
  <r>
    <n v="8108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  <n v="0.33333333333333331"/>
    <n v="0"/>
  </r>
  <r>
    <n v="8109"/>
    <s v="US-2019-167570"/>
    <x v="166"/>
    <d v="2019-12-15T00:00:00"/>
    <s v="Standard Class"/>
    <s v="EG-13900"/>
    <s v="Emily Grady"/>
    <s v="Consumer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  <n v="1"/>
    <n v="0"/>
  </r>
  <r>
    <n v="8110"/>
    <s v="CA-2019-160122"/>
    <x v="551"/>
    <d v="2019-11-23T00:00:00"/>
    <s v="Standard Class"/>
    <s v="RD-19930"/>
    <s v="Russell D'Ascenzo"/>
    <s v="Consumer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  <n v="0.5"/>
    <n v="0"/>
  </r>
  <r>
    <n v="8111"/>
    <s v="CA-2019-160122"/>
    <x v="551"/>
    <d v="2019-11-23T00:00:00"/>
    <s v="Standard Class"/>
    <s v="RD-19930"/>
    <s v="Russell D'Ascenzo"/>
    <s v="Consumer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  <n v="0.5"/>
    <n v="0"/>
  </r>
  <r>
    <n v="8112"/>
    <s v="CA-2018-130393"/>
    <x v="49"/>
    <d v="2018-12-03T00:00:00"/>
    <s v="Second Class"/>
    <s v="JM-15865"/>
    <s v="John Murray"/>
    <s v="Consumer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  <n v="0.33333333333333331"/>
    <n v="0"/>
  </r>
  <r>
    <n v="8113"/>
    <s v="CA-2018-130393"/>
    <x v="49"/>
    <d v="2018-12-03T00:00:00"/>
    <s v="Second Class"/>
    <s v="JM-15865"/>
    <s v="John Murray"/>
    <s v="Consumer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  <n v="0.33333333333333331"/>
    <n v="0"/>
  </r>
  <r>
    <n v="8114"/>
    <s v="CA-2018-130393"/>
    <x v="49"/>
    <d v="2018-12-03T00:00:00"/>
    <s v="Second Class"/>
    <s v="JM-15865"/>
    <s v="John Murray"/>
    <s v="Consumer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  <n v="0.33333333333333331"/>
    <n v="0"/>
  </r>
  <r>
    <n v="8115"/>
    <s v="CA-2019-144820"/>
    <x v="621"/>
    <d v="2019-10-07T00:00:00"/>
    <s v="Second Class"/>
    <s v="LW-16825"/>
    <s v="Laurel Workman"/>
    <s v="Corporate"/>
    <s v="United States"/>
    <x v="45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  <n v="1"/>
    <n v="0"/>
  </r>
  <r>
    <n v="8116"/>
    <s v="CA-2019-101014"/>
    <x v="635"/>
    <d v="2019-09-04T00:00:00"/>
    <s v="Standard Class"/>
    <s v="RW-19540"/>
    <s v="Rick Wilson"/>
    <s v="Corporate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  <n v="1"/>
    <n v="0"/>
  </r>
  <r>
    <n v="8117"/>
    <s v="CA-2019-105543"/>
    <x v="221"/>
    <d v="2019-11-24T00:00:00"/>
    <s v="Same Day"/>
    <s v="BG-11695"/>
    <s v="Brooke Gillingham"/>
    <s v="Corporate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  <n v="1"/>
    <n v="0"/>
  </r>
  <r>
    <n v="8118"/>
    <s v="US-2019-113201"/>
    <x v="160"/>
    <d v="2019-07-05T00:00:00"/>
    <s v="Standard Class"/>
    <s v="TT-21220"/>
    <s v="Thomas Thornton"/>
    <s v="Consumer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  <s v="Anna Andreadi"/>
    <s v="No"/>
    <n v="1"/>
    <n v="0"/>
  </r>
  <r>
    <n v="8119"/>
    <s v="US-2019-106551"/>
    <x v="847"/>
    <d v="2019-07-27T00:00:00"/>
    <s v="Standard Class"/>
    <s v="EB-13930"/>
    <s v="Eric Barreto"/>
    <s v="Consumer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  <n v="1"/>
    <n v="0"/>
  </r>
  <r>
    <n v="8120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s v="No"/>
    <n v="0.33333333333333331"/>
    <n v="0"/>
  </r>
  <r>
    <n v="8121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  <n v="0.33333333333333331"/>
    <n v="0"/>
  </r>
  <r>
    <n v="8122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  <n v="0.33333333333333331"/>
    <n v="0"/>
  </r>
  <r>
    <n v="8123"/>
    <s v="CA-2016-138128"/>
    <x v="337"/>
    <d v="2016-12-15T00:00:00"/>
    <s v="Standard Class"/>
    <s v="FP-14320"/>
    <s v="Frank Preis"/>
    <s v="Consumer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  <n v="0.5"/>
    <n v="0"/>
  </r>
  <r>
    <n v="8124"/>
    <s v="CA-2016-138128"/>
    <x v="337"/>
    <d v="2016-12-15T00:00:00"/>
    <s v="Standard Class"/>
    <s v="FP-14320"/>
    <s v="Frank Preis"/>
    <s v="Consumer"/>
    <s v="United States"/>
    <x v="10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  <n v="0.5"/>
    <n v="0"/>
  </r>
  <r>
    <n v="8125"/>
    <s v="US-2019-150070"/>
    <x v="210"/>
    <d v="2019-09-12T00:00:00"/>
    <s v="Standard Class"/>
    <s v="JA-15970"/>
    <s v="Joseph Airdo"/>
    <s v="Consumer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  <n v="1"/>
    <n v="0"/>
  </r>
  <r>
    <n v="8126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  <n v="0.33333333333333331"/>
    <n v="0"/>
  </r>
  <r>
    <n v="8127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  <n v="0.33333333333333331"/>
    <n v="0"/>
  </r>
  <r>
    <n v="8128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  <n v="0.33333333333333331"/>
    <n v="0"/>
  </r>
  <r>
    <n v="8129"/>
    <s v="CA-2019-157350"/>
    <x v="775"/>
    <d v="2019-09-01T00:00:00"/>
    <s v="Standard Class"/>
    <s v="DP-13000"/>
    <s v="Darren Powers"/>
    <s v="Consumer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  <n v="1"/>
    <n v="0"/>
  </r>
  <r>
    <n v="8130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  <n v="0.25"/>
    <n v="0"/>
  </r>
  <r>
    <n v="8131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  <s v="Anna Andreadi"/>
    <s v="No"/>
    <n v="0.25"/>
    <n v="0"/>
  </r>
  <r>
    <n v="8132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AR-10003481"/>
    <s v="Office Supplies"/>
    <s v="Art"/>
    <s v="Newell 348"/>
    <n v="13.12"/>
    <n v="4"/>
    <n v="0"/>
    <n v="3.8047999999999984"/>
    <s v="Anna Andreadi"/>
    <s v="No"/>
    <n v="0.25"/>
    <n v="0"/>
  </r>
  <r>
    <n v="8133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  <n v="0.25"/>
    <n v="0"/>
  </r>
  <r>
    <n v="8134"/>
    <s v="CA-2017-131352"/>
    <x v="1049"/>
    <d v="2017-10-13T00:00:00"/>
    <s v="Standard Class"/>
    <s v="GH-14485"/>
    <s v="Gene Hale"/>
    <s v="Corporate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  <n v="1"/>
    <n v="0"/>
  </r>
  <r>
    <n v="8135"/>
    <s v="CA-2017-121776"/>
    <x v="1130"/>
    <d v="2017-02-21T00:00:00"/>
    <s v="Standard Class"/>
    <s v="RD-19585"/>
    <s v="Rob Dowd"/>
    <s v="Consumer"/>
    <s v="United States"/>
    <x v="1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s v="No"/>
    <n v="0.5"/>
    <n v="0"/>
  </r>
  <r>
    <n v="8136"/>
    <s v="CA-2017-121776"/>
    <x v="1130"/>
    <d v="2017-02-21T00:00:00"/>
    <s v="Standard Class"/>
    <s v="RD-19585"/>
    <s v="Rob Dowd"/>
    <s v="Consumer"/>
    <s v="United States"/>
    <x v="1"/>
    <x v="1"/>
    <n v="90008"/>
    <x v="1"/>
    <s v="OFF-LA-10002762"/>
    <s v="Office Supplies"/>
    <s v="Labels"/>
    <s v="Avery 485"/>
    <n v="87.71"/>
    <n v="7"/>
    <n v="0"/>
    <n v="41.223699999999994"/>
    <s v="Anna Andreadi"/>
    <s v="No"/>
    <n v="0.5"/>
    <n v="0"/>
  </r>
  <r>
    <n v="8137"/>
    <s v="CA-2018-118073"/>
    <x v="399"/>
    <d v="2018-08-16T00:00:00"/>
    <s v="Standard Class"/>
    <s v="CS-12490"/>
    <s v="Cindy Schnelling"/>
    <s v="Corporate"/>
    <s v="United States"/>
    <x v="121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  <n v="1"/>
    <n v="0"/>
  </r>
  <r>
    <n v="8138"/>
    <s v="CA-2016-103219"/>
    <x v="187"/>
    <d v="2016-11-13T00:00:00"/>
    <s v="Standard Class"/>
    <s v="BF-11215"/>
    <s v="Benjamin Farhat"/>
    <s v="Home Office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  <n v="1"/>
    <n v="0"/>
  </r>
  <r>
    <n v="8139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AR-10001545"/>
    <s v="Office Supplies"/>
    <s v="Art"/>
    <s v="Newell 326"/>
    <n v="11.264000000000001"/>
    <n v="8"/>
    <n v="0.2"/>
    <n v="1.2671999999999994"/>
    <s v="Chuck Magee"/>
    <s v="No"/>
    <n v="0.33333333333333331"/>
    <n v="0"/>
  </r>
  <r>
    <n v="8140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  <n v="0.33333333333333331"/>
    <n v="0"/>
  </r>
  <r>
    <n v="8141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PA-10004971"/>
    <s v="Office Supplies"/>
    <s v="Paper"/>
    <s v="Xerox 196"/>
    <n v="18.496000000000002"/>
    <n v="4"/>
    <n v="0.2"/>
    <n v="6.7048000000000005"/>
    <s v="Chuck Magee"/>
    <s v="No"/>
    <n v="0.33333333333333331"/>
    <n v="0"/>
  </r>
  <r>
    <n v="8142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  <s v="Anna Andreadi"/>
    <s v="No"/>
    <n v="0.25"/>
    <n v="0"/>
  </r>
  <r>
    <n v="8143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  <n v="0.25"/>
    <n v="0"/>
  </r>
  <r>
    <n v="8144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  <n v="0.25"/>
    <n v="0"/>
  </r>
  <r>
    <n v="8145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  <n v="0.25"/>
    <n v="0"/>
  </r>
  <r>
    <n v="8146"/>
    <s v="US-2016-112949"/>
    <x v="886"/>
    <d v="2016-06-27T00:00:00"/>
    <s v="Standard Class"/>
    <s v="Co-12640"/>
    <s v="Corey-Lock"/>
    <s v="Consumer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  <n v="0.5"/>
    <n v="0"/>
  </r>
  <r>
    <n v="8147"/>
    <s v="US-2016-112949"/>
    <x v="886"/>
    <d v="2016-06-27T00:00:00"/>
    <s v="Standard Class"/>
    <s v="Co-12640"/>
    <s v="Corey-Lock"/>
    <s v="Consumer"/>
    <s v="United States"/>
    <x v="408"/>
    <x v="26"/>
    <n v="73505"/>
    <x v="2"/>
    <s v="OFF-AR-10003469"/>
    <s v="Office Supplies"/>
    <s v="Art"/>
    <s v="Nontoxic Chalk"/>
    <n v="3.52"/>
    <n v="2"/>
    <n v="0"/>
    <n v="1.6896"/>
    <s v="Kelly Williams"/>
    <s v="No"/>
    <n v="0.5"/>
    <n v="0"/>
  </r>
  <r>
    <n v="8148"/>
    <s v="US-2019-146822"/>
    <x v="255"/>
    <d v="2019-06-14T00:00:00"/>
    <s v="Standard Class"/>
    <s v="AG-10675"/>
    <s v="Anna Gayman"/>
    <s v="Consumer"/>
    <s v="United States"/>
    <x v="127"/>
    <x v="17"/>
    <n v="24153"/>
    <x v="0"/>
    <s v="OFF-PA-10000249"/>
    <s v="Office Supplies"/>
    <s v="Paper"/>
    <s v="Easy-staple paper"/>
    <n v="49.12"/>
    <n v="4"/>
    <n v="0"/>
    <n v="23.086399999999998"/>
    <s v="Cassandra Brandow"/>
    <s v="No"/>
    <n v="1"/>
    <n v="0"/>
  </r>
  <r>
    <n v="8149"/>
    <s v="US-2018-131058"/>
    <x v="797"/>
    <d v="2018-12-31T00:00:00"/>
    <s v="Standard Class"/>
    <s v="EM-14140"/>
    <s v="Eugene Moren"/>
    <s v="Home Office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  <n v="1"/>
    <n v="0"/>
  </r>
  <r>
    <n v="8150"/>
    <s v="CA-2016-167997"/>
    <x v="755"/>
    <d v="2016-01-29T00:00:00"/>
    <s v="First Class"/>
    <s v="CA-11965"/>
    <s v="Carol Adams"/>
    <s v="Corporate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  <n v="0.5"/>
    <n v="0"/>
  </r>
  <r>
    <n v="8151"/>
    <s v="CA-2016-167997"/>
    <x v="755"/>
    <d v="2016-01-29T00:00:00"/>
    <s v="First Class"/>
    <s v="CA-11965"/>
    <s v="Carol Adams"/>
    <s v="Corporate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  <n v="0.5"/>
    <n v="0"/>
  </r>
  <r>
    <n v="8152"/>
    <s v="CA-2019-140151"/>
    <x v="721"/>
    <d v="2019-03-25T00:00:00"/>
    <s v="First Class"/>
    <s v="RB-19360"/>
    <s v="Raymond Buch"/>
    <s v="Consumer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  <n v="0.33333333333333331"/>
    <n v="0.33333333333333331"/>
  </r>
  <r>
    <n v="8153"/>
    <s v="CA-2019-140151"/>
    <x v="721"/>
    <d v="2019-03-25T00:00:00"/>
    <s v="First Class"/>
    <s v="RB-19360"/>
    <s v="Raymond Buch"/>
    <s v="Consumer"/>
    <s v="United States"/>
    <x v="4"/>
    <x v="4"/>
    <n v="98115"/>
    <x v="1"/>
    <s v="OFF-PA-10002986"/>
    <s v="Office Supplies"/>
    <s v="Paper"/>
    <s v="Xerox 1898"/>
    <n v="20.04"/>
    <n v="3"/>
    <n v="0"/>
    <n v="9.6191999999999993"/>
    <s v="Anna Andreadi"/>
    <s v="Yes"/>
    <n v="0.33333333333333331"/>
    <n v="0.33333333333333331"/>
  </r>
  <r>
    <n v="8154"/>
    <s v="CA-2019-140151"/>
    <x v="721"/>
    <d v="2019-03-25T00:00:00"/>
    <s v="First Class"/>
    <s v="RB-19360"/>
    <s v="Raymond Buch"/>
    <s v="Consumer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  <n v="0.33333333333333331"/>
    <n v="0.33333333333333331"/>
  </r>
  <r>
    <n v="8155"/>
    <s v="US-2019-143770"/>
    <x v="177"/>
    <d v="2019-03-24T00:00:00"/>
    <s v="Standard Class"/>
    <s v="RD-19720"/>
    <s v="Roger Demir"/>
    <s v="Consumer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  <n v="0.5"/>
    <n v="0"/>
  </r>
  <r>
    <n v="8156"/>
    <s v="US-2019-143770"/>
    <x v="177"/>
    <d v="2019-03-24T00:00:00"/>
    <s v="Standard Class"/>
    <s v="RD-19720"/>
    <s v="Roger Demir"/>
    <s v="Consumer"/>
    <s v="United States"/>
    <x v="209"/>
    <x v="29"/>
    <n v="6457"/>
    <x v="3"/>
    <s v="OFF-PA-10001125"/>
    <s v="Office Supplies"/>
    <s v="Paper"/>
    <s v="Xerox 1988"/>
    <n v="61.96"/>
    <n v="2"/>
    <n v="0"/>
    <n v="27.881999999999998"/>
    <s v="Chuck Magee"/>
    <s v="No"/>
    <n v="0.5"/>
    <n v="0"/>
  </r>
  <r>
    <n v="8157"/>
    <s v="CA-2018-131296"/>
    <x v="964"/>
    <d v="2018-10-09T00:00:00"/>
    <s v="Standard Class"/>
    <s v="MS-17830"/>
    <s v="Melanie Seite"/>
    <s v="Consumer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  <n v="1"/>
    <n v="0"/>
  </r>
  <r>
    <n v="8158"/>
    <s v="CA-2018-103464"/>
    <x v="741"/>
    <d v="2018-11-22T00:00:00"/>
    <s v="Standard Class"/>
    <s v="PG-18820"/>
    <s v="Patrick Gardner"/>
    <s v="Consumer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  <n v="1"/>
    <n v="0"/>
  </r>
  <r>
    <n v="8159"/>
    <s v="CA-2019-136238"/>
    <x v="377"/>
    <d v="2020-01-01T00:00:00"/>
    <s v="Standard Class"/>
    <s v="KB-16240"/>
    <s v="Karen Bern"/>
    <s v="Corporate"/>
    <s v="United States"/>
    <x v="372"/>
    <x v="5"/>
    <n v="79762"/>
    <x v="2"/>
    <s v="OFF-PA-10004285"/>
    <s v="Office Supplies"/>
    <s v="Paper"/>
    <s v="Xerox 1959"/>
    <n v="16.032"/>
    <n v="3"/>
    <n v="0.2"/>
    <n v="5.6111999999999993"/>
    <s v="Kelly Williams"/>
    <s v="No"/>
    <n v="1"/>
    <n v="0"/>
  </r>
  <r>
    <n v="8160"/>
    <s v="CA-2018-120803"/>
    <x v="1185"/>
    <d v="2018-03-13T00:00:00"/>
    <s v="Standard Class"/>
    <s v="RB-19465"/>
    <s v="Rick Bensley"/>
    <s v="Home Office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  <n v="1"/>
    <n v="0"/>
  </r>
  <r>
    <n v="8161"/>
    <s v="CA-2018-134138"/>
    <x v="595"/>
    <d v="2018-02-20T00:00:00"/>
    <s v="Standard Class"/>
    <s v="JD-15790"/>
    <s v="John Dryer"/>
    <s v="Consumer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  <n v="1"/>
    <n v="0"/>
  </r>
  <r>
    <n v="8162"/>
    <s v="CA-2017-120915"/>
    <x v="694"/>
    <d v="2017-10-03T00:00:00"/>
    <s v="Second Class"/>
    <s v="JJ-15445"/>
    <s v="Jennifer Jackson"/>
    <s v="Consumer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  <n v="0.5"/>
    <n v="0"/>
  </r>
  <r>
    <n v="8163"/>
    <s v="CA-2017-120915"/>
    <x v="694"/>
    <d v="2017-10-03T00:00:00"/>
    <s v="Second Class"/>
    <s v="JJ-15445"/>
    <s v="Jennifer Jackson"/>
    <s v="Consumer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5"/>
    <n v="0"/>
  </r>
  <r>
    <n v="8164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  <n v="0.25"/>
    <n v="0"/>
  </r>
  <r>
    <n v="8165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  <n v="0.25"/>
    <n v="0"/>
  </r>
  <r>
    <n v="8166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25"/>
    <n v="0"/>
  </r>
  <r>
    <n v="8167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  <n v="0.25"/>
    <n v="0"/>
  </r>
  <r>
    <n v="8168"/>
    <s v="CA-2018-144148"/>
    <x v="995"/>
    <d v="2018-08-05T00:00:00"/>
    <s v="Standard Class"/>
    <s v="AH-10690"/>
    <s v="Anna Häberlin"/>
    <s v="Corporate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  <n v="1"/>
    <n v="0"/>
  </r>
  <r>
    <n v="8169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  <n v="0.33333333333333331"/>
    <n v="0"/>
  </r>
  <r>
    <n v="8170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  <n v="0.33333333333333331"/>
    <n v="0"/>
  </r>
  <r>
    <n v="8171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  <n v="0.33333333333333331"/>
    <n v="0"/>
  </r>
  <r>
    <n v="8172"/>
    <s v="CA-2018-146150"/>
    <x v="1173"/>
    <d v="2018-02-19T00:00:00"/>
    <s v="Standard Class"/>
    <s v="FM-14380"/>
    <s v="Fred McMath"/>
    <s v="Consumer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  <n v="1"/>
    <n v="0"/>
  </r>
  <r>
    <n v="8173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LA-10004559"/>
    <s v="Office Supplies"/>
    <s v="Labels"/>
    <s v="Avery 49"/>
    <n v="2.88"/>
    <n v="1"/>
    <n v="0"/>
    <n v="1.4112"/>
    <s v="Anna Andreadi"/>
    <s v="No"/>
    <n v="0.33333333333333331"/>
    <n v="0"/>
  </r>
  <r>
    <n v="8174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  <n v="0.33333333333333331"/>
    <n v="0"/>
  </r>
  <r>
    <n v="8175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  <n v="0.33333333333333331"/>
    <n v="0"/>
  </r>
  <r>
    <n v="8176"/>
    <s v="CA-2018-114944"/>
    <x v="806"/>
    <d v="2018-02-04T00:00:00"/>
    <s v="Standard Class"/>
    <s v="HE-14800"/>
    <s v="Harold Engle"/>
    <s v="Corporate"/>
    <s v="United States"/>
    <x v="22"/>
    <x v="10"/>
    <n v="60623"/>
    <x v="2"/>
    <s v="OFF-PA-10003892"/>
    <s v="Office Supplies"/>
    <s v="Paper"/>
    <s v="Xerox 1943"/>
    <n v="156.512"/>
    <n v="4"/>
    <n v="0.2"/>
    <n v="52.822799999999987"/>
    <s v="Kelly Williams"/>
    <s v="No"/>
    <n v="1"/>
    <n v="0"/>
  </r>
  <r>
    <n v="8177"/>
    <s v="CA-2018-135965"/>
    <x v="897"/>
    <d v="2018-09-25T00:00:00"/>
    <s v="First Class"/>
    <s v="SZ-20035"/>
    <s v="Sam Zeldin"/>
    <s v="Home Office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  <n v="1"/>
    <n v="0"/>
  </r>
  <r>
    <n v="8178"/>
    <s v="CA-2019-149699"/>
    <x v="66"/>
    <d v="2019-12-24T00:00:00"/>
    <s v="First Class"/>
    <s v="CM-12115"/>
    <s v="Chad McGuire"/>
    <s v="Consumer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  <n v="1"/>
    <n v="0"/>
  </r>
  <r>
    <n v="8179"/>
    <s v="CA-2018-166429"/>
    <x v="476"/>
    <d v="2018-09-08T00:00:00"/>
    <s v="Standard Class"/>
    <s v="TG-21310"/>
    <s v="Toby Gnade"/>
    <s v="Consumer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  <n v="1"/>
    <n v="0"/>
  </r>
  <r>
    <n v="8180"/>
    <s v="CA-2017-112767"/>
    <x v="991"/>
    <d v="2017-08-06T00:00:00"/>
    <s v="Standard Class"/>
    <s v="DK-12985"/>
    <s v="Darren Koutras"/>
    <s v="Consumer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  <n v="1"/>
    <n v="0"/>
  </r>
  <r>
    <n v="8181"/>
    <s v="CA-2017-119879"/>
    <x v="82"/>
    <d v="2017-11-25T00:00:00"/>
    <s v="Standard Class"/>
    <s v="SS-20410"/>
    <s v="Shahid Shariari"/>
    <s v="Consumer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  <n v="0.5"/>
    <n v="0"/>
  </r>
  <r>
    <n v="8182"/>
    <s v="CA-2017-119879"/>
    <x v="82"/>
    <d v="2017-11-25T00:00:00"/>
    <s v="Standard Class"/>
    <s v="SS-20410"/>
    <s v="Shahid Shariari"/>
    <s v="Consumer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  <n v="0.5"/>
    <n v="0"/>
  </r>
  <r>
    <n v="8183"/>
    <s v="CA-2019-155642"/>
    <x v="796"/>
    <d v="2019-05-22T00:00:00"/>
    <s v="Standard Class"/>
    <s v="BM-11575"/>
    <s v="Brendan Murry"/>
    <s v="Corporate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5"/>
    <n v="0"/>
  </r>
  <r>
    <n v="8184"/>
    <s v="CA-2019-155642"/>
    <x v="796"/>
    <d v="2019-05-22T00:00:00"/>
    <s v="Standard Class"/>
    <s v="BM-11575"/>
    <s v="Brendan Murry"/>
    <s v="Corporate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  <n v="0.5"/>
    <n v="0"/>
  </r>
  <r>
    <n v="8185"/>
    <s v="US-2019-101721"/>
    <x v="283"/>
    <d v="2019-07-27T00:00:00"/>
    <s v="Standard Class"/>
    <s v="MY-17380"/>
    <s v="Maribeth Yedwab"/>
    <s v="Corporate"/>
    <s v="United States"/>
    <x v="22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  <n v="1"/>
    <n v="0"/>
  </r>
  <r>
    <n v="8186"/>
    <s v="CA-2017-136728"/>
    <x v="1023"/>
    <d v="2017-09-17T00:00:00"/>
    <s v="Second Class"/>
    <s v="AG-10900"/>
    <s v="Arthur Gainer"/>
    <s v="Consumer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  <n v="0.5"/>
    <n v="0"/>
  </r>
  <r>
    <n v="8187"/>
    <s v="CA-2017-136728"/>
    <x v="1023"/>
    <d v="2017-09-17T00:00:00"/>
    <s v="Second Class"/>
    <s v="AG-10900"/>
    <s v="Arthur Gainer"/>
    <s v="Consumer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  <n v="0.5"/>
    <n v="0"/>
  </r>
  <r>
    <n v="8188"/>
    <s v="CA-2018-127194"/>
    <x v="107"/>
    <d v="2018-12-16T00:00:00"/>
    <s v="Standard Class"/>
    <s v="BW-11110"/>
    <s v="Bart Watters"/>
    <s v="Corporate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  <n v="1"/>
    <n v="0"/>
  </r>
  <r>
    <n v="8189"/>
    <s v="CA-2017-140375"/>
    <x v="653"/>
    <d v="2017-10-05T00:00:00"/>
    <s v="Second Class"/>
    <s v="SG-20470"/>
    <s v="Sheri Gordon"/>
    <s v="Consumer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  <s v="Chuck Magee"/>
    <s v="No"/>
    <n v="0.5"/>
    <n v="0"/>
  </r>
  <r>
    <n v="8190"/>
    <s v="CA-2017-140375"/>
    <x v="653"/>
    <d v="2017-10-05T00:00:00"/>
    <s v="Second Class"/>
    <s v="SG-20470"/>
    <s v="Sheri Gordon"/>
    <s v="Consumer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s v="No"/>
    <n v="0.5"/>
    <n v="0"/>
  </r>
  <r>
    <n v="8191"/>
    <s v="US-2019-155866"/>
    <x v="701"/>
    <d v="2019-11-21T00:00:00"/>
    <s v="Standard Class"/>
    <s v="CC-12370"/>
    <s v="Christopher Conant"/>
    <s v="Consumer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  <s v="Chuck Magee"/>
    <s v="No"/>
    <n v="0.5"/>
    <n v="0"/>
  </r>
  <r>
    <n v="8192"/>
    <s v="US-2019-155866"/>
    <x v="701"/>
    <d v="2019-11-21T00:00:00"/>
    <s v="Standard Class"/>
    <s v="CC-12370"/>
    <s v="Christopher Conant"/>
    <s v="Consumer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  <n v="0.5"/>
    <n v="0"/>
  </r>
  <r>
    <n v="8193"/>
    <s v="CA-2017-141327"/>
    <x v="672"/>
    <d v="2017-12-03T00:00:00"/>
    <s v="First Class"/>
    <s v="LR-16915"/>
    <s v="Lena Radford"/>
    <s v="Consumer"/>
    <s v="United States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  <n v="0.33333333333333331"/>
    <n v="0"/>
  </r>
  <r>
    <n v="8194"/>
    <s v="CA-2017-141327"/>
    <x v="672"/>
    <d v="2017-12-03T00:00:00"/>
    <s v="First Class"/>
    <s v="LR-16915"/>
    <s v="Lena Radford"/>
    <s v="Consumer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  <n v="0.33333333333333331"/>
    <n v="0"/>
  </r>
  <r>
    <n v="8195"/>
    <s v="CA-2017-141327"/>
    <x v="672"/>
    <d v="2017-12-03T00:00:00"/>
    <s v="First Class"/>
    <s v="LR-16915"/>
    <s v="Lena Radford"/>
    <s v="Consumer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  <n v="0.33333333333333331"/>
    <n v="0"/>
  </r>
  <r>
    <n v="8196"/>
    <s v="CA-2017-136700"/>
    <x v="401"/>
    <d v="2017-12-11T00:00:00"/>
    <s v="Second Class"/>
    <s v="DB-13120"/>
    <s v="David Bremer"/>
    <s v="Corporate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  <n v="1"/>
    <n v="0"/>
  </r>
  <r>
    <n v="8197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  <n v="0.33333333333333331"/>
    <n v="0"/>
  </r>
  <r>
    <n v="8198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  <n v="0.33333333333333331"/>
    <n v="0"/>
  </r>
  <r>
    <n v="8199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OFF-PA-10001800"/>
    <s v="Office Supplies"/>
    <s v="Paper"/>
    <s v="Xerox 220"/>
    <n v="15.552000000000003"/>
    <n v="3"/>
    <n v="0.2"/>
    <n v="5.4432"/>
    <s v="Cassandra Brandow"/>
    <s v="No"/>
    <n v="0.33333333333333331"/>
    <n v="0"/>
  </r>
  <r>
    <n v="8200"/>
    <s v="CA-2019-125269"/>
    <x v="558"/>
    <d v="2019-04-30T00:00:00"/>
    <s v="Standard Class"/>
    <s v="AF-10870"/>
    <s v="Art Ferguson"/>
    <s v="Consumer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  <n v="0.5"/>
    <n v="0"/>
  </r>
  <r>
    <n v="8201"/>
    <s v="CA-2019-125269"/>
    <x v="558"/>
    <d v="2019-04-30T00:00:00"/>
    <s v="Standard Class"/>
    <s v="AF-10870"/>
    <s v="Art Ferguson"/>
    <s v="Consumer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  <n v="0.5"/>
    <n v="0"/>
  </r>
  <r>
    <n v="8202"/>
    <s v="CA-2017-114811"/>
    <x v="627"/>
    <d v="2017-11-08T00:00:00"/>
    <s v="Same Day"/>
    <s v="KD-16495"/>
    <s v="Keith Dawkins"/>
    <s v="Corporate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  <n v="0.2"/>
    <n v="0"/>
  </r>
  <r>
    <n v="8203"/>
    <s v="CA-2017-114811"/>
    <x v="627"/>
    <d v="2017-11-08T00:00:00"/>
    <s v="Same Day"/>
    <s v="KD-16495"/>
    <s v="Keith Dawkins"/>
    <s v="Corporate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  <s v="Chuck Magee"/>
    <s v="No"/>
    <n v="0.2"/>
    <n v="0"/>
  </r>
  <r>
    <n v="8204"/>
    <s v="CA-2017-114811"/>
    <x v="627"/>
    <d v="2017-11-08T00:00:00"/>
    <s v="Same Day"/>
    <s v="KD-16495"/>
    <s v="Keith Dawkins"/>
    <s v="Corporate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  <n v="0.2"/>
    <n v="0"/>
  </r>
  <r>
    <n v="8205"/>
    <s v="CA-2017-114811"/>
    <x v="627"/>
    <d v="2017-11-08T00:00:00"/>
    <s v="Same Day"/>
    <s v="KD-16495"/>
    <s v="Keith Dawkins"/>
    <s v="Corporate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  <n v="0.2"/>
    <n v="0"/>
  </r>
  <r>
    <n v="8206"/>
    <s v="CA-2017-114811"/>
    <x v="627"/>
    <d v="2017-11-08T00:00:00"/>
    <s v="Same Day"/>
    <s v="KD-16495"/>
    <s v="Keith Dawkins"/>
    <s v="Corporate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  <n v="0.2"/>
    <n v="0"/>
  </r>
  <r>
    <n v="8207"/>
    <s v="CA-2017-122266"/>
    <x v="33"/>
    <d v="2017-04-30T00:00:00"/>
    <s v="Standard Class"/>
    <s v="SA-20830"/>
    <s v="Sue Ann Reed"/>
    <s v="Consumer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  <n v="0.5"/>
    <n v="0"/>
  </r>
  <r>
    <n v="8208"/>
    <s v="CA-2017-122266"/>
    <x v="33"/>
    <d v="2017-04-30T00:00:00"/>
    <s v="Standard Class"/>
    <s v="SA-20830"/>
    <s v="Sue Ann Reed"/>
    <s v="Consumer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  <n v="0.5"/>
    <n v="0"/>
  </r>
  <r>
    <n v="8209"/>
    <s v="CA-2017-141565"/>
    <x v="1181"/>
    <d v="2017-09-24T00:00:00"/>
    <s v="Standard Class"/>
    <s v="BG-11035"/>
    <s v="Barry Gonzalez"/>
    <s v="Consumer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  <n v="0.5"/>
    <n v="0"/>
  </r>
  <r>
    <n v="8210"/>
    <s v="CA-2017-141565"/>
    <x v="1181"/>
    <d v="2017-09-24T00:00:00"/>
    <s v="Standard Class"/>
    <s v="BG-11035"/>
    <s v="Barry Gonzalez"/>
    <s v="Consumer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  <n v="0.5"/>
    <n v="0"/>
  </r>
  <r>
    <n v="8211"/>
    <s v="CA-2019-128769"/>
    <x v="210"/>
    <d v="2019-09-12T00:00:00"/>
    <s v="Standard Class"/>
    <s v="DM-12955"/>
    <s v="Dario Medina"/>
    <s v="Corporate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  <n v="1"/>
    <n v="0"/>
  </r>
  <r>
    <n v="8212"/>
    <s v="CA-2018-116337"/>
    <x v="77"/>
    <d v="2018-11-12T00:00:00"/>
    <s v="Standard Class"/>
    <s v="MC-17845"/>
    <s v="Michael Chen"/>
    <s v="Consumer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  <n v="0.5"/>
    <n v="0"/>
  </r>
  <r>
    <n v="8213"/>
    <s v="CA-2018-116337"/>
    <x v="77"/>
    <d v="2018-11-12T00:00:00"/>
    <s v="Standard Class"/>
    <s v="MC-17845"/>
    <s v="Michael Chen"/>
    <s v="Consumer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  <n v="0.5"/>
    <n v="0"/>
  </r>
  <r>
    <n v="8214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  <n v="0.25"/>
    <n v="0"/>
  </r>
  <r>
    <n v="8215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  <n v="0.25"/>
    <n v="0"/>
  </r>
  <r>
    <n v="8216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  <n v="0.25"/>
    <n v="0"/>
  </r>
  <r>
    <n v="8217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  <n v="0.25"/>
    <n v="0"/>
  </r>
  <r>
    <n v="8218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  <n v="0.2"/>
    <n v="0"/>
  </r>
  <r>
    <n v="8219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  <n v="0.2"/>
    <n v="0"/>
  </r>
  <r>
    <n v="8220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  <n v="0.2"/>
    <n v="0"/>
  </r>
  <r>
    <n v="8221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0.2"/>
    <n v="0"/>
  </r>
  <r>
    <n v="8222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  <n v="0.2"/>
    <n v="0"/>
  </r>
  <r>
    <n v="8223"/>
    <s v="CA-2016-152905"/>
    <x v="1087"/>
    <d v="2016-02-24T00:00:00"/>
    <s v="Standard Class"/>
    <s v="AB-10015"/>
    <s v="Aaron Bergman"/>
    <s v="Consumer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  <n v="1"/>
    <n v="0"/>
  </r>
  <r>
    <n v="8224"/>
    <s v="CA-2018-104633"/>
    <x v="1"/>
    <d v="2018-06-16T00:00:00"/>
    <s v="Standard Class"/>
    <s v="EA-14035"/>
    <s v="Erin Ashbrook"/>
    <s v="Corporate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  <n v="0.5"/>
    <n v="0"/>
  </r>
  <r>
    <n v="8225"/>
    <s v="CA-2018-104633"/>
    <x v="1"/>
    <d v="2018-06-16T00:00:00"/>
    <s v="Standard Class"/>
    <s v="EA-14035"/>
    <s v="Erin Ashbrook"/>
    <s v="Corporate"/>
    <s v="United States"/>
    <x v="45"/>
    <x v="1"/>
    <n v="91104"/>
    <x v="1"/>
    <s v="OFF-PA-10004782"/>
    <s v="Office Supplies"/>
    <s v="Paper"/>
    <s v="Xerox 228"/>
    <n v="12.96"/>
    <n v="2"/>
    <n v="0"/>
    <n v="6.2208000000000006"/>
    <s v="Anna Andreadi"/>
    <s v="No"/>
    <n v="0.5"/>
    <n v="0"/>
  </r>
  <r>
    <n v="8226"/>
    <s v="CA-2019-104136"/>
    <x v="752"/>
    <d v="2019-11-04T00:00:00"/>
    <s v="Second Class"/>
    <s v="SF-20065"/>
    <s v="Sandra Flanagan"/>
    <s v="Consumer"/>
    <s v="United States"/>
    <x v="231"/>
    <x v="31"/>
    <n v="2149"/>
    <x v="3"/>
    <s v="OFF-PA-10004243"/>
    <s v="Office Supplies"/>
    <s v="Paper"/>
    <s v="Xerox 1939"/>
    <n v="189.7"/>
    <n v="10"/>
    <n v="0"/>
    <n v="91.055999999999983"/>
    <s v="Chuck Magee"/>
    <s v="No"/>
    <n v="0.5"/>
    <n v="0"/>
  </r>
  <r>
    <n v="8227"/>
    <s v="CA-2019-104136"/>
    <x v="752"/>
    <d v="2019-11-04T00:00:00"/>
    <s v="Second Class"/>
    <s v="SF-20065"/>
    <s v="Sandra Flanagan"/>
    <s v="Consumer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  <s v="Chuck Magee"/>
    <s v="No"/>
    <n v="0.5"/>
    <n v="0"/>
  </r>
  <r>
    <n v="8228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  <n v="0.33333333333333331"/>
    <n v="0"/>
  </r>
  <r>
    <n v="8229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  <n v="0.33333333333333331"/>
    <n v="0"/>
  </r>
  <r>
    <n v="8230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  <n v="0.33333333333333331"/>
    <n v="0"/>
  </r>
  <r>
    <n v="8231"/>
    <s v="CA-2018-162355"/>
    <x v="1186"/>
    <d v="2018-07-02T00:00:00"/>
    <s v="Second Class"/>
    <s v="PF-19165"/>
    <s v="Philip Fox"/>
    <s v="Consumer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  <n v="0.5"/>
    <n v="0"/>
  </r>
  <r>
    <n v="8232"/>
    <s v="CA-2018-162355"/>
    <x v="1186"/>
    <d v="2018-07-02T00:00:00"/>
    <s v="Second Class"/>
    <s v="PF-19165"/>
    <s v="Philip Fox"/>
    <s v="Consumer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  <n v="0.5"/>
    <n v="0"/>
  </r>
  <r>
    <n v="8233"/>
    <s v="CA-2016-158225"/>
    <x v="358"/>
    <d v="2016-09-28T00:00:00"/>
    <s v="Standard Class"/>
    <s v="SE-20110"/>
    <s v="Sanjit Engle"/>
    <s v="Consumer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  <n v="0.5"/>
    <n v="0"/>
  </r>
  <r>
    <n v="8234"/>
    <s v="CA-2016-158225"/>
    <x v="358"/>
    <d v="2016-09-28T00:00:00"/>
    <s v="Standard Class"/>
    <s v="SE-20110"/>
    <s v="Sanjit Engle"/>
    <s v="Consumer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  <n v="0.5"/>
    <n v="0"/>
  </r>
  <r>
    <n v="8235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  <n v="0.33333333333333331"/>
    <n v="0"/>
  </r>
  <r>
    <n v="8236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  <n v="0.33333333333333331"/>
    <n v="0"/>
  </r>
  <r>
    <n v="8237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  <n v="0.33333333333333331"/>
    <n v="0"/>
  </r>
  <r>
    <n v="8238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  <n v="0.25"/>
    <n v="0"/>
  </r>
  <r>
    <n v="8239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  <n v="0.25"/>
    <n v="0"/>
  </r>
  <r>
    <n v="8240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  <n v="0.25"/>
    <n v="0"/>
  </r>
  <r>
    <n v="8241"/>
    <s v="CA-2019-103065"/>
    <x v="179"/>
    <d v="2019-10-20T00:00:00"/>
    <s v="Same Day"/>
    <s v="PT-19090"/>
    <s v="Pete Takahito"/>
    <s v="Consumer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  <n v="0.25"/>
    <n v="0"/>
  </r>
  <r>
    <n v="8242"/>
    <s v="CA-2016-109855"/>
    <x v="416"/>
    <d v="2016-09-05T00:00:00"/>
    <s v="Standard Class"/>
    <s v="LH-16900"/>
    <s v="Lena Hernandez"/>
    <s v="Consumer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  <n v="0.5"/>
    <n v="0"/>
  </r>
  <r>
    <n v="8243"/>
    <s v="CA-2016-109855"/>
    <x v="416"/>
    <d v="2016-09-05T00:00:00"/>
    <s v="Standard Class"/>
    <s v="LH-16900"/>
    <s v="Lena Hernandez"/>
    <s v="Consumer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  <n v="0.5"/>
    <n v="0"/>
  </r>
  <r>
    <n v="8244"/>
    <s v="CA-2016-109897"/>
    <x v="1132"/>
    <d v="2016-08-16T00:00:00"/>
    <s v="Standard Class"/>
    <s v="BW-11200"/>
    <s v="Ben Wallace"/>
    <s v="Consumer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  <n v="0.5"/>
    <n v="0"/>
  </r>
  <r>
    <n v="8245"/>
    <s v="CA-2016-109897"/>
    <x v="1132"/>
    <d v="2016-08-16T00:00:00"/>
    <s v="Standard Class"/>
    <s v="BW-11200"/>
    <s v="Ben Wallace"/>
    <s v="Consumer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  <n v="0.5"/>
    <n v="0"/>
  </r>
  <r>
    <n v="8246"/>
    <s v="US-2016-143581"/>
    <x v="710"/>
    <d v="2016-08-23T00:00:00"/>
    <s v="Standard Class"/>
    <s v="BS-11365"/>
    <s v="Bill Shonely"/>
    <s v="Corporate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  <n v="1"/>
    <n v="0"/>
  </r>
  <r>
    <n v="8247"/>
    <s v="CA-2017-129217"/>
    <x v="1187"/>
    <d v="2017-05-10T00:00:00"/>
    <s v="Same Day"/>
    <s v="DP-13390"/>
    <s v="Dennis Pardue"/>
    <s v="Home Office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  <n v="0.5"/>
    <n v="0"/>
  </r>
  <r>
    <n v="8248"/>
    <s v="CA-2017-129217"/>
    <x v="1187"/>
    <d v="2017-05-10T00:00:00"/>
    <s v="Same Day"/>
    <s v="DP-13390"/>
    <s v="Dennis Pardue"/>
    <s v="Home Office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  <n v="0.5"/>
    <n v="0"/>
  </r>
  <r>
    <n v="8249"/>
    <s v="CA-2018-133816"/>
    <x v="1120"/>
    <d v="2018-05-13T00:00:00"/>
    <s v="Second Class"/>
    <s v="CS-12400"/>
    <s v="Christopher Schild"/>
    <s v="Home Office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  <n v="1"/>
    <n v="0"/>
  </r>
  <r>
    <n v="8250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  <n v="0.25"/>
    <n v="0"/>
  </r>
  <r>
    <n v="8251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  <n v="0.25"/>
    <n v="0"/>
  </r>
  <r>
    <n v="8252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  <n v="0.25"/>
    <n v="0"/>
  </r>
  <r>
    <n v="8253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  <n v="0.25"/>
    <n v="0"/>
  </r>
  <r>
    <n v="8254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  <n v="0.16666666666666666"/>
    <n v="0"/>
  </r>
  <r>
    <n v="8255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PA-10003134"/>
    <s v="Office Supplies"/>
    <s v="Paper"/>
    <s v="Xerox 1937"/>
    <n v="192.16"/>
    <n v="4"/>
    <n v="0"/>
    <n v="92.236799999999988"/>
    <s v="Anna Andreadi"/>
    <s v="No"/>
    <n v="0.16666666666666666"/>
    <n v="0"/>
  </r>
  <r>
    <n v="8256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  <n v="0.16666666666666666"/>
    <n v="0"/>
  </r>
  <r>
    <n v="8257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  <n v="0.16666666666666666"/>
    <n v="0"/>
  </r>
  <r>
    <n v="8258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  <n v="0.16666666666666666"/>
    <n v="0"/>
  </r>
  <r>
    <n v="8259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  <n v="0.16666666666666666"/>
    <n v="0"/>
  </r>
  <r>
    <n v="8260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  <n v="0.33333333333333331"/>
    <n v="0"/>
  </r>
  <r>
    <n v="8261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  <n v="0.33333333333333331"/>
    <n v="0"/>
  </r>
  <r>
    <n v="8262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  <n v="0.33333333333333331"/>
    <n v="0"/>
  </r>
  <r>
    <n v="8263"/>
    <s v="CA-2018-100307"/>
    <x v="272"/>
    <d v="2018-12-19T00:00:00"/>
    <s v="Standard Class"/>
    <s v="TC-21475"/>
    <s v="Tony Chapman"/>
    <s v="Home Office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  <n v="1"/>
    <n v="0"/>
  </r>
  <r>
    <n v="8264"/>
    <s v="CA-2017-138457"/>
    <x v="1023"/>
    <d v="2017-09-17T00:00:00"/>
    <s v="Standard Class"/>
    <s v="AM-10705"/>
    <s v="Anne McFarland"/>
    <s v="Consumer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  <n v="1"/>
    <n v="0"/>
  </r>
  <r>
    <n v="8265"/>
    <s v="CA-2016-131800"/>
    <x v="125"/>
    <d v="2017-01-04T00:00:00"/>
    <s v="Standard Class"/>
    <s v="AJ-10960"/>
    <s v="Astrea Jones"/>
    <s v="Consumer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  <n v="0.5"/>
    <n v="0"/>
  </r>
  <r>
    <n v="8266"/>
    <s v="CA-2016-131800"/>
    <x v="125"/>
    <d v="2017-01-04T00:00:00"/>
    <s v="Standard Class"/>
    <s v="AJ-10960"/>
    <s v="Astrea Jones"/>
    <s v="Consumer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  <n v="0.5"/>
    <n v="0"/>
  </r>
  <r>
    <n v="8267"/>
    <s v="CA-2016-118304"/>
    <x v="333"/>
    <d v="2016-05-04T00:00:00"/>
    <s v="Standard Class"/>
    <s v="KH-16360"/>
    <s v="Katherine Hughes"/>
    <s v="Consumer"/>
    <s v="United States"/>
    <x v="18"/>
    <x v="13"/>
    <n v="19901"/>
    <x v="3"/>
    <s v="TEC-PH-10000376"/>
    <s v="Technology"/>
    <s v="Phones"/>
    <s v="Square Credit Card Reader"/>
    <n v="19.98"/>
    <n v="2"/>
    <n v="0"/>
    <n v="5.1948000000000008"/>
    <s v="Chuck Magee"/>
    <s v="No"/>
    <n v="1"/>
    <n v="0"/>
  </r>
  <r>
    <n v="8268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  <n v="0.25"/>
    <n v="0"/>
  </r>
  <r>
    <n v="8269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8270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  <n v="0.25"/>
    <n v="0"/>
  </r>
  <r>
    <n v="8271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  <n v="0.25"/>
    <n v="0"/>
  </r>
  <r>
    <n v="8272"/>
    <s v="CA-2018-169670"/>
    <x v="591"/>
    <d v="2018-12-31T00:00:00"/>
    <s v="Standard Class"/>
    <s v="JE-15715"/>
    <s v="Joe Elijah"/>
    <s v="Consumer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  <n v="1"/>
    <n v="0"/>
  </r>
  <r>
    <n v="8273"/>
    <s v="CA-2018-139549"/>
    <x v="201"/>
    <d v="2018-10-25T00:00:00"/>
    <s v="Standard Class"/>
    <s v="MY-18295"/>
    <s v="Muhammed Yedwab"/>
    <s v="Corporate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  <n v="1"/>
    <n v="0"/>
  </r>
  <r>
    <n v="8274"/>
    <s v="CA-2017-104059"/>
    <x v="385"/>
    <d v="2017-06-15T00:00:00"/>
    <s v="Second Class"/>
    <s v="FC-14245"/>
    <s v="Frank Carlisle"/>
    <s v="Home Office"/>
    <s v="United States"/>
    <x v="24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s v="No"/>
    <n v="1"/>
    <n v="0"/>
  </r>
  <r>
    <n v="8275"/>
    <s v="CA-2019-164112"/>
    <x v="160"/>
    <d v="2019-07-04T00:00:00"/>
    <s v="Standard Class"/>
    <s v="ND-18460"/>
    <s v="Neil Ducich"/>
    <s v="Corporate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  <n v="1"/>
    <n v="0"/>
  </r>
  <r>
    <n v="8276"/>
    <s v="CA-2017-143882"/>
    <x v="153"/>
    <d v="2017-06-30T00:00:00"/>
    <s v="Standard Class"/>
    <s v="DB-13360"/>
    <s v="Dennis Bolton"/>
    <s v="Home Office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  <n v="1"/>
    <n v="0"/>
  </r>
  <r>
    <n v="8277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  <n v="0.33333333333333331"/>
    <n v="0"/>
  </r>
  <r>
    <n v="8278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  <n v="0.33333333333333331"/>
    <n v="0"/>
  </r>
  <r>
    <n v="8279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  <n v="0.33333333333333331"/>
    <n v="0"/>
  </r>
  <r>
    <n v="8280"/>
    <s v="CA-2019-146192"/>
    <x v="300"/>
    <d v="2019-04-26T00:00:00"/>
    <s v="Standard Class"/>
    <s v="BD-11725"/>
    <s v="Bruce Degenhardt"/>
    <s v="Consumer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  <n v="1"/>
    <n v="0"/>
  </r>
  <r>
    <n v="8281"/>
    <s v="CA-2019-134810"/>
    <x v="1188"/>
    <d v="2019-05-10T00:00:00"/>
    <s v="First Class"/>
    <s v="MC-17605"/>
    <s v="Matt Connell"/>
    <s v="Corporate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  <n v="0.5"/>
    <n v="0"/>
  </r>
  <r>
    <n v="8282"/>
    <s v="CA-2019-134810"/>
    <x v="1188"/>
    <d v="2019-05-10T00:00:00"/>
    <s v="First Class"/>
    <s v="MC-17605"/>
    <s v="Matt Connell"/>
    <s v="Corporate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  <n v="0.5"/>
    <n v="0"/>
  </r>
  <r>
    <n v="8283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  <n v="0.25"/>
    <n v="0"/>
  </r>
  <r>
    <n v="8284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  <n v="0.25"/>
    <n v="0"/>
  </r>
  <r>
    <n v="8285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  <n v="0.25"/>
    <n v="0"/>
  </r>
  <r>
    <n v="8286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  <n v="0.25"/>
    <n v="0"/>
  </r>
  <r>
    <n v="8287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PA-10000295"/>
    <s v="Office Supplies"/>
    <s v="Paper"/>
    <s v="Xerox 229"/>
    <n v="31.104000000000006"/>
    <n v="6"/>
    <n v="0.2"/>
    <n v="10.8864"/>
    <s v="Cassandra Brandow"/>
    <s v="No"/>
    <n v="0.16666666666666666"/>
    <n v="0"/>
  </r>
  <r>
    <n v="8288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  <n v="0.16666666666666666"/>
    <n v="0"/>
  </r>
  <r>
    <n v="8289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  <n v="0.16666666666666666"/>
    <n v="0"/>
  </r>
  <r>
    <n v="8290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  <n v="0.16666666666666666"/>
    <n v="0"/>
  </r>
  <r>
    <n v="8291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  <n v="0.16666666666666666"/>
    <n v="0"/>
  </r>
  <r>
    <n v="8292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  <s v="Cassandra Brandow"/>
    <s v="No"/>
    <n v="0.16666666666666666"/>
    <n v="0"/>
  </r>
  <r>
    <n v="8293"/>
    <s v="CA-2017-106362"/>
    <x v="555"/>
    <d v="2017-12-15T00:00:00"/>
    <s v="Standard Class"/>
    <s v="LC-16885"/>
    <s v="Lena Creighton"/>
    <s v="Consumer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  <n v="1"/>
    <n v="0"/>
  </r>
  <r>
    <n v="8294"/>
    <s v="US-2019-168802"/>
    <x v="132"/>
    <d v="2019-11-07T00:00:00"/>
    <s v="Standard Class"/>
    <s v="JO-15145"/>
    <s v="Jack O'Briant"/>
    <s v="Corporate"/>
    <s v="United States"/>
    <x v="4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  <n v="1"/>
    <n v="0"/>
  </r>
  <r>
    <n v="8295"/>
    <s v="US-2019-146906"/>
    <x v="677"/>
    <d v="2019-03-17T00:00:00"/>
    <s v="Standard Class"/>
    <s v="MT-17815"/>
    <s v="Meg Tillman"/>
    <s v="Consumer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  <n v="1"/>
    <n v="0"/>
  </r>
  <r>
    <n v="8296"/>
    <s v="CA-2018-166380"/>
    <x v="198"/>
    <d v="2018-06-03T00:00:00"/>
    <s v="Standard Class"/>
    <s v="EB-13750"/>
    <s v="Edward Becker"/>
    <s v="Corporate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  <n v="0.5"/>
    <n v="0"/>
  </r>
  <r>
    <n v="8297"/>
    <s v="CA-2018-166380"/>
    <x v="198"/>
    <d v="2018-06-03T00:00:00"/>
    <s v="Standard Class"/>
    <s v="EB-13750"/>
    <s v="Edward Becker"/>
    <s v="Corporate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  <n v="0.5"/>
    <n v="0"/>
  </r>
  <r>
    <n v="8298"/>
    <s v="US-2017-158911"/>
    <x v="761"/>
    <d v="2017-07-11T00:00:00"/>
    <s v="Standard Class"/>
    <s v="RS-19765"/>
    <s v="Roland Schwarz"/>
    <s v="Corporate"/>
    <s v="United States"/>
    <x v="35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  <n v="0.5"/>
    <n v="0"/>
  </r>
  <r>
    <n v="8299"/>
    <s v="US-2017-158911"/>
    <x v="761"/>
    <d v="2017-07-11T00:00:00"/>
    <s v="Standard Class"/>
    <s v="RS-19765"/>
    <s v="Roland Schwarz"/>
    <s v="Corporate"/>
    <s v="United States"/>
    <x v="35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  <n v="0.5"/>
    <n v="0"/>
  </r>
  <r>
    <n v="8300"/>
    <s v="US-2016-103338"/>
    <x v="518"/>
    <d v="2016-03-15T00:00:00"/>
    <s v="Standard Class"/>
    <s v="RB-19435"/>
    <s v="Richard Bierner"/>
    <s v="Consumer"/>
    <s v="United States"/>
    <x v="43"/>
    <x v="1"/>
    <n v="95661"/>
    <x v="1"/>
    <s v="OFF-AR-10001770"/>
    <s v="Office Supplies"/>
    <s v="Art"/>
    <s v="Economy #2 Pencils"/>
    <n v="7.98"/>
    <n v="3"/>
    <n v="0"/>
    <n v="2.0747999999999998"/>
    <s v="Anna Andreadi"/>
    <s v="No"/>
    <n v="1"/>
    <n v="0"/>
  </r>
  <r>
    <n v="8301"/>
    <s v="CA-2017-109169"/>
    <x v="704"/>
    <d v="2017-04-24T00:00:00"/>
    <s v="Standard Class"/>
    <s v="OT-18730"/>
    <s v="Olvera Toch"/>
    <s v="Consumer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n v="1"/>
    <n v="0"/>
  </r>
  <r>
    <n v="8302"/>
    <s v="US-2019-167318"/>
    <x v="1189"/>
    <d v="2019-08-01T00:00:00"/>
    <s v="Standard Class"/>
    <s v="GZ-14545"/>
    <s v="George Zrebassa"/>
    <s v="Corporate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  <n v="0.5"/>
    <n v="0"/>
  </r>
  <r>
    <n v="8303"/>
    <s v="US-2019-167318"/>
    <x v="1189"/>
    <d v="2019-08-01T00:00:00"/>
    <s v="Standard Class"/>
    <s v="GZ-14545"/>
    <s v="George Zrebassa"/>
    <s v="Corporate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  <n v="0.5"/>
    <n v="0"/>
  </r>
  <r>
    <n v="8304"/>
    <s v="US-2016-120313"/>
    <x v="656"/>
    <d v="2016-11-02T00:00:00"/>
    <s v="Second Class"/>
    <s v="NL-18310"/>
    <s v="Nancy Lomonaco"/>
    <s v="Home Office"/>
    <s v="United States"/>
    <x v="8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s v="No"/>
    <n v="1"/>
    <n v="0"/>
  </r>
  <r>
    <n v="8305"/>
    <s v="CA-2019-135419"/>
    <x v="132"/>
    <d v="2019-11-09T00:00:00"/>
    <s v="Standard Class"/>
    <s v="BG-11740"/>
    <s v="Bruce Geld"/>
    <s v="Consumer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  <n v="1"/>
    <n v="0"/>
  </r>
  <r>
    <n v="8306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s v="Yes"/>
    <n v="0.33333333333333331"/>
    <n v="0.33333333333333331"/>
  </r>
  <r>
    <n v="8307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  <n v="0.33333333333333331"/>
    <n v="0.33333333333333331"/>
  </r>
  <r>
    <n v="8308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  <n v="0.33333333333333331"/>
    <n v="0.33333333333333331"/>
  </r>
  <r>
    <n v="8309"/>
    <s v="CA-2018-149335"/>
    <x v="197"/>
    <d v="2018-07-25T00:00:00"/>
    <s v="Same Day"/>
    <s v="BC-11125"/>
    <s v="Becky Castell"/>
    <s v="Home Office"/>
    <s v="United States"/>
    <x v="8"/>
    <x v="1"/>
    <n v="94122"/>
    <x v="1"/>
    <s v="OFF-AR-10001419"/>
    <s v="Office Supplies"/>
    <s v="Art"/>
    <s v="Newell 325"/>
    <n v="37.17"/>
    <n v="9"/>
    <n v="0"/>
    <n v="11.151"/>
    <s v="Anna Andreadi"/>
    <s v="No"/>
    <n v="1"/>
    <n v="0"/>
  </r>
  <r>
    <n v="8310"/>
    <s v="CA-2016-168312"/>
    <x v="72"/>
    <d v="2016-03-07T00:00:00"/>
    <s v="Standard Class"/>
    <s v="GW-14605"/>
    <s v="Giulietta Weimer"/>
    <s v="Consumer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  <n v="0.5"/>
    <n v="0"/>
  </r>
  <r>
    <n v="8311"/>
    <s v="CA-2016-168312"/>
    <x v="72"/>
    <d v="2016-03-07T00:00:00"/>
    <s v="Standard Class"/>
    <s v="GW-14605"/>
    <s v="Giulietta Weimer"/>
    <s v="Consumer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  <n v="0.5"/>
    <n v="0"/>
  </r>
  <r>
    <n v="8312"/>
    <s v="US-2019-105935"/>
    <x v="795"/>
    <d v="2019-01-31T00:00:00"/>
    <s v="Standard Class"/>
    <s v="BD-11500"/>
    <s v="Bradley Drucker"/>
    <s v="Consumer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  <n v="0.5"/>
    <n v="0"/>
  </r>
  <r>
    <n v="8313"/>
    <s v="US-2019-105935"/>
    <x v="795"/>
    <d v="2019-01-31T00:00:00"/>
    <s v="Standard Class"/>
    <s v="BD-11500"/>
    <s v="Bradley Drucker"/>
    <s v="Consumer"/>
    <s v="United States"/>
    <x v="38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  <n v="0.5"/>
    <n v="0"/>
  </r>
  <r>
    <n v="8314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  <n v="0.25"/>
    <n v="0"/>
  </r>
  <r>
    <n v="8315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  <n v="0.25"/>
    <n v="0"/>
  </r>
  <r>
    <n v="8316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  <n v="0.25"/>
    <n v="0"/>
  </r>
  <r>
    <n v="8317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PA-10001804"/>
    <s v="Office Supplies"/>
    <s v="Paper"/>
    <s v="Xerox 195"/>
    <n v="16.032"/>
    <n v="3"/>
    <n v="0.2"/>
    <n v="5.6111999999999993"/>
    <s v="Kelly Williams"/>
    <s v="No"/>
    <n v="0.25"/>
    <n v="0"/>
  </r>
  <r>
    <n v="8318"/>
    <s v="CA-2019-130904"/>
    <x v="645"/>
    <d v="2019-04-16T00:00:00"/>
    <s v="Standard Class"/>
    <s v="HM-14980"/>
    <s v="Henry MacAllister"/>
    <s v="Consumer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  <n v="0.5"/>
    <n v="0"/>
  </r>
  <r>
    <n v="8319"/>
    <s v="CA-2019-130904"/>
    <x v="645"/>
    <d v="2019-04-16T00:00:00"/>
    <s v="Standard Class"/>
    <s v="HM-14980"/>
    <s v="Henry MacAllister"/>
    <s v="Consumer"/>
    <s v="United States"/>
    <x v="140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  <n v="0.5"/>
    <n v="0"/>
  </r>
  <r>
    <n v="8320"/>
    <s v="CA-2019-133620"/>
    <x v="38"/>
    <d v="2019-11-18T00:00:00"/>
    <s v="Standard Class"/>
    <s v="EM-14065"/>
    <s v="Erin Mull"/>
    <s v="Consumer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  <n v="1"/>
    <n v="0"/>
  </r>
  <r>
    <n v="8321"/>
    <s v="CA-2017-142937"/>
    <x v="901"/>
    <d v="2017-12-06T00:00:00"/>
    <s v="First Class"/>
    <s v="SF-20065"/>
    <s v="Sandra Flanagan"/>
    <s v="Consumer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  <n v="1"/>
    <n v="0"/>
  </r>
  <r>
    <n v="8322"/>
    <s v="US-2018-149790"/>
    <x v="182"/>
    <d v="2018-10-01T00:00:00"/>
    <s v="Standard Class"/>
    <s v="SC-20380"/>
    <s v="Shahid Collister"/>
    <s v="Consumer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  <n v="1"/>
    <n v="0"/>
  </r>
  <r>
    <n v="8323"/>
    <s v="CA-2018-130778"/>
    <x v="258"/>
    <d v="2018-11-25T00:00:00"/>
    <s v="Standard Class"/>
    <s v="ND-18370"/>
    <s v="Natalie DeCherney"/>
    <s v="Consumer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  <n v="0.5"/>
    <n v="0"/>
  </r>
  <r>
    <n v="8324"/>
    <s v="CA-2018-130778"/>
    <x v="258"/>
    <d v="2018-11-25T00:00:00"/>
    <s v="Standard Class"/>
    <s v="ND-18370"/>
    <s v="Natalie DeCherney"/>
    <s v="Consumer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n v="0.5"/>
    <n v="0"/>
  </r>
  <r>
    <n v="8325"/>
    <s v="CA-2019-144456"/>
    <x v="565"/>
    <d v="2019-09-09T00:00:00"/>
    <s v="First Class"/>
    <s v="FC-14245"/>
    <s v="Frank Carlisle"/>
    <s v="Home Office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  <n v="0.5"/>
    <n v="0"/>
  </r>
  <r>
    <n v="8326"/>
    <s v="CA-2019-144456"/>
    <x v="565"/>
    <d v="2019-09-09T00:00:00"/>
    <s v="First Class"/>
    <s v="FC-14245"/>
    <s v="Frank Carlisle"/>
    <s v="Home Office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8"/>
    <s v="Cassandra Brandow"/>
    <s v="No"/>
    <n v="0.5"/>
    <n v="0"/>
  </r>
  <r>
    <n v="8327"/>
    <s v="CA-2019-103478"/>
    <x v="246"/>
    <d v="2019-07-24T00:00:00"/>
    <s v="Second Class"/>
    <s v="KL-16555"/>
    <s v="Kelly Lampkin"/>
    <s v="Corporate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  <n v="0.5"/>
    <n v="0"/>
  </r>
  <r>
    <n v="8328"/>
    <s v="CA-2019-103478"/>
    <x v="246"/>
    <d v="2019-07-24T00:00:00"/>
    <s v="Second Class"/>
    <s v="KL-16555"/>
    <s v="Kelly Lampkin"/>
    <s v="Corporate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  <n v="0.5"/>
    <n v="0"/>
  </r>
  <r>
    <n v="8329"/>
    <s v="CA-2019-118577"/>
    <x v="833"/>
    <d v="2019-10-11T00:00:00"/>
    <s v="Standard Class"/>
    <s v="XP-21865"/>
    <s v="Xylona Preis"/>
    <s v="Consumer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  <s v="Chuck Magee"/>
    <s v="No"/>
    <n v="0.5"/>
    <n v="0"/>
  </r>
  <r>
    <n v="8330"/>
    <s v="CA-2019-118577"/>
    <x v="833"/>
    <d v="2019-10-11T00:00:00"/>
    <s v="Standard Class"/>
    <s v="XP-21865"/>
    <s v="Xylona Preis"/>
    <s v="Consumer"/>
    <s v="United States"/>
    <x v="78"/>
    <x v="30"/>
    <n v="7109"/>
    <x v="3"/>
    <s v="OFF-PA-10004888"/>
    <s v="Office Supplies"/>
    <s v="Paper"/>
    <s v="Xerox 217"/>
    <n v="6.48"/>
    <n v="1"/>
    <n v="0"/>
    <n v="3.1104000000000003"/>
    <s v="Chuck Magee"/>
    <s v="No"/>
    <n v="0.5"/>
    <n v="0"/>
  </r>
  <r>
    <n v="8331"/>
    <s v="CA-2019-113572"/>
    <x v="659"/>
    <d v="2019-11-11T00:00:00"/>
    <s v="Standard Class"/>
    <s v="FP-14320"/>
    <s v="Frank Preis"/>
    <s v="Consumer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4"/>
    <s v="Chuck Magee"/>
    <s v="No"/>
    <n v="1"/>
    <n v="0"/>
  </r>
  <r>
    <n v="8332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  <n v="0.25"/>
    <n v="0"/>
  </r>
  <r>
    <n v="8333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  <n v="0.25"/>
    <n v="0"/>
  </r>
  <r>
    <n v="8334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PA-10001801"/>
    <s v="Office Supplies"/>
    <s v="Paper"/>
    <s v="Xerox 193"/>
    <n v="17.940000000000001"/>
    <n v="3"/>
    <n v="0"/>
    <n v="8.7906000000000013"/>
    <s v="Chuck Magee"/>
    <s v="No"/>
    <n v="0.25"/>
    <n v="0"/>
  </r>
  <r>
    <n v="8335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BI-10004632"/>
    <s v="Office Supplies"/>
    <s v="Binders"/>
    <s v="GBC Binding covers"/>
    <n v="51.8"/>
    <n v="4"/>
    <n v="0"/>
    <n v="23.309999999999995"/>
    <s v="Chuck Magee"/>
    <s v="No"/>
    <n v="0.25"/>
    <n v="0"/>
  </r>
  <r>
    <n v="8336"/>
    <s v="CA-2019-161655"/>
    <x v="726"/>
    <d v="2019-05-18T00:00:00"/>
    <s v="Second Class"/>
    <s v="CW-11905"/>
    <s v="Carl Weiss"/>
    <s v="Home Office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s v="No"/>
    <n v="1"/>
    <n v="0"/>
  </r>
  <r>
    <n v="8337"/>
    <s v="CA-2018-101469"/>
    <x v="415"/>
    <d v="2018-07-08T00:00:00"/>
    <s v="Standard Class"/>
    <s v="KH-16360"/>
    <s v="Katherine Hughes"/>
    <s v="Consumer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  <n v="1"/>
    <n v="0"/>
  </r>
  <r>
    <n v="8338"/>
    <s v="CA-2016-153087"/>
    <x v="422"/>
    <d v="2017-01-03T00:00:00"/>
    <s v="Standard Class"/>
    <s v="TC-20980"/>
    <s v="Tamara Chand"/>
    <s v="Corporate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  <s v="Cassandra Brandow"/>
    <s v="No"/>
    <n v="0.5"/>
    <n v="0"/>
  </r>
  <r>
    <n v="8339"/>
    <s v="CA-2016-153087"/>
    <x v="422"/>
    <d v="2017-01-03T00:00:00"/>
    <s v="Standard Class"/>
    <s v="TC-20980"/>
    <s v="Tamara Chand"/>
    <s v="Corporate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s v="No"/>
    <n v="0.5"/>
    <n v="0"/>
  </r>
  <r>
    <n v="8340"/>
    <s v="CA-2019-135076"/>
    <x v="669"/>
    <d v="2019-04-17T00:00:00"/>
    <s v="Standard Class"/>
    <s v="YS-21880"/>
    <s v="Yana Sorensen"/>
    <s v="Corporate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  <n v="1"/>
    <n v="0"/>
  </r>
  <r>
    <n v="8341"/>
    <s v="CA-2016-161634"/>
    <x v="687"/>
    <d v="2016-11-20T00:00:00"/>
    <s v="Standard Class"/>
    <s v="CC-12220"/>
    <s v="Chris Cortes"/>
    <s v="Consumer"/>
    <s v="United States"/>
    <x v="269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  <n v="1"/>
    <n v="0"/>
  </r>
  <r>
    <n v="8342"/>
    <s v="CA-2019-141481"/>
    <x v="532"/>
    <d v="2019-06-14T00:00:00"/>
    <s v="First Class"/>
    <s v="ZD-21925"/>
    <s v="Zuschuss Donatelli"/>
    <s v="Consumer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n v="1"/>
    <n v="0"/>
  </r>
  <r>
    <n v="8343"/>
    <s v="CA-2018-132549"/>
    <x v="881"/>
    <d v="2018-11-30T00:00:00"/>
    <s v="Standard Class"/>
    <s v="JK-15370"/>
    <s v="Jay Kimmel"/>
    <s v="Consumer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  <n v="1"/>
    <n v="0"/>
  </r>
  <r>
    <n v="8344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  <n v="0.33333333333333331"/>
    <n v="0"/>
  </r>
  <r>
    <n v="8345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  <n v="0.33333333333333331"/>
    <n v="0"/>
  </r>
  <r>
    <n v="8346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  <n v="0.33333333333333331"/>
    <n v="0"/>
  </r>
  <r>
    <n v="8347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  <n v="0.2"/>
    <n v="0"/>
  </r>
  <r>
    <n v="8348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  <n v="0.2"/>
    <n v="0"/>
  </r>
  <r>
    <n v="8349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  <n v="0.2"/>
    <n v="0"/>
  </r>
  <r>
    <n v="8350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  <n v="0.2"/>
    <n v="0"/>
  </r>
  <r>
    <n v="8351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  <n v="0.2"/>
    <n v="0"/>
  </r>
  <r>
    <n v="8352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  <n v="0.2"/>
    <n v="0"/>
  </r>
  <r>
    <n v="8353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  <n v="0.2"/>
    <n v="0"/>
  </r>
  <r>
    <n v="8354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  <n v="0.2"/>
    <n v="0"/>
  </r>
  <r>
    <n v="8355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  <n v="0.2"/>
    <n v="0"/>
  </r>
  <r>
    <n v="8356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  <s v="Chuck Magee"/>
    <s v="No"/>
    <n v="0.2"/>
    <n v="0"/>
  </r>
  <r>
    <n v="8357"/>
    <s v="CA-2018-163174"/>
    <x v="370"/>
    <d v="2018-08-30T00:00:00"/>
    <s v="Standard Class"/>
    <s v="XP-21865"/>
    <s v="Xylona Preis"/>
    <s v="Consumer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  <n v="1"/>
    <n v="0"/>
  </r>
  <r>
    <n v="8358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  <n v="0.33333333333333331"/>
    <n v="0"/>
  </r>
  <r>
    <n v="8359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TEC-PH-10000586"/>
    <s v="Technology"/>
    <s v="Phones"/>
    <s v="AT&amp;T SB67148 SynJ"/>
    <n v="105.584"/>
    <n v="2"/>
    <n v="0.2"/>
    <n v="9.2386000000000053"/>
    <s v="Anna Andreadi"/>
    <s v="No"/>
    <n v="0.33333333333333331"/>
    <n v="0"/>
  </r>
  <r>
    <n v="8360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  <n v="0.33333333333333331"/>
    <n v="0"/>
  </r>
  <r>
    <n v="8361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AR-10001955"/>
    <s v="Office Supplies"/>
    <s v="Art"/>
    <s v="Newell 319"/>
    <n v="31.744"/>
    <n v="2"/>
    <n v="0.2"/>
    <n v="3.9679999999999964"/>
    <s v="Kelly Williams"/>
    <s v="No"/>
    <n v="0.25"/>
    <n v="0"/>
  </r>
  <r>
    <n v="8362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  <n v="0.25"/>
    <n v="0"/>
  </r>
  <r>
    <n v="8363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  <n v="0.25"/>
    <n v="0"/>
  </r>
  <r>
    <n v="8364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  <n v="0.25"/>
    <n v="0"/>
  </r>
  <r>
    <n v="8365"/>
    <s v="CA-2019-137631"/>
    <x v="1045"/>
    <d v="2019-05-02T00:00:00"/>
    <s v="Standard Class"/>
    <s v="JL-15235"/>
    <s v="Janet Lee"/>
    <s v="Consumer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  <n v="1"/>
    <n v="0"/>
  </r>
  <r>
    <n v="8366"/>
    <s v="CA-2019-157273"/>
    <x v="289"/>
    <d v="2019-02-02T00:00:00"/>
    <s v="First Class"/>
    <s v="SZ-20035"/>
    <s v="Sam Zeldin"/>
    <s v="Home Office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  <n v="1"/>
    <n v="0"/>
  </r>
  <r>
    <n v="8367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  <n v="0.33333333333333331"/>
    <n v="0.33333333333333331"/>
  </r>
  <r>
    <n v="8368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  <n v="0.33333333333333331"/>
    <n v="0.33333333333333331"/>
  </r>
  <r>
    <n v="8369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  <n v="0.33333333333333331"/>
    <n v="0.33333333333333331"/>
  </r>
  <r>
    <n v="8370"/>
    <s v="CA-2018-118745"/>
    <x v="725"/>
    <d v="2018-06-16T00:00:00"/>
    <s v="Standard Class"/>
    <s v="SV-20365"/>
    <s v="Seth Vernon"/>
    <s v="Consumer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  <n v="1"/>
    <n v="0"/>
  </r>
  <r>
    <n v="8371"/>
    <s v="CA-2018-163972"/>
    <x v="508"/>
    <d v="2018-10-21T00:00:00"/>
    <s v="Standard Class"/>
    <s v="MG-17890"/>
    <s v="Michael Granlund"/>
    <s v="Home Office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  <n v="1"/>
    <n v="0"/>
  </r>
  <r>
    <n v="8372"/>
    <s v="CA-2016-165393"/>
    <x v="422"/>
    <d v="2016-12-30T00:00:00"/>
    <s v="First Class"/>
    <s v="NC-18415"/>
    <s v="Nathan Cano"/>
    <s v="Consumer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  <n v="1"/>
    <n v="0"/>
  </r>
  <r>
    <n v="8373"/>
    <s v="CA-2018-113726"/>
    <x v="390"/>
    <d v="2018-12-01T00:00:00"/>
    <s v="Standard Class"/>
    <s v="SC-20680"/>
    <s v="Steve Carroll"/>
    <s v="Home Office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  <n v="1"/>
    <n v="0"/>
  </r>
  <r>
    <n v="8374"/>
    <s v="CA-2018-152940"/>
    <x v="338"/>
    <d v="2018-11-13T00:00:00"/>
    <s v="First Class"/>
    <s v="RO-19780"/>
    <s v="Rose O'Brian"/>
    <s v="Consumer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  <n v="1"/>
    <n v="0"/>
  </r>
  <r>
    <n v="8375"/>
    <s v="CA-2017-158701"/>
    <x v="956"/>
    <d v="2017-01-10T00:00:00"/>
    <s v="Standard Class"/>
    <s v="JL-15175"/>
    <s v="James Lanier"/>
    <s v="Home Office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  <n v="0.5"/>
    <n v="0"/>
  </r>
  <r>
    <n v="8376"/>
    <s v="CA-2017-158701"/>
    <x v="956"/>
    <d v="2017-01-10T00:00:00"/>
    <s v="Standard Class"/>
    <s v="JL-15175"/>
    <s v="James Lanier"/>
    <s v="Home Office"/>
    <s v="United States"/>
    <x v="8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  <n v="0.5"/>
    <n v="0"/>
  </r>
  <r>
    <n v="8377"/>
    <s v="CA-2019-156272"/>
    <x v="708"/>
    <d v="2019-03-27T00:00:00"/>
    <s v="Standard Class"/>
    <s v="PW-19030"/>
    <s v="Pauline Webber"/>
    <s v="Corporate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  <n v="1"/>
    <n v="0"/>
  </r>
  <r>
    <n v="8378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  <n v="0.33333333333333331"/>
    <n v="0"/>
  </r>
  <r>
    <n v="8379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  <n v="0.33333333333333331"/>
    <n v="0"/>
  </r>
  <r>
    <n v="8380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  <n v="0.33333333333333331"/>
    <n v="0"/>
  </r>
  <r>
    <n v="8381"/>
    <s v="CA-2016-103527"/>
    <x v="340"/>
    <d v="2016-09-14T00:00:00"/>
    <s v="Second Class"/>
    <s v="CC-12220"/>
    <s v="Chris Cortes"/>
    <s v="Consumer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  <n v="1"/>
    <n v="0"/>
  </r>
  <r>
    <n v="8382"/>
    <s v="CA-2018-134544"/>
    <x v="716"/>
    <d v="2018-03-19T00:00:00"/>
    <s v="Second Class"/>
    <s v="AC-10660"/>
    <s v="Anna Chung"/>
    <s v="Consumer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  <n v="1"/>
    <n v="0"/>
  </r>
  <r>
    <n v="8383"/>
    <s v="CA-2018-163048"/>
    <x v="597"/>
    <d v="2018-02-15T00:00:00"/>
    <s v="Standard Class"/>
    <s v="MH-17440"/>
    <s v="Mark Haberlin"/>
    <s v="Corporate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  <n v="1"/>
    <n v="0"/>
  </r>
  <r>
    <n v="8384"/>
    <s v="CA-2018-145135"/>
    <x v="491"/>
    <d v="2018-11-28T00:00:00"/>
    <s v="First Class"/>
    <s v="CD-12790"/>
    <s v="Cynthia Delaney"/>
    <s v="Home Office"/>
    <s v="United States"/>
    <x v="506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s v="No"/>
    <n v="0.5"/>
    <n v="0"/>
  </r>
  <r>
    <n v="8385"/>
    <s v="CA-2018-145135"/>
    <x v="491"/>
    <d v="2018-11-28T00:00:00"/>
    <s v="First Class"/>
    <s v="CD-12790"/>
    <s v="Cynthia Delaney"/>
    <s v="Home Office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  <s v="Chuck Magee"/>
    <s v="No"/>
    <n v="0.5"/>
    <n v="0"/>
  </r>
  <r>
    <n v="8386"/>
    <s v="CA-2019-137582"/>
    <x v="507"/>
    <d v="2019-09-08T00:00:00"/>
    <s v="Standard Class"/>
    <s v="CV-12805"/>
    <s v="Cynthia Voltz"/>
    <s v="Corporate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  <n v="1"/>
    <n v="0"/>
  </r>
  <r>
    <n v="8387"/>
    <s v="CA-2017-149601"/>
    <x v="71"/>
    <d v="2017-06-03T00:00:00"/>
    <s v="Standard Class"/>
    <s v="TB-21625"/>
    <s v="Trudy Brown"/>
    <s v="Consumer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  <n v="0.5"/>
    <n v="0"/>
  </r>
  <r>
    <n v="8388"/>
    <s v="CA-2017-149601"/>
    <x v="71"/>
    <d v="2017-06-03T00:00:00"/>
    <s v="Standard Class"/>
    <s v="TB-21625"/>
    <s v="Trudy Brown"/>
    <s v="Consumer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  <n v="0.5"/>
    <n v="0"/>
  </r>
  <r>
    <n v="8389"/>
    <s v="CA-2016-139423"/>
    <x v="301"/>
    <d v="2016-11-05T00:00:00"/>
    <s v="Standard Class"/>
    <s v="DG-13300"/>
    <s v="Deirdre Greer"/>
    <s v="Corporate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  <n v="1"/>
    <n v="0"/>
  </r>
  <r>
    <n v="8390"/>
    <s v="CA-2018-102596"/>
    <x v="797"/>
    <d v="2018-12-30T00:00:00"/>
    <s v="First Class"/>
    <s v="RD-19810"/>
    <s v="Ross DeVincentis"/>
    <s v="Home Office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  <n v="1"/>
    <n v="0"/>
  </r>
  <r>
    <n v="8391"/>
    <s v="CA-2019-153227"/>
    <x v="769"/>
    <d v="2019-12-06T00:00:00"/>
    <s v="First Class"/>
    <s v="CS-12250"/>
    <s v="Chris Selesnick"/>
    <s v="Corporate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8392"/>
    <s v="CA-2019-110625"/>
    <x v="331"/>
    <d v="2019-12-30T00:00:00"/>
    <s v="Standard Class"/>
    <s v="JB-16045"/>
    <s v="Julia Barnett"/>
    <s v="Home Office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  <s v="Chuck Magee"/>
    <s v="No"/>
    <n v="1"/>
    <n v="0"/>
  </r>
  <r>
    <n v="8393"/>
    <s v="CA-2018-142594"/>
    <x v="49"/>
    <d v="2018-12-06T00:00:00"/>
    <s v="Second Class"/>
    <s v="EJ-14155"/>
    <s v="Eva Jacobs"/>
    <s v="Consumer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  <n v="0.25"/>
    <n v="0"/>
  </r>
  <r>
    <n v="8394"/>
    <s v="CA-2018-142594"/>
    <x v="49"/>
    <d v="2018-12-06T00:00:00"/>
    <s v="Second Class"/>
    <s v="EJ-14155"/>
    <s v="Eva Jacobs"/>
    <s v="Consumer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  <n v="0.25"/>
    <n v="0"/>
  </r>
  <r>
    <n v="8395"/>
    <s v="CA-2018-142594"/>
    <x v="49"/>
    <d v="2018-12-06T00:00:00"/>
    <s v="Second Class"/>
    <s v="EJ-14155"/>
    <s v="Eva Jacobs"/>
    <s v="Consumer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n v="0.25"/>
    <n v="0"/>
  </r>
  <r>
    <n v="8396"/>
    <s v="CA-2018-142594"/>
    <x v="49"/>
    <d v="2018-12-06T00:00:00"/>
    <s v="Second Class"/>
    <s v="EJ-14155"/>
    <s v="Eva Jacobs"/>
    <s v="Consumer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  <n v="0.25"/>
    <n v="0"/>
  </r>
  <r>
    <n v="8397"/>
    <s v="CA-2016-152254"/>
    <x v="479"/>
    <d v="2016-06-30T00:00:00"/>
    <s v="Same Day"/>
    <s v="BD-11620"/>
    <s v="Brian DeCherney"/>
    <s v="Consumer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  <n v="1"/>
    <n v="0"/>
  </r>
  <r>
    <n v="8398"/>
    <s v="US-2016-120236"/>
    <x v="1010"/>
    <d v="2016-09-04T00:00:00"/>
    <s v="First Class"/>
    <s v="MR-17545"/>
    <s v="Mathew Reese"/>
    <s v="Home Office"/>
    <s v="United States"/>
    <x v="12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  <n v="1"/>
    <n v="0"/>
  </r>
  <r>
    <n v="8399"/>
    <s v="CA-2019-120061"/>
    <x v="808"/>
    <d v="2019-11-07T00:00:00"/>
    <s v="Second Class"/>
    <s v="SR-20425"/>
    <s v="Sharelle Roach"/>
    <s v="Home Office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  <n v="1"/>
    <n v="0"/>
  </r>
  <r>
    <n v="8400"/>
    <s v="CA-2017-133837"/>
    <x v="657"/>
    <d v="2017-04-18T00:00:00"/>
    <s v="Standard Class"/>
    <s v="TH-21100"/>
    <s v="Thea Hendricks"/>
    <s v="Consumer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  <n v="1"/>
    <n v="0"/>
  </r>
  <r>
    <n v="8401"/>
    <s v="CA-2017-110814"/>
    <x v="901"/>
    <d v="2017-12-09T00:00:00"/>
    <s v="Second Class"/>
    <s v="BD-11635"/>
    <s v="Brian Derr"/>
    <s v="Consumer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  <n v="0.33333333333333331"/>
    <n v="0.33333333333333331"/>
  </r>
  <r>
    <n v="8402"/>
    <s v="CA-2017-110814"/>
    <x v="901"/>
    <d v="2017-12-09T00:00:00"/>
    <s v="Second Class"/>
    <s v="BD-11635"/>
    <s v="Brian Derr"/>
    <s v="Consumer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  <n v="0.33333333333333331"/>
    <n v="0.33333333333333331"/>
  </r>
  <r>
    <n v="8403"/>
    <s v="CA-2017-110814"/>
    <x v="901"/>
    <d v="2017-12-09T00:00:00"/>
    <s v="Second Class"/>
    <s v="BD-11635"/>
    <s v="Brian Derr"/>
    <s v="Consumer"/>
    <s v="United States"/>
    <x v="20"/>
    <x v="15"/>
    <n v="10009"/>
    <x v="3"/>
    <s v="OFF-PA-10004156"/>
    <s v="Office Supplies"/>
    <s v="Paper"/>
    <s v="Xerox 188"/>
    <n v="22.68"/>
    <n v="2"/>
    <n v="0"/>
    <n v="11.113199999999999"/>
    <s v="Chuck Magee"/>
    <s v="Yes"/>
    <n v="0.33333333333333331"/>
    <n v="0.33333333333333331"/>
  </r>
  <r>
    <n v="8404"/>
    <s v="CA-2018-154067"/>
    <x v="854"/>
    <d v="2018-02-07T00:00:00"/>
    <s v="Standard Class"/>
    <s v="SM-20950"/>
    <s v="Suzanne McNair"/>
    <s v="Corporate"/>
    <s v="United States"/>
    <x v="1"/>
    <x v="1"/>
    <n v="90036"/>
    <x v="1"/>
    <s v="OFF-PA-10002254"/>
    <s v="Office Supplies"/>
    <s v="Paper"/>
    <s v="Xerox 1883"/>
    <n v="105.52"/>
    <n v="4"/>
    <n v="0"/>
    <n v="48.539199999999994"/>
    <s v="Anna Andreadi"/>
    <s v="No"/>
    <n v="1"/>
    <n v="0"/>
  </r>
  <r>
    <n v="8405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s v="No"/>
    <n v="0.2"/>
    <n v="0"/>
  </r>
  <r>
    <n v="8406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  <s v="Chuck Magee"/>
    <s v="No"/>
    <n v="0.2"/>
    <n v="0"/>
  </r>
  <r>
    <n v="8407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  <n v="0.2"/>
    <n v="0"/>
  </r>
  <r>
    <n v="8408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OFF-AR-10001419"/>
    <s v="Office Supplies"/>
    <s v="Art"/>
    <s v="Newell 325"/>
    <n v="28.91"/>
    <n v="7"/>
    <n v="0"/>
    <n v="8.6729999999999983"/>
    <s v="Chuck Magee"/>
    <s v="No"/>
    <n v="0.2"/>
    <n v="0"/>
  </r>
  <r>
    <n v="8409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  <n v="0.2"/>
    <n v="0"/>
  </r>
  <r>
    <n v="8410"/>
    <s v="CA-2017-134082"/>
    <x v="555"/>
    <d v="2017-12-17T00:00:00"/>
    <s v="Standard Class"/>
    <s v="JK-15640"/>
    <s v="Jim Kriz"/>
    <s v="Home Office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  <n v="1"/>
    <n v="0"/>
  </r>
  <r>
    <n v="8411"/>
    <s v="CA-2018-130820"/>
    <x v="625"/>
    <d v="2018-11-15T00:00:00"/>
    <s v="Same Day"/>
    <s v="ON-18715"/>
    <s v="Odella Nelson"/>
    <s v="Corporate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  <n v="1"/>
    <n v="0"/>
  </r>
  <r>
    <n v="8412"/>
    <s v="CA-2018-159765"/>
    <x v="195"/>
    <d v="2018-05-12T00:00:00"/>
    <s v="Second Class"/>
    <s v="TH-21100"/>
    <s v="Thea Hendricks"/>
    <s v="Consumer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  <n v="1"/>
    <n v="0"/>
  </r>
  <r>
    <n v="8413"/>
    <s v="CA-2019-132290"/>
    <x v="434"/>
    <d v="2019-03-14T00:00:00"/>
    <s v="Standard Class"/>
    <s v="MD-17350"/>
    <s v="Maribeth Dona"/>
    <s v="Consumer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  <n v="1"/>
    <n v="0"/>
  </r>
  <r>
    <n v="8414"/>
    <s v="CA-2018-147109"/>
    <x v="907"/>
    <d v="2018-12-21T00:00:00"/>
    <s v="Standard Class"/>
    <s v="AH-10075"/>
    <s v="Adam Hart"/>
    <s v="Corporate"/>
    <s v="United States"/>
    <x v="81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  <n v="0.5"/>
    <n v="0"/>
  </r>
  <r>
    <n v="8415"/>
    <s v="CA-2018-147109"/>
    <x v="907"/>
    <d v="2018-12-21T00:00:00"/>
    <s v="Standard Class"/>
    <s v="AH-10075"/>
    <s v="Adam Hart"/>
    <s v="Corporate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n v="0.5"/>
    <n v="0"/>
  </r>
  <r>
    <n v="8416"/>
    <s v="CA-2019-107265"/>
    <x v="1191"/>
    <d v="2019-04-12T00:00:00"/>
    <s v="Standard Class"/>
    <s v="ML-17755"/>
    <s v="Max Ludwig"/>
    <s v="Home Office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1"/>
    <s v="Kelly Williams"/>
    <s v="No"/>
    <n v="1"/>
    <n v="0"/>
  </r>
  <r>
    <n v="8417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  <n v="0.2"/>
    <n v="0"/>
  </r>
  <r>
    <n v="8418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  <n v="0.2"/>
    <n v="0"/>
  </r>
  <r>
    <n v="8419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  <n v="0.2"/>
    <n v="0"/>
  </r>
  <r>
    <n v="8420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  <n v="0.2"/>
    <n v="0"/>
  </r>
  <r>
    <n v="8421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  <n v="0.2"/>
    <n v="0"/>
  </r>
  <r>
    <n v="8422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  <n v="0.25"/>
    <n v="0"/>
  </r>
  <r>
    <n v="8423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  <n v="0.25"/>
    <n v="0"/>
  </r>
  <r>
    <n v="8424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  <n v="0.25"/>
    <n v="0"/>
  </r>
  <r>
    <n v="8425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  <n v="0.25"/>
    <n v="0"/>
  </r>
  <r>
    <n v="8426"/>
    <s v="CA-2018-137652"/>
    <x v="770"/>
    <d v="2018-08-30T00:00:00"/>
    <s v="First Class"/>
    <s v="EB-13750"/>
    <s v="Edward Becker"/>
    <s v="Corporate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  <n v="1"/>
    <n v="0"/>
  </r>
  <r>
    <n v="8427"/>
    <s v="CA-2017-128356"/>
    <x v="653"/>
    <d v="2017-10-07T00:00:00"/>
    <s v="Standard Class"/>
    <s v="RP-19390"/>
    <s v="Resi Pölking"/>
    <s v="Consumer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  <n v="1"/>
    <n v="0"/>
  </r>
  <r>
    <n v="8428"/>
    <s v="CA-2019-167017"/>
    <x v="51"/>
    <d v="2019-11-25T00:00:00"/>
    <s v="First Class"/>
    <s v="DC-12850"/>
    <s v="Dan Campbell"/>
    <s v="Consumer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  <n v="1"/>
    <n v="0"/>
  </r>
  <r>
    <n v="8429"/>
    <s v="US-2019-132220"/>
    <x v="105"/>
    <d v="2019-11-16T00:00:00"/>
    <s v="Standard Class"/>
    <s v="DJ-13510"/>
    <s v="Don Jones"/>
    <s v="Corporate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  <n v="1"/>
    <n v="0"/>
  </r>
  <r>
    <n v="8430"/>
    <s v="CA-2018-118129"/>
    <x v="1054"/>
    <d v="2018-12-21T00:00:00"/>
    <s v="Second Class"/>
    <s v="CL-12565"/>
    <s v="Clay Ludtke"/>
    <s v="Consumer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  <n v="1"/>
    <n v="0"/>
  </r>
  <r>
    <n v="8431"/>
    <s v="US-2016-113124"/>
    <x v="809"/>
    <d v="2016-04-05T00:00:00"/>
    <s v="Standard Class"/>
    <s v="NC-18340"/>
    <s v="Nat Carroll"/>
    <s v="Consumer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  <n v="1"/>
    <n v="0"/>
  </r>
  <r>
    <n v="8432"/>
    <s v="CA-2019-155621"/>
    <x v="1183"/>
    <d v="2019-11-13T00:00:00"/>
    <s v="Standard Class"/>
    <s v="KN-16450"/>
    <s v="Kean Nguyen"/>
    <s v="Corporate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  <n v="1"/>
    <n v="0"/>
  </r>
  <r>
    <n v="8433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  <n v="0.25"/>
    <n v="0"/>
  </r>
  <r>
    <n v="8434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  <n v="0.25"/>
    <n v="0"/>
  </r>
  <r>
    <n v="8435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  <n v="0.25"/>
    <n v="0"/>
  </r>
  <r>
    <n v="8436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  <n v="0.25"/>
    <n v="0"/>
  </r>
  <r>
    <n v="8437"/>
    <s v="CA-2017-151470"/>
    <x v="1181"/>
    <d v="2017-09-26T00:00:00"/>
    <s v="Standard Class"/>
    <s v="AM-10705"/>
    <s v="Anne McFarland"/>
    <s v="Consumer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  <n v="1"/>
    <n v="0"/>
  </r>
  <r>
    <n v="8438"/>
    <s v="CA-2017-112823"/>
    <x v="895"/>
    <d v="2017-12-16T00:00:00"/>
    <s v="Standard Class"/>
    <s v="RA-19945"/>
    <s v="Ryan Akin"/>
    <s v="Consumer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  <n v="1"/>
    <n v="0"/>
  </r>
  <r>
    <n v="8439"/>
    <s v="CA-2016-108861"/>
    <x v="1061"/>
    <d v="2016-06-01T00:00:00"/>
    <s v="Standard Class"/>
    <s v="MM-17260"/>
    <s v="Magdelene Morse"/>
    <s v="Consumer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  <n v="1"/>
    <n v="1"/>
  </r>
  <r>
    <n v="8440"/>
    <s v="CA-2019-114370"/>
    <x v="1192"/>
    <d v="2019-03-17T00:00:00"/>
    <s v="Second Class"/>
    <s v="BN-11470"/>
    <s v="Brad Norvell"/>
    <s v="Corporate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  <n v="1"/>
    <n v="0"/>
  </r>
  <r>
    <n v="8441"/>
    <s v="CA-2018-158302"/>
    <x v="16"/>
    <d v="2018-12-12T00:00:00"/>
    <s v="Second Class"/>
    <s v="JB-16045"/>
    <s v="Julia Barnett"/>
    <s v="Home Office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  <n v="1"/>
    <n v="0"/>
  </r>
  <r>
    <n v="8442"/>
    <s v="CA-2019-145779"/>
    <x v="636"/>
    <d v="2019-05-10T00:00:00"/>
    <s v="Standard Class"/>
    <s v="DB-13615"/>
    <s v="Doug Bickford"/>
    <s v="Consumer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  <n v="1"/>
    <n v="0"/>
  </r>
  <r>
    <n v="8443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  <n v="0.33333333333333331"/>
    <n v="0"/>
  </r>
  <r>
    <n v="8444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  <n v="0.33333333333333331"/>
    <n v="0"/>
  </r>
  <r>
    <n v="8445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  <n v="0.33333333333333331"/>
    <n v="0"/>
  </r>
  <r>
    <n v="8446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s v="No"/>
    <n v="0.16666666666666666"/>
    <n v="0"/>
  </r>
  <r>
    <n v="8447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  <n v="0.16666666666666666"/>
    <n v="0"/>
  </r>
  <r>
    <n v="8448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n v="0.16666666666666666"/>
    <n v="0"/>
  </r>
  <r>
    <n v="8449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  <n v="0.16666666666666666"/>
    <n v="0"/>
  </r>
  <r>
    <n v="8450"/>
    <s v="CA-2019-125451"/>
    <x v="436"/>
    <d v="2019-10-24T00:00:00"/>
    <s v="First Class"/>
    <s v="AH-10075"/>
    <s v="Adam Hart"/>
    <s v="Corporate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  <n v="0.16666666666666666"/>
    <n v="0"/>
  </r>
  <r>
    <n v="8451"/>
    <s v="CA-2019-125451"/>
    <x v="436"/>
    <d v="2019-10-24T00:00:00"/>
    <s v="First Class"/>
    <s v="AH-10075"/>
    <s v="Adam Hart"/>
    <s v="Corporate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  <n v="0.16666666666666666"/>
    <n v="0"/>
  </r>
  <r>
    <n v="8452"/>
    <s v="CA-2016-131387"/>
    <x v="582"/>
    <d v="2016-04-30T00:00:00"/>
    <s v="First Class"/>
    <s v="AI-10855"/>
    <s v="Arianne Irving"/>
    <s v="Consumer"/>
    <s v="United States"/>
    <x v="8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s v="No"/>
    <n v="1"/>
    <n v="0"/>
  </r>
  <r>
    <n v="8453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  <n v="0.33333333333333331"/>
    <n v="0"/>
  </r>
  <r>
    <n v="8454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  <n v="0.33333333333333331"/>
    <n v="0"/>
  </r>
  <r>
    <n v="8455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  <n v="0.33333333333333331"/>
    <n v="0"/>
  </r>
  <r>
    <n v="8456"/>
    <s v="CA-2018-154081"/>
    <x v="730"/>
    <d v="2018-05-29T00:00:00"/>
    <s v="Standard Class"/>
    <s v="JE-15610"/>
    <s v="Jim Epp"/>
    <s v="Corporate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  <n v="1"/>
    <n v="0"/>
  </r>
  <r>
    <n v="8457"/>
    <s v="US-2019-118556"/>
    <x v="39"/>
    <d v="2019-06-02T00:00:00"/>
    <s v="Second Class"/>
    <s v="TH-21235"/>
    <s v="Tiffany House"/>
    <s v="Corporate"/>
    <s v="United States"/>
    <x v="22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  <n v="0.5"/>
    <n v="0"/>
  </r>
  <r>
    <n v="8458"/>
    <s v="US-2019-118556"/>
    <x v="39"/>
    <d v="2019-06-02T00:00:00"/>
    <s v="Second Class"/>
    <s v="TH-21235"/>
    <s v="Tiffany House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5"/>
    <n v="0"/>
  </r>
  <r>
    <n v="8459"/>
    <s v="CA-2016-126200"/>
    <x v="55"/>
    <d v="2016-08-29T00:00:00"/>
    <s v="Standard Class"/>
    <s v="JE-15715"/>
    <s v="Joe Elijah"/>
    <s v="Consumer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  <n v="0.5"/>
    <n v="0"/>
  </r>
  <r>
    <n v="8460"/>
    <s v="CA-2016-126200"/>
    <x v="55"/>
    <d v="2016-08-29T00:00:00"/>
    <s v="Standard Class"/>
    <s v="JE-15715"/>
    <s v="Joe Elijah"/>
    <s v="Consumer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  <n v="0.5"/>
    <n v="0"/>
  </r>
  <r>
    <n v="8461"/>
    <s v="CA-2016-146500"/>
    <x v="1194"/>
    <d v="2016-09-04T00:00:00"/>
    <s v="Standard Class"/>
    <s v="AT-10735"/>
    <s v="Annie Thurman"/>
    <s v="Consumer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  <n v="0.5"/>
    <n v="0"/>
  </r>
  <r>
    <n v="8462"/>
    <s v="CA-2016-146500"/>
    <x v="1194"/>
    <d v="2016-09-04T00:00:00"/>
    <s v="Standard Class"/>
    <s v="AT-10735"/>
    <s v="Annie Thurman"/>
    <s v="Consumer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  <n v="0.5"/>
    <n v="0"/>
  </r>
  <r>
    <n v="8463"/>
    <s v="CA-2017-169537"/>
    <x v="37"/>
    <d v="2017-09-07T00:00:00"/>
    <s v="Second Class"/>
    <s v="JH-15820"/>
    <s v="John Huston"/>
    <s v="Consumer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  <n v="1"/>
    <n v="0"/>
  </r>
  <r>
    <n v="8464"/>
    <s v="CA-2016-100881"/>
    <x v="1176"/>
    <d v="2016-04-01T00:00:00"/>
    <s v="Standard Class"/>
    <s v="DR-12940"/>
    <s v="Daniel Raglin"/>
    <s v="Home Office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  <n v="1"/>
    <n v="0"/>
  </r>
  <r>
    <n v="8465"/>
    <s v="CA-2017-144043"/>
    <x v="1187"/>
    <d v="2017-05-15T00:00:00"/>
    <s v="Standard Class"/>
    <s v="AB-10165"/>
    <s v="Alan Barnes"/>
    <s v="Consumer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  <n v="1"/>
    <n v="0"/>
  </r>
  <r>
    <n v="8466"/>
    <s v="CA-2017-116512"/>
    <x v="265"/>
    <d v="2017-04-14T00:00:00"/>
    <s v="Standard Class"/>
    <s v="MC-18100"/>
    <s v="Mick Crebagga"/>
    <s v="Consumer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n v="1"/>
    <n v="0"/>
  </r>
  <r>
    <n v="8467"/>
    <s v="CA-2017-101000"/>
    <x v="265"/>
    <d v="2017-04-14T00:00:00"/>
    <s v="Standard Class"/>
    <s v="IG-15085"/>
    <s v="Ivan Gibson"/>
    <s v="Consumer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  <n v="1"/>
    <n v="0"/>
  </r>
  <r>
    <n v="8468"/>
    <s v="CA-2018-168557"/>
    <x v="251"/>
    <d v="2018-09-23T00:00:00"/>
    <s v="Standard Class"/>
    <s v="FH-14275"/>
    <s v="Frank Hawley"/>
    <s v="Corporate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  <n v="1"/>
    <n v="0"/>
  </r>
  <r>
    <n v="8469"/>
    <s v="US-2018-164196"/>
    <x v="583"/>
    <d v="2018-11-17T00:00:00"/>
    <s v="Standard Class"/>
    <s v="AS-10285"/>
    <s v="Alejandro Savely"/>
    <s v="Corporate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  <s v="Kelly Williams"/>
    <s v="No"/>
    <n v="1"/>
    <n v="0"/>
  </r>
  <r>
    <n v="8470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  <n v="0.25"/>
    <n v="0"/>
  </r>
  <r>
    <n v="8471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  <n v="0.25"/>
    <n v="0"/>
  </r>
  <r>
    <n v="8472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  <n v="0.25"/>
    <n v="0"/>
  </r>
  <r>
    <n v="8473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OFF-LA-10000081"/>
    <s v="Office Supplies"/>
    <s v="Labels"/>
    <s v="Avery 496"/>
    <n v="3"/>
    <n v="1"/>
    <n v="0.2"/>
    <n v="1.0499999999999998"/>
    <s v="Cassandra Brandow"/>
    <s v="No"/>
    <n v="0.25"/>
    <n v="0"/>
  </r>
  <r>
    <n v="8474"/>
    <s v="CA-2017-169733"/>
    <x v="420"/>
    <d v="2017-10-26T00:00:00"/>
    <s v="Second Class"/>
    <s v="GM-14500"/>
    <s v="Gene McClure"/>
    <s v="Consumer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  <n v="1"/>
    <n v="0"/>
  </r>
  <r>
    <n v="8475"/>
    <s v="CA-2019-169404"/>
    <x v="359"/>
    <d v="2019-04-14T00:00:00"/>
    <s v="Standard Class"/>
    <s v="NC-18625"/>
    <s v="Noah Childs"/>
    <s v="Corporate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  <n v="0.5"/>
    <n v="0"/>
  </r>
  <r>
    <n v="8476"/>
    <s v="CA-2019-169404"/>
    <x v="359"/>
    <d v="2019-04-14T00:00:00"/>
    <s v="Standard Class"/>
    <s v="NC-18625"/>
    <s v="Noah Childs"/>
    <s v="Corporate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  <s v="Chuck Magee"/>
    <s v="No"/>
    <n v="0.5"/>
    <n v="0"/>
  </r>
  <r>
    <n v="8477"/>
    <s v="CA-2019-134880"/>
    <x v="855"/>
    <d v="2019-11-01T00:00:00"/>
    <s v="Standard Class"/>
    <s v="TW-21025"/>
    <s v="Tamara Willingham"/>
    <s v="Home Office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  <n v="1"/>
    <n v="0"/>
  </r>
  <r>
    <n v="8478"/>
    <s v="CA-2017-145758"/>
    <x v="628"/>
    <d v="2017-10-30T00:00:00"/>
    <s v="Same Day"/>
    <s v="BF-11020"/>
    <s v="Barry Französisch"/>
    <s v="Corporate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  <n v="1"/>
    <n v="0"/>
  </r>
  <r>
    <n v="8479"/>
    <s v="CA-2019-158736"/>
    <x v="404"/>
    <d v="2019-12-24T00:00:00"/>
    <s v="Standard Class"/>
    <s v="TT-21460"/>
    <s v="Tonja Turnell"/>
    <s v="Home Office"/>
    <s v="United States"/>
    <x v="8"/>
    <x v="1"/>
    <n v="94110"/>
    <x v="1"/>
    <s v="OFF-AR-10002578"/>
    <s v="Office Supplies"/>
    <s v="Art"/>
    <s v="Newell 335"/>
    <n v="5.76"/>
    <n v="2"/>
    <n v="0"/>
    <n v="1.6703999999999999"/>
    <s v="Anna Andreadi"/>
    <s v="No"/>
    <n v="1"/>
    <n v="0"/>
  </r>
  <r>
    <n v="8480"/>
    <s v="US-2018-119270"/>
    <x v="299"/>
    <d v="2018-03-16T00:00:00"/>
    <s v="Standard Class"/>
    <s v="SW-20245"/>
    <s v="Scot Wooten"/>
    <s v="Consumer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  <n v="1"/>
    <n v="0"/>
  </r>
  <r>
    <n v="8481"/>
    <s v="CA-2016-109890"/>
    <x v="609"/>
    <d v="2016-07-27T00:00:00"/>
    <s v="Standard Class"/>
    <s v="PG-18820"/>
    <s v="Patrick Gardner"/>
    <s v="Consumer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  <n v="1"/>
    <n v="0"/>
  </r>
  <r>
    <n v="8482"/>
    <s v="CA-2018-138583"/>
    <x v="1012"/>
    <d v="2018-05-28T00:00:00"/>
    <s v="Standard Class"/>
    <s v="DP-13390"/>
    <s v="Dennis Pardue"/>
    <s v="Home Office"/>
    <s v="United States"/>
    <x v="10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  <n v="1"/>
    <n v="0"/>
  </r>
  <r>
    <n v="8483"/>
    <s v="US-2019-118535"/>
    <x v="512"/>
    <d v="2019-02-15T00:00:00"/>
    <s v="Standard Class"/>
    <s v="DJ-13510"/>
    <s v="Don Jones"/>
    <s v="Corporate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  <s v="Chuck Magee"/>
    <s v="No"/>
    <n v="1"/>
    <n v="0"/>
  </r>
  <r>
    <n v="8484"/>
    <s v="CA-2018-126284"/>
    <x v="873"/>
    <d v="2018-09-24T00:00:00"/>
    <s v="Standard Class"/>
    <s v="EN-13780"/>
    <s v="Edward Nazzal"/>
    <s v="Consumer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  <n v="1"/>
    <n v="0"/>
  </r>
  <r>
    <n v="8485"/>
    <s v="CA-2019-142391"/>
    <x v="241"/>
    <d v="2019-09-24T00:00:00"/>
    <s v="Same Day"/>
    <s v="PB-19150"/>
    <s v="Philip Brown"/>
    <s v="Consumer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  <n v="1"/>
    <n v="0"/>
  </r>
  <r>
    <n v="8486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  <s v="Anna Andreadi"/>
    <s v="No"/>
    <n v="0.33333333333333331"/>
    <n v="0"/>
  </r>
  <r>
    <n v="8487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1144"/>
    <s v="Office Supplies"/>
    <s v="Paper"/>
    <s v="Xerox 1913"/>
    <n v="110.96"/>
    <n v="2"/>
    <n v="0"/>
    <n v="53.260799999999996"/>
    <s v="Anna Andreadi"/>
    <s v="No"/>
    <n v="0.33333333333333331"/>
    <n v="0"/>
  </r>
  <r>
    <n v="8488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0859"/>
    <s v="Office Supplies"/>
    <s v="Paper"/>
    <s v="Unpadded Memo Slips"/>
    <n v="11.94"/>
    <n v="3"/>
    <n v="0"/>
    <n v="5.97"/>
    <s v="Anna Andreadi"/>
    <s v="No"/>
    <n v="0.33333333333333331"/>
    <n v="0"/>
  </r>
  <r>
    <n v="8489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  <n v="0.33333333333333331"/>
    <n v="0"/>
  </r>
  <r>
    <n v="8490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  <s v="Cassandra Brandow"/>
    <s v="No"/>
    <n v="0.33333333333333331"/>
    <n v="0"/>
  </r>
  <r>
    <n v="8491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  <n v="0.33333333333333331"/>
    <n v="0"/>
  </r>
  <r>
    <n v="8492"/>
    <s v="CA-2019-106824"/>
    <x v="437"/>
    <d v="2019-07-11T00:00:00"/>
    <s v="Standard Class"/>
    <s v="AT-10735"/>
    <s v="Annie Thurman"/>
    <s v="Consumer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  <n v="1"/>
    <n v="0"/>
  </r>
  <r>
    <n v="8493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  <n v="0.33333333333333331"/>
    <n v="0"/>
  </r>
  <r>
    <n v="8494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  <n v="0.33333333333333331"/>
    <n v="0"/>
  </r>
  <r>
    <n v="8495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  <n v="0.33333333333333331"/>
    <n v="0"/>
  </r>
  <r>
    <n v="8496"/>
    <s v="CA-2018-143154"/>
    <x v="499"/>
    <d v="2018-12-08T00:00:00"/>
    <s v="Standard Class"/>
    <s v="AS-10225"/>
    <s v="Alan Schoenberger"/>
    <s v="Corporate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  <n v="1"/>
    <n v="0"/>
  </r>
  <r>
    <n v="8497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AR-10000588"/>
    <s v="Office Supplies"/>
    <s v="Art"/>
    <s v="Newell 345"/>
    <n v="59.519999999999996"/>
    <n v="3"/>
    <n v="0"/>
    <n v="15.475200000000001"/>
    <s v="Chuck Magee"/>
    <s v="No"/>
    <n v="0.2"/>
    <n v="0"/>
  </r>
  <r>
    <n v="8498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  <n v="0.2"/>
    <n v="0"/>
  </r>
  <r>
    <n v="8499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  <n v="0.2"/>
    <n v="0"/>
  </r>
  <r>
    <n v="8500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  <n v="0.2"/>
    <n v="0"/>
  </r>
  <r>
    <n v="8501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PA-10001878"/>
    <s v="Office Supplies"/>
    <s v="Paper"/>
    <s v="Xerox 1891"/>
    <n v="97.82"/>
    <n v="2"/>
    <n v="0"/>
    <n v="45.975399999999993"/>
    <s v="Chuck Magee"/>
    <s v="No"/>
    <n v="0.2"/>
    <n v="0"/>
  </r>
  <r>
    <n v="8502"/>
    <s v="CA-2017-102316"/>
    <x v="879"/>
    <d v="2017-03-03T00:00:00"/>
    <s v="Second Class"/>
    <s v="DH-13075"/>
    <s v="Dave Hallsten"/>
    <s v="Corporate"/>
    <s v="United States"/>
    <x v="1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  <n v="0.5"/>
    <n v="0"/>
  </r>
  <r>
    <n v="8503"/>
    <s v="CA-2017-102316"/>
    <x v="879"/>
    <d v="2017-03-03T00:00:00"/>
    <s v="Second Class"/>
    <s v="DH-13075"/>
    <s v="Dave Hallsten"/>
    <s v="Corporate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5"/>
    <n v="0"/>
  </r>
  <r>
    <n v="8504"/>
    <s v="CA-2016-164903"/>
    <x v="980"/>
    <d v="2016-02-24T00:00:00"/>
    <s v="Standard Class"/>
    <s v="SR-20740"/>
    <s v="Steven Roelle"/>
    <s v="Home Office"/>
    <s v="United States"/>
    <x v="1"/>
    <x v="1"/>
    <n v="90049"/>
    <x v="1"/>
    <s v="OFF-PA-10003363"/>
    <s v="Office Supplies"/>
    <s v="Paper"/>
    <s v="Xerox 204"/>
    <n v="12.96"/>
    <n v="2"/>
    <n v="0"/>
    <n v="6.2208000000000006"/>
    <s v="Anna Andreadi"/>
    <s v="No"/>
    <n v="1"/>
    <n v="0"/>
  </r>
  <r>
    <n v="8505"/>
    <s v="CA-2018-109400"/>
    <x v="440"/>
    <d v="2018-05-06T00:00:00"/>
    <s v="Standard Class"/>
    <s v="NR-18550"/>
    <s v="Nick Radford"/>
    <s v="Consumer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8506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  <n v="0.33333333333333331"/>
    <n v="0"/>
  </r>
  <r>
    <n v="8507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  <n v="0.33333333333333331"/>
    <n v="0"/>
  </r>
  <r>
    <n v="8508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  <n v="0.33333333333333331"/>
    <n v="0"/>
  </r>
  <r>
    <n v="8509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  <n v="0.33333333333333331"/>
    <n v="0"/>
  </r>
  <r>
    <n v="8510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TEC-PH-10003691"/>
    <s v="Technology"/>
    <s v="Phones"/>
    <s v="BlackBerry Q10"/>
    <n v="125.99"/>
    <n v="1"/>
    <n v="0"/>
    <n v="31.497500000000002"/>
    <s v="Kelly Williams"/>
    <s v="No"/>
    <n v="0.33333333333333331"/>
    <n v="0"/>
  </r>
  <r>
    <n v="8511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  <n v="0.33333333333333331"/>
    <n v="0"/>
  </r>
  <r>
    <n v="8512"/>
    <s v="CA-2018-103359"/>
    <x v="596"/>
    <d v="2018-12-26T00:00:00"/>
    <s v="Standard Class"/>
    <s v="LC-16885"/>
    <s v="Lena Creighton"/>
    <s v="Consumer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n v="1"/>
    <n v="0"/>
  </r>
  <r>
    <n v="8513"/>
    <s v="CA-2018-144645"/>
    <x v="1056"/>
    <d v="2018-02-08T00:00:00"/>
    <s v="Standard Class"/>
    <s v="NS-18640"/>
    <s v="Noel Staavos"/>
    <s v="Corporate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  <n v="1"/>
    <n v="0"/>
  </r>
  <r>
    <n v="8514"/>
    <s v="CA-2019-141614"/>
    <x v="929"/>
    <d v="2019-06-09T00:00:00"/>
    <s v="Standard Class"/>
    <s v="NS-18640"/>
    <s v="Noel Staavos"/>
    <s v="Corporate"/>
    <s v="United States"/>
    <x v="333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  <n v="1"/>
    <n v="0"/>
  </r>
  <r>
    <n v="8515"/>
    <s v="CA-2017-122168"/>
    <x v="291"/>
    <d v="2017-08-26T00:00:00"/>
    <s v="Standard Class"/>
    <s v="HG-14965"/>
    <s v="Henry Goldwyn"/>
    <s v="Corporate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  <n v="0.5"/>
    <n v="0"/>
  </r>
  <r>
    <n v="8516"/>
    <s v="CA-2017-122168"/>
    <x v="291"/>
    <d v="2017-08-26T00:00:00"/>
    <s v="Standard Class"/>
    <s v="HG-14965"/>
    <s v="Henry Goldwyn"/>
    <s v="Corporate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  <n v="0.5"/>
    <n v="0"/>
  </r>
  <r>
    <n v="8517"/>
    <s v="CA-2018-132899"/>
    <x v="281"/>
    <d v="2018-04-11T00:00:00"/>
    <s v="Standard Class"/>
    <s v="SF-20200"/>
    <s v="Sarah Foster"/>
    <s v="Consumer"/>
    <s v="United States"/>
    <x v="20"/>
    <x v="15"/>
    <n v="10009"/>
    <x v="3"/>
    <s v="OFF-AR-10002833"/>
    <s v="Office Supplies"/>
    <s v="Art"/>
    <s v="Newell 322"/>
    <n v="3.64"/>
    <n v="2"/>
    <n v="0"/>
    <n v="0.98280000000000012"/>
    <s v="Chuck Magee"/>
    <s v="No"/>
    <n v="1"/>
    <n v="0"/>
  </r>
  <r>
    <n v="8518"/>
    <s v="CA-2019-149720"/>
    <x v="400"/>
    <d v="2019-06-07T00:00:00"/>
    <s v="Second Class"/>
    <s v="EM-14065"/>
    <s v="Erin Mull"/>
    <s v="Consumer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  <n v="1"/>
    <n v="0"/>
  </r>
  <r>
    <n v="8519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  <n v="0.33333333333333331"/>
    <n v="0"/>
  </r>
  <r>
    <n v="8520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s v="No"/>
    <n v="0.33333333333333331"/>
    <n v="0"/>
  </r>
  <r>
    <n v="8521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CH-10004860"/>
    <s v="Furniture"/>
    <s v="Chairs"/>
    <s v="Global Low Back Tilter Chair"/>
    <n v="302.94"/>
    <n v="3"/>
    <n v="0"/>
    <n v="18.176399999999973"/>
    <s v="Chuck Magee"/>
    <s v="No"/>
    <n v="0.33333333333333331"/>
    <n v="0"/>
  </r>
  <r>
    <n v="8522"/>
    <s v="CA-2018-141887"/>
    <x v="383"/>
    <d v="2018-01-15T00:00:00"/>
    <s v="Standard Class"/>
    <s v="MP-17470"/>
    <s v="Mark Packer"/>
    <s v="Home Office"/>
    <s v="United States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  <n v="1"/>
    <n v="0"/>
  </r>
  <r>
    <n v="8523"/>
    <s v="US-2018-160206"/>
    <x v="178"/>
    <d v="2018-04-07T00:00:00"/>
    <s v="Standard Class"/>
    <s v="MY-18295"/>
    <s v="Muhammed Yedwab"/>
    <s v="Corporate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  <n v="1"/>
    <n v="0"/>
  </r>
  <r>
    <n v="8524"/>
    <s v="CA-2019-133074"/>
    <x v="296"/>
    <d v="2019-09-25T00:00:00"/>
    <s v="Standard Class"/>
    <s v="DB-13615"/>
    <s v="Doug Bickford"/>
    <s v="Consumer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  <n v="1"/>
    <n v="0"/>
  </r>
  <r>
    <n v="8525"/>
    <s v="CA-2019-161172"/>
    <x v="633"/>
    <d v="2019-03-16T00:00:00"/>
    <s v="Same Day"/>
    <s v="SP-20920"/>
    <s v="Susan Pistek"/>
    <s v="Consumer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  <n v="0.2"/>
    <n v="0"/>
  </r>
  <r>
    <n v="8526"/>
    <s v="CA-2019-161172"/>
    <x v="633"/>
    <d v="2019-03-16T00:00:00"/>
    <s v="Same Day"/>
    <s v="SP-20920"/>
    <s v="Susan Pistek"/>
    <s v="Consumer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  <n v="0.2"/>
    <n v="0"/>
  </r>
  <r>
    <n v="8527"/>
    <s v="CA-2019-161172"/>
    <x v="633"/>
    <d v="2019-03-16T00:00:00"/>
    <s v="Same Day"/>
    <s v="SP-20920"/>
    <s v="Susan Pistek"/>
    <s v="Consumer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  <n v="0.2"/>
    <n v="0"/>
  </r>
  <r>
    <n v="8528"/>
    <s v="CA-2019-161172"/>
    <x v="633"/>
    <d v="2019-03-16T00:00:00"/>
    <s v="Same Day"/>
    <s v="SP-20920"/>
    <s v="Susan Pistek"/>
    <s v="Consumer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  <n v="0.2"/>
    <n v="0"/>
  </r>
  <r>
    <n v="8529"/>
    <s v="CA-2019-161172"/>
    <x v="633"/>
    <d v="2019-03-16T00:00:00"/>
    <s v="Same Day"/>
    <s v="SP-20920"/>
    <s v="Susan Pistek"/>
    <s v="Consumer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  <n v="0.2"/>
    <n v="0"/>
  </r>
  <r>
    <n v="8530"/>
    <s v="CA-2019-137624"/>
    <x v="468"/>
    <d v="2019-11-17T00:00:00"/>
    <s v="Standard Class"/>
    <s v="ME-17320"/>
    <s v="Maria Etezadi"/>
    <s v="Home Office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  <n v="1"/>
    <n v="0"/>
  </r>
  <r>
    <n v="8531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  <n v="0.25"/>
    <n v="0"/>
  </r>
  <r>
    <n v="8532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  <n v="0.25"/>
    <n v="0"/>
  </r>
  <r>
    <n v="8533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  <n v="0.25"/>
    <n v="0"/>
  </r>
  <r>
    <n v="8534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  <n v="0.25"/>
    <n v="0"/>
  </r>
  <r>
    <n v="8535"/>
    <s v="CA-2017-169677"/>
    <x v="1004"/>
    <d v="2017-01-15T00:00:00"/>
    <s v="Second Class"/>
    <s v="KS-16300"/>
    <s v="Karen Seio"/>
    <s v="Corporate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  <s v="Cassandra Brandow"/>
    <s v="No"/>
    <n v="1"/>
    <n v="0"/>
  </r>
  <r>
    <n v="8536"/>
    <s v="US-2016-163146"/>
    <x v="1174"/>
    <d v="2016-05-20T00:00:00"/>
    <s v="Standard Class"/>
    <s v="CC-12475"/>
    <s v="Cindy Chapman"/>
    <s v="Consumer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  <n v="1"/>
    <n v="0"/>
  </r>
  <r>
    <n v="8537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  <n v="0.33333333333333331"/>
    <n v="0"/>
  </r>
  <r>
    <n v="8538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PA-10000552"/>
    <s v="Office Supplies"/>
    <s v="Paper"/>
    <s v="Xerox 200"/>
    <n v="25.920000000000005"/>
    <n v="5"/>
    <n v="0.2"/>
    <n v="9.0719999999999992"/>
    <s v="Chuck Magee"/>
    <s v="No"/>
    <n v="0.33333333333333331"/>
    <n v="0"/>
  </r>
  <r>
    <n v="8539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  <n v="0.33333333333333331"/>
    <n v="0"/>
  </r>
  <r>
    <n v="8540"/>
    <s v="CA-2019-147354"/>
    <x v="631"/>
    <d v="2019-03-13T00:00:00"/>
    <s v="Standard Class"/>
    <s v="KB-16315"/>
    <s v="Karl Braun"/>
    <s v="Consumer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  <n v="0.5"/>
    <n v="0"/>
  </r>
  <r>
    <n v="8541"/>
    <s v="CA-2019-147354"/>
    <x v="631"/>
    <d v="2019-03-13T00:00:00"/>
    <s v="Standard Class"/>
    <s v="KB-16315"/>
    <s v="Karl Braun"/>
    <s v="Consumer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  <n v="0.5"/>
    <n v="0"/>
  </r>
  <r>
    <n v="8542"/>
    <s v="CA-2017-157287"/>
    <x v="937"/>
    <d v="2017-12-23T00:00:00"/>
    <s v="First Class"/>
    <s v="HR-14830"/>
    <s v="Harold Ryan"/>
    <s v="Corporate"/>
    <s v="United States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  <n v="0.5"/>
    <n v="0"/>
  </r>
  <r>
    <n v="8543"/>
    <s v="CA-2017-157287"/>
    <x v="937"/>
    <d v="2017-12-23T00:00:00"/>
    <s v="First Class"/>
    <s v="HR-14830"/>
    <s v="Harold Ryan"/>
    <s v="Corporate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  <n v="0.5"/>
    <n v="0"/>
  </r>
  <r>
    <n v="8544"/>
    <s v="CA-2016-137575"/>
    <x v="908"/>
    <d v="2016-08-11T00:00:00"/>
    <s v="Standard Class"/>
    <s v="TB-21625"/>
    <s v="Trudy Brown"/>
    <s v="Consumer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  <n v="1"/>
    <n v="0"/>
  </r>
  <r>
    <n v="8545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  <n v="0.33333333333333331"/>
    <n v="0"/>
  </r>
  <r>
    <n v="8546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n v="0.33333333333333331"/>
    <n v="0"/>
  </r>
  <r>
    <n v="8547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  <n v="0.33333333333333331"/>
    <n v="0"/>
  </r>
  <r>
    <n v="8548"/>
    <s v="CA-2017-149566"/>
    <x v="901"/>
    <d v="2017-12-10T00:00:00"/>
    <s v="Standard Class"/>
    <s v="GB-14530"/>
    <s v="George Bell"/>
    <s v="Corporate"/>
    <s v="United States"/>
    <x v="1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  <n v="0.5"/>
    <n v="0"/>
  </r>
  <r>
    <n v="8549"/>
    <s v="CA-2017-149566"/>
    <x v="901"/>
    <d v="2017-12-10T00:00:00"/>
    <s v="Standard Class"/>
    <s v="GB-14530"/>
    <s v="George Bell"/>
    <s v="Corporate"/>
    <s v="United States"/>
    <x v="1"/>
    <x v="1"/>
    <n v="90049"/>
    <x v="1"/>
    <s v="OFF-LA-10000452"/>
    <s v="Office Supplies"/>
    <s v="Labels"/>
    <s v="Avery 488"/>
    <n v="12.6"/>
    <n v="4"/>
    <n v="0"/>
    <n v="6.048"/>
    <s v="Anna Andreadi"/>
    <s v="No"/>
    <n v="0.5"/>
    <n v="0"/>
  </r>
  <r>
    <n v="8550"/>
    <s v="CA-2017-126186"/>
    <x v="861"/>
    <d v="2017-09-12T00:00:00"/>
    <s v="First Class"/>
    <s v="GB-14530"/>
    <s v="George Bell"/>
    <s v="Corporate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  <n v="1"/>
    <n v="0"/>
  </r>
  <r>
    <n v="8551"/>
    <s v="CA-2017-121132"/>
    <x v="789"/>
    <d v="2017-07-24T00:00:00"/>
    <s v="Standard Class"/>
    <s v="VB-21745"/>
    <s v="Victoria Brennan"/>
    <s v="Corporate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  <n v="0.5"/>
    <n v="0"/>
  </r>
  <r>
    <n v="8552"/>
    <s v="CA-2017-121132"/>
    <x v="789"/>
    <d v="2017-07-24T00:00:00"/>
    <s v="Standard Class"/>
    <s v="VB-21745"/>
    <s v="Victoria Brennan"/>
    <s v="Corporate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  <n v="0.5"/>
    <n v="0"/>
  </r>
  <r>
    <n v="8553"/>
    <s v="CA-2016-140473"/>
    <x v="992"/>
    <d v="2016-06-03T00:00:00"/>
    <s v="Standard Class"/>
    <s v="MC-17425"/>
    <s v="Mark Cousins"/>
    <s v="Corporate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  <n v="1"/>
    <n v="0"/>
  </r>
  <r>
    <n v="8554"/>
    <s v="US-2019-102904"/>
    <x v="38"/>
    <d v="2019-11-20T00:00:00"/>
    <s v="Standard Class"/>
    <s v="CB-12025"/>
    <s v="Cassandra Brandow"/>
    <s v="Consumer"/>
    <s v="United States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  <n v="1"/>
    <n v="0"/>
  </r>
  <r>
    <n v="8555"/>
    <s v="CA-2018-102092"/>
    <x v="10"/>
    <d v="2018-12-11T00:00:00"/>
    <s v="First Class"/>
    <s v="PM-18940"/>
    <s v="Paul MacIntyre"/>
    <s v="Consumer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  <n v="1"/>
    <n v="0"/>
  </r>
  <r>
    <n v="8556"/>
    <s v="CA-2017-117884"/>
    <x v="204"/>
    <d v="2017-03-22T00:00:00"/>
    <s v="Same Day"/>
    <s v="DC-13285"/>
    <s v="Debra Catini"/>
    <s v="Consumer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  <n v="0.5"/>
    <n v="0"/>
  </r>
  <r>
    <n v="8557"/>
    <s v="CA-2017-117884"/>
    <x v="204"/>
    <d v="2017-03-22T00:00:00"/>
    <s v="Same Day"/>
    <s v="DC-13285"/>
    <s v="Debra Catini"/>
    <s v="Consumer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  <n v="0.5"/>
    <n v="0"/>
  </r>
  <r>
    <n v="8558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  <n v="0.2"/>
    <n v="0"/>
  </r>
  <r>
    <n v="8559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  <n v="0.2"/>
    <n v="0"/>
  </r>
  <r>
    <n v="8560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s v="No"/>
    <n v="0.2"/>
    <n v="0"/>
  </r>
  <r>
    <n v="8561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  <n v="0.2"/>
    <n v="0"/>
  </r>
  <r>
    <n v="8562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n v="0.2"/>
    <n v="0"/>
  </r>
  <r>
    <n v="8563"/>
    <s v="CA-2018-123540"/>
    <x v="1197"/>
    <d v="2018-04-06T00:00:00"/>
    <s v="Second Class"/>
    <s v="DJ-13420"/>
    <s v="Denny Joy"/>
    <s v="Corporate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  <n v="1"/>
    <n v="0"/>
  </r>
  <r>
    <n v="8564"/>
    <s v="US-2019-108315"/>
    <x v="504"/>
    <d v="2019-05-04T00:00:00"/>
    <s v="Standard Class"/>
    <s v="MH-18115"/>
    <s v="Mick Hernandez"/>
    <s v="Home Office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  <n v="0.5"/>
    <n v="0"/>
  </r>
  <r>
    <n v="8565"/>
    <s v="US-2019-108315"/>
    <x v="504"/>
    <d v="2019-05-04T00:00:00"/>
    <s v="Standard Class"/>
    <s v="MH-18115"/>
    <s v="Mick Hernandez"/>
    <s v="Home Office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  <n v="0.5"/>
    <n v="0"/>
  </r>
  <r>
    <n v="8566"/>
    <s v="CA-2018-134110"/>
    <x v="1019"/>
    <d v="2018-11-18T00:00:00"/>
    <s v="First Class"/>
    <s v="BG-11035"/>
    <s v="Barry Gonzalez"/>
    <s v="Consumer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  <n v="0.5"/>
    <n v="0"/>
  </r>
  <r>
    <n v="8567"/>
    <s v="CA-2018-134110"/>
    <x v="1019"/>
    <d v="2018-11-18T00:00:00"/>
    <s v="First Class"/>
    <s v="BG-11035"/>
    <s v="Barry Gonzalez"/>
    <s v="Consumer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  <n v="0.5"/>
    <n v="0"/>
  </r>
  <r>
    <n v="8568"/>
    <s v="US-2018-136581"/>
    <x v="338"/>
    <d v="2018-11-12T00:00:00"/>
    <s v="First Class"/>
    <s v="SV-20365"/>
    <s v="Seth Vernon"/>
    <s v="Consumer"/>
    <s v="United States"/>
    <x v="21"/>
    <x v="24"/>
    <n v="45373"/>
    <x v="3"/>
    <s v="OFF-PA-10002787"/>
    <s v="Office Supplies"/>
    <s v="Paper"/>
    <s v="Xerox 227"/>
    <n v="31.104000000000006"/>
    <n v="6"/>
    <n v="0.2"/>
    <n v="10.8864"/>
    <s v="Chuck Magee"/>
    <s v="No"/>
    <n v="1"/>
    <n v="0"/>
  </r>
  <r>
    <n v="8569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  <n v="0.33333333333333331"/>
    <n v="0"/>
  </r>
  <r>
    <n v="8570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  <n v="0.33333333333333331"/>
    <n v="0"/>
  </r>
  <r>
    <n v="8571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  <n v="0.33333333333333331"/>
    <n v="0"/>
  </r>
  <r>
    <n v="8572"/>
    <s v="CA-2018-162222"/>
    <x v="1015"/>
    <d v="2018-04-03T00:00:00"/>
    <s v="Same Day"/>
    <s v="SR-20740"/>
    <s v="Steven Roelle"/>
    <s v="Home Office"/>
    <s v="United States"/>
    <x v="61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  <n v="1"/>
    <n v="0"/>
  </r>
  <r>
    <n v="8573"/>
    <s v="CA-2016-121629"/>
    <x v="683"/>
    <d v="2016-12-02T00:00:00"/>
    <s v="Standard Class"/>
    <s v="BT-11680"/>
    <s v="Brian Thompson"/>
    <s v="Consumer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  <n v="1"/>
    <n v="0"/>
  </r>
  <r>
    <n v="8574"/>
    <s v="CA-2017-164623"/>
    <x v="1182"/>
    <d v="2017-10-22T00:00:00"/>
    <s v="First Class"/>
    <s v="MS-17770"/>
    <s v="Maxwell Schwartz"/>
    <s v="Consumer"/>
    <s v="United States"/>
    <x v="20"/>
    <x v="15"/>
    <n v="10035"/>
    <x v="3"/>
    <s v="OFF-PA-10000249"/>
    <s v="Office Supplies"/>
    <s v="Paper"/>
    <s v="Easy-staple paper"/>
    <n v="24.56"/>
    <n v="2"/>
    <n v="0"/>
    <n v="11.543199999999999"/>
    <s v="Chuck Magee"/>
    <s v="No"/>
    <n v="1"/>
    <n v="0"/>
  </r>
  <r>
    <n v="8575"/>
    <s v="CA-2016-159849"/>
    <x v="111"/>
    <d v="2016-09-19T00:00:00"/>
    <s v="Same Day"/>
    <s v="JK-15640"/>
    <s v="Jim Kriz"/>
    <s v="Home Office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  <n v="1"/>
    <n v="0"/>
  </r>
  <r>
    <n v="8576"/>
    <s v="CA-2019-101273"/>
    <x v="151"/>
    <d v="2019-08-30T00:00:00"/>
    <s v="Second Class"/>
    <s v="ST-20530"/>
    <s v="Shui Tom"/>
    <s v="Consumer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  <n v="1"/>
    <n v="1"/>
  </r>
  <r>
    <n v="8577"/>
    <s v="CA-2019-106747"/>
    <x v="445"/>
    <d v="2019-07-04T00:00:00"/>
    <s v="First Class"/>
    <s v="TS-21505"/>
    <s v="Tony Sayre"/>
    <s v="Consumer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  <n v="1"/>
    <n v="0"/>
  </r>
  <r>
    <n v="8578"/>
    <s v="CA-2019-146164"/>
    <x v="66"/>
    <d v="2019-12-26T00:00:00"/>
    <s v="Standard Class"/>
    <s v="CM-12190"/>
    <s v="Charlotte Melton"/>
    <s v="Consumer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  <n v="0.5"/>
    <n v="0"/>
  </r>
  <r>
    <n v="8579"/>
    <s v="CA-2019-146164"/>
    <x v="66"/>
    <d v="2019-12-26T00:00:00"/>
    <s v="Standard Class"/>
    <s v="CM-12190"/>
    <s v="Charlotte Melton"/>
    <s v="Consumer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  <n v="0.5"/>
    <n v="0"/>
  </r>
  <r>
    <n v="8580"/>
    <s v="CA-2018-111605"/>
    <x v="797"/>
    <d v="2019-01-02T00:00:00"/>
    <s v="Standard Class"/>
    <s v="JW-15955"/>
    <s v="Joni Wasserman"/>
    <s v="Consumer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  <s v="Cassandra Brandow"/>
    <s v="No"/>
    <n v="1"/>
    <n v="0"/>
  </r>
  <r>
    <n v="8581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  <n v="0.25"/>
    <n v="0"/>
  </r>
  <r>
    <n v="8582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OFF-PA-10000289"/>
    <s v="Office Supplies"/>
    <s v="Paper"/>
    <s v="Xerox 213"/>
    <n v="10.368000000000002"/>
    <n v="2"/>
    <n v="0.2"/>
    <n v="3.6288"/>
    <s v="Kelly Williams"/>
    <s v="No"/>
    <n v="0.25"/>
    <n v="0"/>
  </r>
  <r>
    <n v="8583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  <n v="0.25"/>
    <n v="0"/>
  </r>
  <r>
    <n v="8584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  <n v="0.25"/>
    <n v="0"/>
  </r>
  <r>
    <n v="8585"/>
    <s v="CA-2016-104808"/>
    <x v="519"/>
    <d v="2016-02-08T00:00:00"/>
    <s v="Second Class"/>
    <s v="MH-17440"/>
    <s v="Mark Haberlin"/>
    <s v="Corporate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  <n v="1"/>
    <n v="0"/>
  </r>
  <r>
    <n v="8586"/>
    <s v="US-2019-132927"/>
    <x v="34"/>
    <d v="2019-12-15T00:00:00"/>
    <s v="Standard Class"/>
    <s v="RD-19720"/>
    <s v="Roger Demir"/>
    <s v="Consumer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n v="1"/>
    <n v="0"/>
  </r>
  <r>
    <n v="8587"/>
    <s v="CA-2019-162015"/>
    <x v="497"/>
    <d v="2019-07-18T00:00:00"/>
    <s v="Standard Class"/>
    <s v="KB-16240"/>
    <s v="Karen Bern"/>
    <s v="Corporate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  <n v="0.5"/>
    <n v="0.5"/>
  </r>
  <r>
    <n v="8588"/>
    <s v="CA-2019-162015"/>
    <x v="497"/>
    <d v="2019-07-18T00:00:00"/>
    <s v="Standard Class"/>
    <s v="KB-16240"/>
    <s v="Karen Bern"/>
    <s v="Corporate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  <n v="0.5"/>
    <n v="0.5"/>
  </r>
  <r>
    <n v="8589"/>
    <s v="CA-2017-138492"/>
    <x v="1060"/>
    <d v="2017-05-22T00:00:00"/>
    <s v="Standard Class"/>
    <s v="FC-14335"/>
    <s v="Fred Chung"/>
    <s v="Corporate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  <n v="1"/>
    <n v="0"/>
  </r>
  <r>
    <n v="8590"/>
    <s v="CA-2019-145338"/>
    <x v="926"/>
    <d v="2019-02-01T00:00:00"/>
    <s v="First Class"/>
    <s v="BD-11770"/>
    <s v="Bryan Davis"/>
    <s v="Consumer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  <n v="1"/>
    <n v="0"/>
  </r>
  <r>
    <n v="8591"/>
    <s v="CA-2019-126676"/>
    <x v="365"/>
    <d v="2019-10-01T00:00:00"/>
    <s v="First Class"/>
    <s v="FH-14365"/>
    <s v="Fred Hopkins"/>
    <s v="Corporate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  <n v="1"/>
    <n v="0"/>
  </r>
  <r>
    <n v="8592"/>
    <s v="CA-2019-101700"/>
    <x v="756"/>
    <d v="2019-04-26T00:00:00"/>
    <s v="First Class"/>
    <s v="SO-20335"/>
    <s v="Sean O'Donnell"/>
    <s v="Consumer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  <s v="Anna Andreadi"/>
    <s v="Yes"/>
    <n v="0.5"/>
    <n v="0.5"/>
  </r>
  <r>
    <n v="8593"/>
    <s v="CA-2019-101700"/>
    <x v="756"/>
    <d v="2019-04-26T00:00:00"/>
    <s v="First Class"/>
    <s v="SO-20335"/>
    <s v="Sean O'Donnell"/>
    <s v="Consumer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  <n v="0.5"/>
    <n v="0.5"/>
  </r>
  <r>
    <n v="8594"/>
    <s v="CA-2019-159667"/>
    <x v="45"/>
    <d v="2019-11-13T00:00:00"/>
    <s v="Standard Class"/>
    <s v="PM-19135"/>
    <s v="Peter McVee"/>
    <s v="Home Office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  <n v="0.5"/>
    <n v="0"/>
  </r>
  <r>
    <n v="8595"/>
    <s v="CA-2019-159667"/>
    <x v="45"/>
    <d v="2019-11-13T00:00:00"/>
    <s v="Standard Class"/>
    <s v="PM-19135"/>
    <s v="Peter McVee"/>
    <s v="Home Office"/>
    <s v="United States"/>
    <x v="108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  <n v="0.5"/>
    <n v="0"/>
  </r>
  <r>
    <n v="8596"/>
    <s v="CA-2016-111934"/>
    <x v="952"/>
    <d v="2016-05-07T00:00:00"/>
    <s v="First Class"/>
    <s v="GD-14590"/>
    <s v="Giulietta Dortch"/>
    <s v="Corporate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  <n v="0.5"/>
    <n v="0"/>
  </r>
  <r>
    <n v="8597"/>
    <s v="CA-2016-111934"/>
    <x v="952"/>
    <d v="2016-05-07T00:00:00"/>
    <s v="First Class"/>
    <s v="GD-14590"/>
    <s v="Giulietta Dortch"/>
    <s v="Corporate"/>
    <s v="United States"/>
    <x v="81"/>
    <x v="17"/>
    <n v="22204"/>
    <x v="0"/>
    <s v="OFF-PA-10000474"/>
    <s v="Office Supplies"/>
    <s v="Paper"/>
    <s v="Easy-staple paper"/>
    <n v="35.44"/>
    <n v="1"/>
    <n v="0"/>
    <n v="16.656799999999997"/>
    <s v="Cassandra Brandow"/>
    <s v="No"/>
    <n v="0.5"/>
    <n v="0"/>
  </r>
  <r>
    <n v="8598"/>
    <s v="US-2018-117387"/>
    <x v="189"/>
    <d v="2018-10-31T00:00:00"/>
    <s v="Standard Class"/>
    <s v="PA-19060"/>
    <s v="Pete Armstrong"/>
    <s v="Home Office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  <n v="1"/>
    <n v="0"/>
  </r>
  <r>
    <n v="8599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  <n v="0.25"/>
    <n v="0"/>
  </r>
  <r>
    <n v="8600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s v="No"/>
    <n v="0.25"/>
    <n v="0"/>
  </r>
  <r>
    <n v="8601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  <n v="0.25"/>
    <n v="0"/>
  </r>
  <r>
    <n v="8602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  <n v="0.25"/>
    <n v="0"/>
  </r>
  <r>
    <n v="8603"/>
    <s v="US-2016-133949"/>
    <x v="520"/>
    <d v="2016-12-31T00:00:00"/>
    <s v="Same Day"/>
    <s v="JL-15175"/>
    <s v="James Lanier"/>
    <s v="Home Office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  <n v="1"/>
    <n v="0"/>
  </r>
  <r>
    <n v="8604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  <n v="0.33333333333333331"/>
    <n v="0"/>
  </r>
  <r>
    <n v="8605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n v="0.33333333333333331"/>
    <n v="0"/>
  </r>
  <r>
    <n v="8606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  <n v="0.33333333333333331"/>
    <n v="0"/>
  </r>
  <r>
    <n v="8607"/>
    <s v="CA-2019-162936"/>
    <x v="238"/>
    <d v="2019-08-22T00:00:00"/>
    <s v="Standard Class"/>
    <s v="CM-12160"/>
    <s v="Charles McCrossin"/>
    <s v="Consumer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  <n v="1"/>
    <n v="0"/>
  </r>
  <r>
    <n v="8608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  <n v="0.25"/>
    <n v="0"/>
  </r>
  <r>
    <n v="8609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  <n v="0.25"/>
    <n v="0"/>
  </r>
  <r>
    <n v="8610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n v="0.25"/>
    <n v="0"/>
  </r>
  <r>
    <n v="8611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  <n v="0.25"/>
    <n v="0"/>
  </r>
  <r>
    <n v="8612"/>
    <s v="CA-2019-123624"/>
    <x v="38"/>
    <d v="2019-11-17T00:00:00"/>
    <s v="Second Class"/>
    <s v="SE-20110"/>
    <s v="Sanjit Engle"/>
    <s v="Consumer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  <n v="1"/>
    <n v="0"/>
  </r>
  <r>
    <n v="8613"/>
    <s v="CA-2018-146437"/>
    <x v="1198"/>
    <d v="2018-02-01T00:00:00"/>
    <s v="Second Class"/>
    <s v="HG-14965"/>
    <s v="Henry Goldwyn"/>
    <s v="Corporate"/>
    <s v="United States"/>
    <x v="1"/>
    <x v="1"/>
    <n v="90036"/>
    <x v="1"/>
    <s v="OFF-AR-10000588"/>
    <s v="Office Supplies"/>
    <s v="Art"/>
    <s v="Newell 345"/>
    <n v="39.68"/>
    <n v="2"/>
    <n v="0"/>
    <n v="10.316800000000001"/>
    <s v="Anna Andreadi"/>
    <s v="No"/>
    <n v="1"/>
    <n v="0"/>
  </r>
  <r>
    <n v="8614"/>
    <s v="CA-2018-138233"/>
    <x v="1199"/>
    <d v="2018-11-14T00:00:00"/>
    <s v="Standard Class"/>
    <s v="PF-19165"/>
    <s v="Philip Fox"/>
    <s v="Consumer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  <n v="1"/>
    <n v="0"/>
  </r>
  <r>
    <n v="8615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  <s v="Anna Andreadi"/>
    <s v="No"/>
    <n v="0.25"/>
    <n v="0"/>
  </r>
  <r>
    <n v="8616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  <n v="0.25"/>
    <n v="0"/>
  </r>
  <r>
    <n v="8617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  <s v="Anna Andreadi"/>
    <s v="No"/>
    <n v="0.25"/>
    <n v="0"/>
  </r>
  <r>
    <n v="8618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  <n v="0.25"/>
    <n v="0"/>
  </r>
  <r>
    <n v="8619"/>
    <s v="CA-2019-117513"/>
    <x v="448"/>
    <d v="2019-03-08T00:00:00"/>
    <s v="Standard Class"/>
    <s v="BT-11395"/>
    <s v="Bill Tyler"/>
    <s v="Corporate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  <n v="1"/>
    <n v="1"/>
  </r>
  <r>
    <n v="8620"/>
    <s v="CA-2019-132437"/>
    <x v="565"/>
    <d v="2019-09-13T00:00:00"/>
    <s v="Second Class"/>
    <s v="EM-14095"/>
    <s v="Eudokia Martin"/>
    <s v="Corporate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  <n v="1"/>
    <n v="0"/>
  </r>
  <r>
    <n v="8621"/>
    <s v="US-2019-119319"/>
    <x v="44"/>
    <d v="2019-11-09T00:00:00"/>
    <s v="Second Class"/>
    <s v="LC-17050"/>
    <s v="Liz Carlisle"/>
    <s v="Consumer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  <n v="1"/>
    <n v="0"/>
  </r>
  <r>
    <n v="8622"/>
    <s v="CA-2019-104318"/>
    <x v="726"/>
    <d v="2019-05-18T00:00:00"/>
    <s v="Standard Class"/>
    <s v="FH-14275"/>
    <s v="Frank Hawley"/>
    <s v="Corporate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  <n v="1"/>
    <n v="0"/>
  </r>
  <r>
    <n v="8623"/>
    <s v="US-2018-114230"/>
    <x v="581"/>
    <d v="2018-12-01T00:00:00"/>
    <s v="Standard Class"/>
    <s v="CM-12235"/>
    <s v="Chris McAfee"/>
    <s v="Consumer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  <n v="1"/>
    <n v="1"/>
  </r>
  <r>
    <n v="8624"/>
    <s v="CA-2017-136147"/>
    <x v="50"/>
    <d v="2017-11-18T00:00:00"/>
    <s v="Standard Class"/>
    <s v="FM-14380"/>
    <s v="Fred McMath"/>
    <s v="Consumer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  <n v="0.5"/>
    <n v="0"/>
  </r>
  <r>
    <n v="8625"/>
    <s v="CA-2017-136147"/>
    <x v="50"/>
    <d v="2017-11-18T00:00:00"/>
    <s v="Standard Class"/>
    <s v="FM-14380"/>
    <s v="Fred McMath"/>
    <s v="Consumer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  <n v="0.5"/>
    <n v="0"/>
  </r>
  <r>
    <n v="8626"/>
    <s v="CA-2017-156118"/>
    <x v="575"/>
    <d v="2017-12-12T00:00:00"/>
    <s v="Standard Class"/>
    <s v="HG-14965"/>
    <s v="Henry Goldwyn"/>
    <s v="Corporate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  <n v="1"/>
    <n v="0"/>
  </r>
  <r>
    <n v="8627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  <n v="0.2"/>
    <n v="0"/>
  </r>
  <r>
    <n v="8628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  <n v="0.2"/>
    <n v="0"/>
  </r>
  <r>
    <n v="8629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n v="0.2"/>
    <n v="0"/>
  </r>
  <r>
    <n v="8630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  <n v="0.2"/>
    <n v="0"/>
  </r>
  <r>
    <n v="8631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  <n v="0.2"/>
    <n v="0"/>
  </r>
  <r>
    <n v="8632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  <n v="0.33333333333333331"/>
    <n v="0"/>
  </r>
  <r>
    <n v="8633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  <n v="0.33333333333333331"/>
    <n v="0"/>
  </r>
  <r>
    <n v="8634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  <n v="0.33333333333333331"/>
    <n v="0"/>
  </r>
  <r>
    <n v="8635"/>
    <s v="CA-2019-159793"/>
    <x v="326"/>
    <d v="2019-08-29T00:00:00"/>
    <s v="Standard Class"/>
    <s v="SV-20365"/>
    <s v="Seth Vernon"/>
    <s v="Consumer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  <n v="1"/>
    <n v="0"/>
  </r>
  <r>
    <n v="8636"/>
    <s v="CA-2016-160094"/>
    <x v="1013"/>
    <d v="2016-05-02T00:00:00"/>
    <s v="First Class"/>
    <s v="JM-16195"/>
    <s v="Justin MacKendrick"/>
    <s v="Consumer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  <n v="0.5"/>
    <n v="0"/>
  </r>
  <r>
    <n v="8637"/>
    <s v="CA-2016-160094"/>
    <x v="1013"/>
    <d v="2016-05-02T00:00:00"/>
    <s v="First Class"/>
    <s v="JM-16195"/>
    <s v="Justin MacKendrick"/>
    <s v="Consumer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  <s v="Cassandra Brandow"/>
    <s v="No"/>
    <n v="0.5"/>
    <n v="0"/>
  </r>
  <r>
    <n v="8638"/>
    <s v="CA-2019-151281"/>
    <x v="842"/>
    <d v="2019-05-02T00:00:00"/>
    <s v="Standard Class"/>
    <s v="HM-14980"/>
    <s v="Henry MacAllister"/>
    <s v="Consumer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  <n v="1"/>
    <n v="0"/>
  </r>
  <r>
    <n v="8639"/>
    <s v="CA-2019-118346"/>
    <x v="283"/>
    <d v="2019-07-24T00:00:00"/>
    <s v="First Class"/>
    <s v="PO-19180"/>
    <s v="Philisse Overcash"/>
    <s v="Home Office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  <s v="Kelly Williams"/>
    <s v="No"/>
    <n v="1"/>
    <n v="0"/>
  </r>
  <r>
    <n v="8640"/>
    <s v="CA-2016-129819"/>
    <x v="736"/>
    <d v="2016-12-15T00:00:00"/>
    <s v="Second Class"/>
    <s v="KC-16675"/>
    <s v="Kimberly Carter"/>
    <s v="Corporate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  <n v="1"/>
    <n v="0"/>
  </r>
  <r>
    <n v="8641"/>
    <s v="US-2019-148551"/>
    <x v="602"/>
    <d v="2019-01-16T00:00:00"/>
    <s v="Standard Class"/>
    <s v="DB-13120"/>
    <s v="David Bremer"/>
    <s v="Corporate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  <n v="1"/>
    <n v="0"/>
  </r>
  <r>
    <n v="8642"/>
    <s v="CA-2019-147767"/>
    <x v="574"/>
    <d v="2019-12-02T00:00:00"/>
    <s v="Same Day"/>
    <s v="SV-20935"/>
    <s v="Susan Vittorini"/>
    <s v="Consumer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  <n v="1"/>
    <n v="0"/>
  </r>
  <r>
    <n v="8643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  <n v="0.25"/>
    <n v="0"/>
  </r>
  <r>
    <n v="8644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  <n v="0.25"/>
    <n v="0"/>
  </r>
  <r>
    <n v="8645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  <n v="0.25"/>
    <n v="0"/>
  </r>
  <r>
    <n v="8646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  <n v="0.25"/>
    <n v="0"/>
  </r>
  <r>
    <n v="8647"/>
    <s v="CA-2018-113341"/>
    <x v="881"/>
    <d v="2018-11-29T00:00:00"/>
    <s v="Standard Class"/>
    <s v="MH-17455"/>
    <s v="Mark Hamilton"/>
    <s v="Consumer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  <n v="1"/>
    <n v="1"/>
  </r>
  <r>
    <n v="8648"/>
    <s v="US-2017-131842"/>
    <x v="901"/>
    <d v="2017-12-08T00:00:00"/>
    <s v="First Class"/>
    <s v="RR-19525"/>
    <s v="Rick Reed"/>
    <s v="Corporate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  <n v="1"/>
    <n v="0"/>
  </r>
  <r>
    <n v="8649"/>
    <s v="CA-2018-164574"/>
    <x v="875"/>
    <d v="2018-08-03T00:00:00"/>
    <s v="Standard Class"/>
    <s v="RH-19555"/>
    <s v="Ritsa Hightower"/>
    <s v="Consumer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  <n v="0.5"/>
    <n v="0"/>
  </r>
  <r>
    <n v="8650"/>
    <s v="CA-2018-164574"/>
    <x v="875"/>
    <d v="2018-08-03T00:00:00"/>
    <s v="Standard Class"/>
    <s v="RH-19555"/>
    <s v="Ritsa Hightower"/>
    <s v="Consumer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  <n v="0.5"/>
    <n v="0"/>
  </r>
  <r>
    <n v="8651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  <n v="0.125"/>
    <n v="0.125"/>
  </r>
  <r>
    <n v="8652"/>
    <s v="CA-2016-142769"/>
    <x v="103"/>
    <d v="2016-09-13T00:00:00"/>
    <s v="Same Day"/>
    <s v="RP-19390"/>
    <s v="Resi Pölking"/>
    <s v="Consumer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  <n v="0.125"/>
    <n v="0.125"/>
  </r>
  <r>
    <n v="8653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  <n v="0.125"/>
    <n v="0.125"/>
  </r>
  <r>
    <n v="8654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  <n v="0.125"/>
    <n v="0.125"/>
  </r>
  <r>
    <n v="8655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  <n v="0.125"/>
    <n v="0.125"/>
  </r>
  <r>
    <n v="8656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  <n v="0.125"/>
    <n v="0.125"/>
  </r>
  <r>
    <n v="8657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PA-10002923"/>
    <s v="Office Supplies"/>
    <s v="Paper"/>
    <s v="Xerox 1942"/>
    <n v="48.94"/>
    <n v="1"/>
    <n v="0"/>
    <n v="24.47"/>
    <s v="Anna Andreadi"/>
    <s v="Yes"/>
    <n v="0.125"/>
    <n v="0.125"/>
  </r>
  <r>
    <n v="8658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  <n v="0.125"/>
    <n v="0.125"/>
  </r>
  <r>
    <n v="8659"/>
    <s v="CA-2018-168361"/>
    <x v="1028"/>
    <d v="2018-06-25T00:00:00"/>
    <s v="Standard Class"/>
    <s v="KB-16600"/>
    <s v="Ken Brennan"/>
    <s v="Corporate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  <n v="1"/>
    <n v="0"/>
  </r>
  <r>
    <n v="8660"/>
    <s v="CA-2018-153185"/>
    <x v="323"/>
    <d v="2018-09-08T00:00:00"/>
    <s v="Standard Class"/>
    <s v="MH-17620"/>
    <s v="Matt Hagelstein"/>
    <s v="Corporate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n v="1"/>
    <n v="0"/>
  </r>
  <r>
    <n v="8661"/>
    <s v="CA-2019-124765"/>
    <x v="920"/>
    <d v="2019-11-30T00:00:00"/>
    <s v="Standard Class"/>
    <s v="HZ-14950"/>
    <s v="Henia Zydlo"/>
    <s v="Consumer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  <n v="1"/>
    <n v="0"/>
  </r>
  <r>
    <n v="8662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  <n v="0.33333333333333331"/>
    <n v="0"/>
  </r>
  <r>
    <n v="8663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  <n v="0.33333333333333331"/>
    <n v="0"/>
  </r>
  <r>
    <n v="8664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  <n v="0.33333333333333331"/>
    <n v="0"/>
  </r>
  <r>
    <n v="8665"/>
    <s v="CA-2019-126634"/>
    <x v="983"/>
    <d v="2019-04-01T00:00:00"/>
    <s v="Second Class"/>
    <s v="AB-10165"/>
    <s v="Alan Barnes"/>
    <s v="Consumer"/>
    <s v="United States"/>
    <x v="80"/>
    <x v="1"/>
    <n v="90712"/>
    <x v="1"/>
    <s v="FUR-FU-10004973"/>
    <s v="Furniture"/>
    <s v="Furnishings"/>
    <s v="Flat Face Poster Frame"/>
    <n v="94.2"/>
    <n v="5"/>
    <n v="0"/>
    <n v="39.564000000000007"/>
    <s v="Anna Andreadi"/>
    <s v="No"/>
    <n v="1"/>
    <n v="0"/>
  </r>
  <r>
    <n v="8666"/>
    <s v="CA-2018-118500"/>
    <x v="1019"/>
    <d v="2018-11-18T00:00:00"/>
    <s v="First Class"/>
    <s v="HJ-14875"/>
    <s v="Heather Jas"/>
    <s v="Home Office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  <n v="1"/>
    <n v="1"/>
  </r>
  <r>
    <n v="8667"/>
    <s v="CA-2018-163951"/>
    <x v="945"/>
    <d v="2019-01-02T00:00:00"/>
    <s v="First Class"/>
    <s v="CJ-11875"/>
    <s v="Carl Jackson"/>
    <s v="Corporate"/>
    <s v="United States"/>
    <x v="10"/>
    <x v="9"/>
    <n v="19140"/>
    <x v="3"/>
    <s v="OFF-AR-10004269"/>
    <s v="Office Supplies"/>
    <s v="Art"/>
    <s v="Newell 31"/>
    <n v="16.520000000000003"/>
    <n v="5"/>
    <n v="0.2"/>
    <n v="1.6519999999999992"/>
    <s v="Chuck Magee"/>
    <s v="No"/>
    <n v="1"/>
    <n v="0"/>
  </r>
  <r>
    <n v="8668"/>
    <s v="CA-2018-149916"/>
    <x v="596"/>
    <d v="2018-12-24T00:00:00"/>
    <s v="Second Class"/>
    <s v="ED-13885"/>
    <s v="Emily Ducich"/>
    <s v="Home Office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  <n v="0.5"/>
    <n v="0"/>
  </r>
  <r>
    <n v="8669"/>
    <s v="CA-2018-149916"/>
    <x v="596"/>
    <d v="2018-12-24T00:00:00"/>
    <s v="Second Class"/>
    <s v="ED-13885"/>
    <s v="Emily Ducich"/>
    <s v="Home Office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  <n v="0.5"/>
    <n v="0"/>
  </r>
  <r>
    <n v="8670"/>
    <s v="CA-2017-158918"/>
    <x v="139"/>
    <d v="2017-12-25T00:00:00"/>
    <s v="Second Class"/>
    <s v="AI-10855"/>
    <s v="Arianne Irving"/>
    <s v="Consumer"/>
    <s v="United States"/>
    <x v="1"/>
    <x v="1"/>
    <n v="90036"/>
    <x v="1"/>
    <s v="OFF-PA-10004947"/>
    <s v="Office Supplies"/>
    <s v="Paper"/>
    <s v="Easy-staple paper"/>
    <n v="17.12"/>
    <n v="4"/>
    <n v="0"/>
    <n v="7.7039999999999988"/>
    <s v="Anna Andreadi"/>
    <s v="No"/>
    <n v="1"/>
    <n v="0"/>
  </r>
  <r>
    <n v="8671"/>
    <s v="US-2016-159611"/>
    <x v="422"/>
    <d v="2017-01-01T00:00:00"/>
    <s v="Second Class"/>
    <s v="KB-16315"/>
    <s v="Karl Braun"/>
    <s v="Consumer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  <n v="0.5"/>
    <n v="0"/>
  </r>
  <r>
    <n v="8672"/>
    <s v="US-2016-159611"/>
    <x v="422"/>
    <d v="2017-01-01T00:00:00"/>
    <s v="Second Class"/>
    <s v="KB-16315"/>
    <s v="Karl Braun"/>
    <s v="Consumer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  <n v="0.5"/>
    <n v="0"/>
  </r>
  <r>
    <n v="8673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  <n v="0.2"/>
    <n v="0"/>
  </r>
  <r>
    <n v="8674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0.2"/>
    <n v="0"/>
  </r>
  <r>
    <n v="8675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  <n v="0.2"/>
    <n v="0"/>
  </r>
  <r>
    <n v="8676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s v="No"/>
    <n v="0.2"/>
    <n v="0"/>
  </r>
  <r>
    <n v="8677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  <n v="0.2"/>
    <n v="0"/>
  </r>
  <r>
    <n v="8678"/>
    <s v="CA-2019-141705"/>
    <x v="1200"/>
    <d v="2019-10-26T00:00:00"/>
    <s v="First Class"/>
    <s v="PO-18850"/>
    <s v="Patrick O'Brill"/>
    <s v="Consumer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  <n v="1"/>
    <n v="0"/>
  </r>
  <r>
    <n v="8679"/>
    <s v="CA-2018-112739"/>
    <x v="476"/>
    <d v="2018-09-07T00:00:00"/>
    <s v="Second Class"/>
    <s v="RD-19810"/>
    <s v="Ross DeVincentis"/>
    <s v="Home Office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  <n v="0.5"/>
    <n v="0"/>
  </r>
  <r>
    <n v="8680"/>
    <s v="CA-2018-112739"/>
    <x v="476"/>
    <d v="2018-09-07T00:00:00"/>
    <s v="Second Class"/>
    <s v="RD-19810"/>
    <s v="Ross DeVincentis"/>
    <s v="Home Office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  <n v="0.5"/>
    <n v="0"/>
  </r>
  <r>
    <n v="8681"/>
    <s v="CA-2018-143805"/>
    <x v="49"/>
    <d v="2018-12-03T00:00:00"/>
    <s v="Second Class"/>
    <s v="JD-15895"/>
    <s v="Jonathan Doherty"/>
    <s v="Corporate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  <n v="0.5"/>
    <n v="0"/>
  </r>
  <r>
    <n v="8682"/>
    <s v="CA-2018-143805"/>
    <x v="49"/>
    <d v="2018-12-03T00:00:00"/>
    <s v="Second Class"/>
    <s v="JD-15895"/>
    <s v="Jonathan Doherty"/>
    <s v="Corporate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  <n v="0.5"/>
    <n v="0"/>
  </r>
  <r>
    <n v="8683"/>
    <s v="CA-2016-133634"/>
    <x v="1127"/>
    <d v="2016-11-10T00:00:00"/>
    <s v="Standard Class"/>
    <s v="SR-20740"/>
    <s v="Steven Roelle"/>
    <s v="Home Office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  <s v="Cassandra Brandow"/>
    <s v="No"/>
    <n v="1"/>
    <n v="0"/>
  </r>
  <r>
    <n v="8684"/>
    <s v="CA-2019-101665"/>
    <x v="920"/>
    <d v="2019-12-01T00:00:00"/>
    <s v="Standard Class"/>
    <s v="TZ-21580"/>
    <s v="Tracy Zic"/>
    <s v="Consumer"/>
    <s v="United States"/>
    <x v="8"/>
    <x v="1"/>
    <n v="94122"/>
    <x v="1"/>
    <s v="OFF-AR-10002335"/>
    <s v="Office Supplies"/>
    <s v="Art"/>
    <s v="DIXON Oriole Pencils"/>
    <n v="5.16"/>
    <n v="2"/>
    <n v="0"/>
    <n v="1.3416000000000001"/>
    <s v="Anna Andreadi"/>
    <s v="No"/>
    <n v="1"/>
    <n v="0"/>
  </r>
  <r>
    <n v="8685"/>
    <s v="CA-2018-155446"/>
    <x v="186"/>
    <d v="2018-12-23T00:00:00"/>
    <s v="Standard Class"/>
    <s v="TN-21040"/>
    <s v="Tanja Norvell"/>
    <s v="Home Office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  <n v="1"/>
    <n v="0"/>
  </r>
  <r>
    <n v="8686"/>
    <s v="CA-2019-137323"/>
    <x v="237"/>
    <d v="2019-11-18T00:00:00"/>
    <s v="Second Class"/>
    <s v="PW-19030"/>
    <s v="Pauline Webber"/>
    <s v="Corporate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  <n v="1"/>
    <n v="0"/>
  </r>
  <r>
    <n v="8687"/>
    <s v="CA-2018-144015"/>
    <x v="190"/>
    <d v="2018-06-26T00:00:00"/>
    <s v="Same Day"/>
    <s v="AH-10075"/>
    <s v="Adam Hart"/>
    <s v="Corporate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  <n v="0.33333333333333331"/>
    <n v="0"/>
  </r>
  <r>
    <n v="8688"/>
    <s v="CA-2018-144015"/>
    <x v="190"/>
    <d v="2018-06-26T00:00:00"/>
    <s v="Same Day"/>
    <s v="AH-10075"/>
    <s v="Adam Hart"/>
    <s v="Corporate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  <n v="0.33333333333333331"/>
    <n v="0"/>
  </r>
  <r>
    <n v="8689"/>
    <s v="CA-2018-144015"/>
    <x v="190"/>
    <d v="2018-06-26T00:00:00"/>
    <s v="Same Day"/>
    <s v="AH-10075"/>
    <s v="Adam Hart"/>
    <s v="Corporate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  <n v="0.33333333333333331"/>
    <n v="0"/>
  </r>
  <r>
    <n v="8690"/>
    <s v="CA-2016-101427"/>
    <x v="58"/>
    <d v="2016-12-30T00:00:00"/>
    <s v="Standard Class"/>
    <s v="AY-10555"/>
    <s v="Andy Yotov"/>
    <s v="Corporate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  <n v="1"/>
    <n v="0"/>
  </r>
  <r>
    <n v="8691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  <n v="0.33333333333333331"/>
    <n v="0"/>
  </r>
  <r>
    <n v="8692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  <n v="0.33333333333333331"/>
    <n v="0"/>
  </r>
  <r>
    <n v="8693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  <n v="0.33333333333333331"/>
    <n v="0"/>
  </r>
  <r>
    <n v="8694"/>
    <s v="CA-2018-118311"/>
    <x v="1057"/>
    <d v="2018-10-28T00:00:00"/>
    <s v="Standard Class"/>
    <s v="ED-13885"/>
    <s v="Emily Ducich"/>
    <s v="Home Office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  <n v="1"/>
    <n v="1"/>
  </r>
  <r>
    <n v="8695"/>
    <s v="US-2016-112795"/>
    <x v="709"/>
    <d v="2016-08-28T00:00:00"/>
    <s v="Second Class"/>
    <s v="CR-12625"/>
    <s v="Corey Roper"/>
    <s v="Home Office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s v="No"/>
    <n v="1"/>
    <n v="0"/>
  </r>
  <r>
    <n v="8696"/>
    <s v="CA-2019-127096"/>
    <x v="175"/>
    <d v="2019-09-17T00:00:00"/>
    <s v="Second Class"/>
    <s v="CS-12400"/>
    <s v="Christopher Schild"/>
    <s v="Home Offic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  <n v="1"/>
    <n v="0"/>
  </r>
  <r>
    <n v="8697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TEC-PH-10001051"/>
    <s v="Technology"/>
    <s v="Phones"/>
    <s v="HTC One"/>
    <n v="239.976"/>
    <n v="3"/>
    <n v="0.2"/>
    <n v="26.997299999999967"/>
    <s v="Cassandra Brandow"/>
    <s v="Yes"/>
    <n v="0.14285714285714285"/>
    <n v="0.14285714285714285"/>
  </r>
  <r>
    <n v="8698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  <n v="0.14285714285714285"/>
    <n v="0.14285714285714285"/>
  </r>
  <r>
    <n v="8699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  <n v="0.14285714285714285"/>
    <n v="0.14285714285714285"/>
  </r>
  <r>
    <n v="8700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  <n v="0.14285714285714285"/>
    <n v="0.14285714285714285"/>
  </r>
  <r>
    <n v="8701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  <n v="0.14285714285714285"/>
    <n v="0.14285714285714285"/>
  </r>
  <r>
    <n v="8702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  <n v="0.14285714285714285"/>
    <n v="0.14285714285714285"/>
  </r>
  <r>
    <n v="8703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  <n v="0.14285714285714285"/>
    <n v="0.14285714285714285"/>
  </r>
  <r>
    <n v="8704"/>
    <s v="CA-2017-133494"/>
    <x v="879"/>
    <d v="2017-03-05T00:00:00"/>
    <s v="Standard Class"/>
    <s v="RP-19390"/>
    <s v="Resi Pölking"/>
    <s v="Consumer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n v="1"/>
    <n v="0"/>
  </r>
  <r>
    <n v="8705"/>
    <s v="CA-2018-111318"/>
    <x v="310"/>
    <d v="2018-07-26T00:00:00"/>
    <s v="First Class"/>
    <s v="IL-15100"/>
    <s v="Ivan Liston"/>
    <s v="Consumer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  <n v="1"/>
    <n v="0"/>
  </r>
  <r>
    <n v="8706"/>
    <s v="US-2016-132745"/>
    <x v="1201"/>
    <d v="2016-10-05T00:00:00"/>
    <s v="Standard Class"/>
    <s v="NF-18475"/>
    <s v="Neil Französisch"/>
    <s v="Home Office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  <s v="Anna Andreadi"/>
    <s v="No"/>
    <n v="1"/>
    <n v="0"/>
  </r>
  <r>
    <n v="8707"/>
    <s v="CA-2016-146815"/>
    <x v="78"/>
    <d v="2016-09-13T00:00:00"/>
    <s v="Standard Class"/>
    <s v="PP-18955"/>
    <s v="Paul Prost"/>
    <s v="Home Office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  <n v="0.5"/>
    <n v="0"/>
  </r>
  <r>
    <n v="8708"/>
    <s v="CA-2016-146815"/>
    <x v="78"/>
    <d v="2016-09-13T00:00:00"/>
    <s v="Standard Class"/>
    <s v="PP-18955"/>
    <s v="Paul Prost"/>
    <s v="Home Office"/>
    <s v="United States"/>
    <x v="20"/>
    <x v="15"/>
    <n v="10009"/>
    <x v="3"/>
    <s v="OFF-AR-10003469"/>
    <s v="Office Supplies"/>
    <s v="Art"/>
    <s v="Nontoxic Chalk"/>
    <n v="3.52"/>
    <n v="2"/>
    <n v="0"/>
    <n v="1.6896"/>
    <s v="Chuck Magee"/>
    <s v="No"/>
    <n v="0.5"/>
    <n v="0"/>
  </r>
  <r>
    <n v="8709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  <n v="0.33333333333333331"/>
    <n v="0"/>
  </r>
  <r>
    <n v="8710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  <n v="0.33333333333333331"/>
    <n v="0"/>
  </r>
  <r>
    <n v="8711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n v="0.33333333333333331"/>
    <n v="0"/>
  </r>
  <r>
    <n v="8712"/>
    <s v="CA-2016-105648"/>
    <x v="223"/>
    <d v="2016-03-07T00:00:00"/>
    <s v="Standard Class"/>
    <s v="EJ-14155"/>
    <s v="Eva Jacobs"/>
    <s v="Consumer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  <n v="1"/>
    <n v="0"/>
  </r>
  <r>
    <n v="8713"/>
    <s v="US-2017-145422"/>
    <x v="155"/>
    <d v="2017-12-07T00:00:00"/>
    <s v="Standard Class"/>
    <s v="PW-19240"/>
    <s v="Pierre Wener"/>
    <s v="Consumer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n v="1"/>
    <n v="0"/>
  </r>
  <r>
    <n v="8714"/>
    <s v="CA-2019-136623"/>
    <x v="497"/>
    <d v="2019-07-16T00:00:00"/>
    <s v="Standard Class"/>
    <s v="TS-21430"/>
    <s v="Tom Stivers"/>
    <s v="Corporate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  <n v="0.5"/>
    <n v="0"/>
  </r>
  <r>
    <n v="8715"/>
    <s v="CA-2019-136623"/>
    <x v="497"/>
    <d v="2019-07-16T00:00:00"/>
    <s v="Standard Class"/>
    <s v="TS-21430"/>
    <s v="Tom Stivers"/>
    <s v="Corporate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n v="0.5"/>
    <n v="0"/>
  </r>
  <r>
    <n v="8716"/>
    <s v="CA-2019-121678"/>
    <x v="673"/>
    <d v="2019-11-20T00:00:00"/>
    <s v="Second Class"/>
    <s v="BM-11650"/>
    <s v="Brian Moss"/>
    <s v="Corporate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  <n v="1"/>
    <n v="0"/>
  </r>
  <r>
    <n v="8717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  <n v="0.14285714285714285"/>
    <n v="0"/>
  </r>
  <r>
    <n v="8718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  <n v="0.14285714285714285"/>
    <n v="0"/>
  </r>
  <r>
    <n v="8719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  <n v="0.14285714285714285"/>
    <n v="0"/>
  </r>
  <r>
    <n v="8720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  <n v="0.14285714285714285"/>
    <n v="0"/>
  </r>
  <r>
    <n v="8721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  <n v="0.14285714285714285"/>
    <n v="0"/>
  </r>
  <r>
    <n v="8722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  <n v="0.14285714285714285"/>
    <n v="0"/>
  </r>
  <r>
    <n v="8723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  <n v="0.14285714285714285"/>
    <n v="0"/>
  </r>
  <r>
    <n v="8724"/>
    <s v="US-2018-135209"/>
    <x v="723"/>
    <d v="2018-12-31T00:00:00"/>
    <s v="Second Class"/>
    <s v="MH-17290"/>
    <s v="Marc Harrigan"/>
    <s v="Home Office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  <s v="Cassandra Brandow"/>
    <s v="No"/>
    <n v="0.5"/>
    <n v="0"/>
  </r>
  <r>
    <n v="8725"/>
    <s v="US-2018-135209"/>
    <x v="723"/>
    <d v="2018-12-31T00:00:00"/>
    <s v="Second Class"/>
    <s v="MH-17290"/>
    <s v="Marc Harrigan"/>
    <s v="Home Office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  <n v="0.5"/>
    <n v="0"/>
  </r>
  <r>
    <n v="8726"/>
    <s v="CA-2019-148145"/>
    <x v="257"/>
    <d v="2019-03-23T00:00:00"/>
    <s v="Standard Class"/>
    <s v="SW-20275"/>
    <s v="Scott Williamson"/>
    <s v="Consumer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  <n v="1"/>
    <n v="0"/>
  </r>
  <r>
    <n v="8727"/>
    <s v="CA-2017-103870"/>
    <x v="17"/>
    <d v="2017-12-31T00:00:00"/>
    <s v="Standard Class"/>
    <s v="SP-20860"/>
    <s v="Sung Pak"/>
    <s v="Corporate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  <n v="0.2"/>
    <n v="0"/>
  </r>
  <r>
    <n v="8728"/>
    <s v="CA-2017-103870"/>
    <x v="17"/>
    <d v="2017-12-31T00:00:00"/>
    <s v="Standard Class"/>
    <s v="SP-20860"/>
    <s v="Sung Pak"/>
    <s v="Corporate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  <n v="0.2"/>
    <n v="0"/>
  </r>
  <r>
    <n v="8729"/>
    <s v="CA-2017-103870"/>
    <x v="17"/>
    <d v="2017-12-31T00:00:00"/>
    <s v="Standard Class"/>
    <s v="SP-20860"/>
    <s v="Sung Pak"/>
    <s v="Corporate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  <n v="0.2"/>
    <n v="0"/>
  </r>
  <r>
    <n v="8730"/>
    <s v="CA-2017-103870"/>
    <x v="17"/>
    <d v="2017-12-31T00:00:00"/>
    <s v="Standard Class"/>
    <s v="SP-20860"/>
    <s v="Sung Pak"/>
    <s v="Corporate"/>
    <s v="United States"/>
    <x v="87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  <n v="0.2"/>
    <n v="0"/>
  </r>
  <r>
    <n v="8731"/>
    <s v="CA-2017-103870"/>
    <x v="17"/>
    <d v="2017-12-31T00:00:00"/>
    <s v="Standard Class"/>
    <s v="SP-20860"/>
    <s v="Sung Pak"/>
    <s v="Corporate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  <n v="0.2"/>
    <n v="0"/>
  </r>
  <r>
    <n v="8732"/>
    <s v="CA-2017-111017"/>
    <x v="374"/>
    <d v="2017-08-06T00:00:00"/>
    <s v="Standard Class"/>
    <s v="SC-20695"/>
    <s v="Steve Chapman"/>
    <s v="Corporate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  <n v="1"/>
    <n v="0"/>
  </r>
  <r>
    <n v="8733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s v="No"/>
    <n v="0.33333333333333331"/>
    <n v="0"/>
  </r>
  <r>
    <n v="8734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  <n v="0.33333333333333331"/>
    <n v="0"/>
  </r>
  <r>
    <n v="8735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  <n v="0.33333333333333331"/>
    <n v="0"/>
  </r>
  <r>
    <n v="8736"/>
    <s v="US-2016-169390"/>
    <x v="315"/>
    <d v="2016-02-10T00:00:00"/>
    <s v="Second Class"/>
    <s v="CS-12250"/>
    <s v="Chris Selesnick"/>
    <s v="Corporate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  <n v="1"/>
    <n v="0"/>
  </r>
  <r>
    <n v="8737"/>
    <s v="CA-2018-168774"/>
    <x v="913"/>
    <d v="2018-09-09T00:00:00"/>
    <s v="Standard Class"/>
    <s v="RP-19855"/>
    <s v="Roy Phan"/>
    <s v="Corporate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  <n v="1"/>
    <n v="0"/>
  </r>
  <r>
    <n v="8738"/>
    <s v="CA-2019-161592"/>
    <x v="1191"/>
    <d v="2019-04-10T00:00:00"/>
    <s v="Standard Class"/>
    <s v="CS-12175"/>
    <s v="Charles Sheldon"/>
    <s v="Corporate"/>
    <s v="United States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  <n v="1"/>
    <n v="0"/>
  </r>
  <r>
    <n v="8739"/>
    <s v="US-2019-131961"/>
    <x v="166"/>
    <d v="2019-12-11T00:00:00"/>
    <s v="First Class"/>
    <s v="MJ-17740"/>
    <s v="Max Jones"/>
    <s v="Consumer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  <n v="0.5"/>
    <n v="0"/>
  </r>
  <r>
    <n v="8740"/>
    <s v="US-2019-131961"/>
    <x v="166"/>
    <d v="2019-12-11T00:00:00"/>
    <s v="First Class"/>
    <s v="MJ-17740"/>
    <s v="Max Jones"/>
    <s v="Consumer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  <n v="0.5"/>
    <n v="0"/>
  </r>
  <r>
    <n v="8741"/>
    <s v="CA-2018-102498"/>
    <x v="1131"/>
    <d v="2018-07-25T00:00:00"/>
    <s v="First Class"/>
    <s v="JG-15160"/>
    <s v="James Galang"/>
    <s v="Consumer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  <n v="1"/>
    <n v="0"/>
  </r>
  <r>
    <n v="8742"/>
    <s v="CA-2017-113222"/>
    <x v="529"/>
    <d v="2017-11-09T00:00:00"/>
    <s v="Same Day"/>
    <s v="AG-10765"/>
    <s v="Anthony Garverick"/>
    <s v="Home Office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  <n v="1"/>
    <n v="0"/>
  </r>
  <r>
    <n v="8743"/>
    <s v="US-2017-144771"/>
    <x v="653"/>
    <d v="2017-10-04T00:00:00"/>
    <s v="First Class"/>
    <s v="CK-12205"/>
    <s v="Chloris Kastensmidt"/>
    <s v="Consumer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  <n v="0.5"/>
    <n v="0"/>
  </r>
  <r>
    <n v="8744"/>
    <s v="US-2017-144771"/>
    <x v="653"/>
    <d v="2017-10-04T00:00:00"/>
    <s v="First Class"/>
    <s v="CK-12205"/>
    <s v="Chloris Kastensmidt"/>
    <s v="Consumer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  <n v="0.5"/>
    <n v="0"/>
  </r>
  <r>
    <n v="8745"/>
    <s v="CA-2017-162376"/>
    <x v="6"/>
    <d v="2017-11-25T00:00:00"/>
    <s v="Second Class"/>
    <s v="HD-14785"/>
    <s v="Harold Dahlen"/>
    <s v="Home Office"/>
    <s v="United States"/>
    <x v="471"/>
    <x v="31"/>
    <n v="2138"/>
    <x v="3"/>
    <s v="OFF-AR-10003056"/>
    <s v="Office Supplies"/>
    <s v="Art"/>
    <s v="Newell 341"/>
    <n v="17.12"/>
    <n v="4"/>
    <n v="0"/>
    <n v="4.9647999999999985"/>
    <s v="Chuck Magee"/>
    <s v="No"/>
    <n v="0.5"/>
    <n v="0"/>
  </r>
  <r>
    <n v="8746"/>
    <s v="CA-2017-162376"/>
    <x v="6"/>
    <d v="2017-11-25T00:00:00"/>
    <s v="Second Class"/>
    <s v="HD-14785"/>
    <s v="Harold Dahlen"/>
    <s v="Home Office"/>
    <s v="United States"/>
    <x v="471"/>
    <x v="31"/>
    <n v="2138"/>
    <x v="3"/>
    <s v="OFF-PA-10000300"/>
    <s v="Office Supplies"/>
    <s v="Paper"/>
    <s v="Xerox 1936"/>
    <n v="59.94"/>
    <n v="3"/>
    <n v="0"/>
    <n v="28.171799999999998"/>
    <s v="Chuck Magee"/>
    <s v="No"/>
    <n v="0.5"/>
    <n v="0"/>
  </r>
  <r>
    <n v="8747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  <n v="0.33333333333333331"/>
    <n v="0"/>
  </r>
  <r>
    <n v="8748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  <n v="0.33333333333333331"/>
    <n v="0"/>
  </r>
  <r>
    <n v="8749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  <n v="0.33333333333333331"/>
    <n v="0"/>
  </r>
  <r>
    <n v="8750"/>
    <s v="US-2017-163825"/>
    <x v="382"/>
    <d v="2017-06-19T00:00:00"/>
    <s v="First Class"/>
    <s v="LC-16885"/>
    <s v="Lena Creighton"/>
    <s v="Consumer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  <n v="0.5"/>
    <n v="0"/>
  </r>
  <r>
    <n v="8751"/>
    <s v="US-2017-163825"/>
    <x v="382"/>
    <d v="2017-06-19T00:00:00"/>
    <s v="First Class"/>
    <s v="LC-16885"/>
    <s v="Lena Creighton"/>
    <s v="Consumer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  <n v="0.5"/>
    <n v="0"/>
  </r>
  <r>
    <n v="8752"/>
    <s v="CA-2018-105662"/>
    <x v="465"/>
    <d v="2018-05-09T00:00:00"/>
    <s v="Standard Class"/>
    <s v="RB-19465"/>
    <s v="Rick Bensley"/>
    <s v="Home Office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  <n v="0.5"/>
    <n v="0"/>
  </r>
  <r>
    <n v="8753"/>
    <s v="CA-2018-105662"/>
    <x v="465"/>
    <d v="2018-05-09T00:00:00"/>
    <s v="Standard Class"/>
    <s v="RB-19465"/>
    <s v="Rick Bensley"/>
    <s v="Home Office"/>
    <s v="United States"/>
    <x v="315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  <n v="0.5"/>
    <n v="0"/>
  </r>
  <r>
    <n v="8754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LA-10000443"/>
    <s v="Office Supplies"/>
    <s v="Labels"/>
    <s v="Avery 501"/>
    <n v="17.712"/>
    <n v="6"/>
    <n v="0.2"/>
    <n v="5.9777999999999993"/>
    <s v="Chuck Magee"/>
    <s v="No"/>
    <n v="0.33333333333333331"/>
    <n v="0"/>
  </r>
  <r>
    <n v="8755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  <n v="0.33333333333333331"/>
    <n v="0"/>
  </r>
  <r>
    <n v="8756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  <n v="0.33333333333333331"/>
    <n v="0"/>
  </r>
  <r>
    <n v="8757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  <n v="0.25"/>
    <n v="0.25"/>
  </r>
  <r>
    <n v="8758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PA-10004100"/>
    <s v="Office Supplies"/>
    <s v="Paper"/>
    <s v="Xerox 216"/>
    <n v="51.84"/>
    <n v="8"/>
    <n v="0"/>
    <n v="24.883200000000002"/>
    <s v="Chuck Magee"/>
    <s v="Yes"/>
    <n v="0.25"/>
    <n v="0.25"/>
  </r>
  <r>
    <n v="8759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  <n v="0.25"/>
    <n v="0.25"/>
  </r>
  <r>
    <n v="8760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  <n v="0.25"/>
    <n v="0.25"/>
  </r>
  <r>
    <n v="8761"/>
    <s v="CA-2018-159891"/>
    <x v="1011"/>
    <d v="2018-02-06T00:00:00"/>
    <s v="Standard Class"/>
    <s v="BF-11170"/>
    <s v="Ben Ferrer"/>
    <s v="Home Office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  <n v="0.5"/>
    <n v="0"/>
  </r>
  <r>
    <n v="8762"/>
    <s v="CA-2018-159891"/>
    <x v="1011"/>
    <d v="2018-02-06T00:00:00"/>
    <s v="Standard Class"/>
    <s v="BF-11170"/>
    <s v="Ben Ferrer"/>
    <s v="Home Office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  <n v="0.5"/>
    <n v="0"/>
  </r>
  <r>
    <n v="8763"/>
    <s v="CA-2018-112578"/>
    <x v="723"/>
    <d v="2019-01-02T00:00:00"/>
    <s v="Standard Class"/>
    <s v="FO-14305"/>
    <s v="Frank Olsen"/>
    <s v="Consumer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  <n v="0.5"/>
    <n v="0"/>
  </r>
  <r>
    <n v="8764"/>
    <s v="CA-2018-112578"/>
    <x v="723"/>
    <d v="2019-01-02T00:00:00"/>
    <s v="Standard Class"/>
    <s v="FO-14305"/>
    <s v="Frank Olsen"/>
    <s v="Consumer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  <n v="0.5"/>
    <n v="0"/>
  </r>
  <r>
    <n v="8765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  <n v="0.25"/>
    <n v="0"/>
  </r>
  <r>
    <n v="8766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  <n v="0.25"/>
    <n v="0"/>
  </r>
  <r>
    <n v="8767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  <n v="0.25"/>
    <n v="0"/>
  </r>
  <r>
    <n v="8768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  <n v="0.25"/>
    <n v="0"/>
  </r>
  <r>
    <n v="8769"/>
    <s v="CA-2017-151722"/>
    <x v="348"/>
    <d v="2017-10-09T00:00:00"/>
    <s v="Standard Class"/>
    <s v="IL-15100"/>
    <s v="Ivan Liston"/>
    <s v="Consumer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  <n v="1"/>
    <n v="0"/>
  </r>
  <r>
    <n v="8770"/>
    <s v="CA-2018-151148"/>
    <x v="126"/>
    <d v="2018-09-13T00:00:00"/>
    <s v="Same Day"/>
    <s v="PO-19180"/>
    <s v="Philisse Overcash"/>
    <s v="Home Office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  <n v="0.5"/>
    <n v="0"/>
  </r>
  <r>
    <n v="8771"/>
    <s v="CA-2018-151148"/>
    <x v="126"/>
    <d v="2018-09-13T00:00:00"/>
    <s v="Same Day"/>
    <s v="PO-19180"/>
    <s v="Philisse Overcash"/>
    <s v="Home Office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  <n v="0.5"/>
    <n v="0"/>
  </r>
  <r>
    <n v="8772"/>
    <s v="CA-2019-115882"/>
    <x v="32"/>
    <d v="2019-09-17T00:00:00"/>
    <s v="First Class"/>
    <s v="DB-13555"/>
    <s v="Dorothy Badders"/>
    <s v="Corporate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  <n v="0.5"/>
    <n v="0"/>
  </r>
  <r>
    <n v="8773"/>
    <s v="CA-2019-115882"/>
    <x v="32"/>
    <d v="2019-09-17T00:00:00"/>
    <s v="First Class"/>
    <s v="DB-13555"/>
    <s v="Dorothy Badders"/>
    <s v="Corporate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  <n v="0.5"/>
    <n v="0"/>
  </r>
  <r>
    <n v="8774"/>
    <s v="CA-2017-132276"/>
    <x v="1202"/>
    <d v="2017-02-28T00:00:00"/>
    <s v="Standard Class"/>
    <s v="LC-16960"/>
    <s v="Lindsay Castell"/>
    <s v="Home Office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  <n v="0.5"/>
    <n v="0"/>
  </r>
  <r>
    <n v="8775"/>
    <s v="CA-2017-132276"/>
    <x v="1202"/>
    <d v="2017-02-28T00:00:00"/>
    <s v="Standard Class"/>
    <s v="LC-16960"/>
    <s v="Lindsay Castell"/>
    <s v="Home Office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  <n v="0.5"/>
    <n v="0"/>
  </r>
  <r>
    <n v="8776"/>
    <s v="CA-2018-163636"/>
    <x v="5"/>
    <d v="2018-12-09T00:00:00"/>
    <s v="Second Class"/>
    <s v="MP-18175"/>
    <s v="Mike Pelletier"/>
    <s v="Home Office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  <s v="Kelly Williams"/>
    <s v="No"/>
    <n v="1"/>
    <n v="0"/>
  </r>
  <r>
    <n v="8777"/>
    <s v="CA-2018-102813"/>
    <x v="415"/>
    <d v="2018-07-03T00:00:00"/>
    <s v="First Class"/>
    <s v="EA-14035"/>
    <s v="Erin Ashbrook"/>
    <s v="Corporate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  <n v="0.5"/>
    <n v="0"/>
  </r>
  <r>
    <n v="8778"/>
    <s v="CA-2018-102813"/>
    <x v="415"/>
    <d v="2018-07-03T00:00:00"/>
    <s v="First Class"/>
    <s v="EA-14035"/>
    <s v="Erin Ashbrook"/>
    <s v="Corporate"/>
    <s v="United States"/>
    <x v="114"/>
    <x v="5"/>
    <n v="77340"/>
    <x v="2"/>
    <s v="OFF-PA-10000520"/>
    <s v="Office Supplies"/>
    <s v="Paper"/>
    <s v="Xerox 201"/>
    <n v="41.472000000000008"/>
    <n v="8"/>
    <n v="0.2"/>
    <n v="14.5152"/>
    <s v="Kelly Williams"/>
    <s v="No"/>
    <n v="0.5"/>
    <n v="0"/>
  </r>
  <r>
    <n v="8779"/>
    <s v="CA-2019-135377"/>
    <x v="1096"/>
    <d v="2019-12-18T00:00:00"/>
    <s v="Standard Class"/>
    <s v="BP-11095"/>
    <s v="Bart Pistole"/>
    <s v="Corporate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  <n v="1"/>
    <n v="0"/>
  </r>
  <r>
    <n v="8780"/>
    <s v="CA-2017-165813"/>
    <x v="305"/>
    <d v="2017-03-22T00:00:00"/>
    <s v="Second Class"/>
    <s v="BM-11785"/>
    <s v="Bryan Mills"/>
    <s v="Consumer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  <n v="1"/>
    <n v="0"/>
  </r>
  <r>
    <n v="8781"/>
    <s v="CA-2017-133585"/>
    <x v="879"/>
    <d v="2017-03-04T00:00:00"/>
    <s v="First Class"/>
    <s v="CM-12715"/>
    <s v="Craig Molinari"/>
    <s v="Corporate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  <n v="0.5"/>
    <n v="0"/>
  </r>
  <r>
    <n v="8782"/>
    <s v="CA-2017-133585"/>
    <x v="879"/>
    <d v="2017-03-04T00:00:00"/>
    <s v="First Class"/>
    <s v="CM-12715"/>
    <s v="Craig Molinari"/>
    <s v="Corporate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  <n v="0.5"/>
    <n v="0"/>
  </r>
  <r>
    <n v="8783"/>
    <s v="CA-2018-116911"/>
    <x v="306"/>
    <d v="2018-09-20T00:00:00"/>
    <s v="Standard Class"/>
    <s v="JD-16150"/>
    <s v="Justin Deggeller"/>
    <s v="Corporate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  <n v="0.5"/>
    <n v="0"/>
  </r>
  <r>
    <n v="8784"/>
    <s v="CA-2018-116911"/>
    <x v="306"/>
    <d v="2018-09-20T00:00:00"/>
    <s v="Standard Class"/>
    <s v="JD-16150"/>
    <s v="Justin Deggeller"/>
    <s v="Corporate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  <n v="0.5"/>
    <n v="0"/>
  </r>
  <r>
    <n v="8785"/>
    <s v="US-2019-129224"/>
    <x v="294"/>
    <d v="2019-03-23T00:00:00"/>
    <s v="Standard Class"/>
    <s v="AS-10630"/>
    <s v="Ann Steele"/>
    <s v="Home Office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  <n v="1"/>
    <n v="0"/>
  </r>
  <r>
    <n v="8786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  <n v="0.33333333333333331"/>
    <n v="0"/>
  </r>
  <r>
    <n v="8787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OFF-PA-10001534"/>
    <s v="Office Supplies"/>
    <s v="Paper"/>
    <s v="Xerox 230"/>
    <n v="15.552000000000003"/>
    <n v="3"/>
    <n v="0.2"/>
    <n v="5.4432"/>
    <s v="Anna Andreadi"/>
    <s v="No"/>
    <n v="0.33333333333333331"/>
    <n v="0"/>
  </r>
  <r>
    <n v="8788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  <n v="0.33333333333333331"/>
    <n v="0"/>
  </r>
  <r>
    <n v="8789"/>
    <s v="CA-2019-126914"/>
    <x v="140"/>
    <d v="2019-06-19T00:00:00"/>
    <s v="Standard Class"/>
    <s v="JE-15715"/>
    <s v="Joe Elijah"/>
    <s v="Consumer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  <n v="0.5"/>
    <n v="0"/>
  </r>
  <r>
    <n v="8790"/>
    <s v="CA-2019-126914"/>
    <x v="140"/>
    <d v="2019-06-19T00:00:00"/>
    <s v="Standard Class"/>
    <s v="JE-15715"/>
    <s v="Joe Elijah"/>
    <s v="Consumer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  <n v="0.5"/>
    <n v="0"/>
  </r>
  <r>
    <n v="8791"/>
    <s v="CA-2017-169572"/>
    <x v="684"/>
    <d v="2017-09-12T00:00:00"/>
    <s v="Standard Class"/>
    <s v="AG-10525"/>
    <s v="Andy Gerbode"/>
    <s v="Corporate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  <n v="1"/>
    <n v="0"/>
  </r>
  <r>
    <n v="8792"/>
    <s v="CA-2019-162075"/>
    <x v="257"/>
    <d v="2019-03-24T00:00:00"/>
    <s v="Standard Class"/>
    <s v="TT-21220"/>
    <s v="Thomas Thornton"/>
    <s v="Consumer"/>
    <s v="United States"/>
    <x v="12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  <n v="1"/>
    <n v="0"/>
  </r>
  <r>
    <n v="8793"/>
    <s v="CA-2016-162992"/>
    <x v="174"/>
    <d v="2016-12-21T00:00:00"/>
    <s v="First Class"/>
    <s v="BP-11095"/>
    <s v="Bart Pistole"/>
    <s v="Corporate"/>
    <s v="United States"/>
    <x v="1"/>
    <x v="1"/>
    <n v="90008"/>
    <x v="1"/>
    <s v="OFF-LA-10001934"/>
    <s v="Office Supplies"/>
    <s v="Labels"/>
    <s v="Avery 516"/>
    <n v="14.62"/>
    <n v="2"/>
    <n v="0"/>
    <n v="6.8713999999999995"/>
    <s v="Anna Andreadi"/>
    <s v="No"/>
    <n v="0.25"/>
    <n v="0"/>
  </r>
  <r>
    <n v="8794"/>
    <s v="CA-2016-162992"/>
    <x v="174"/>
    <d v="2016-12-21T00:00:00"/>
    <s v="First Class"/>
    <s v="BP-11095"/>
    <s v="Bart Pistole"/>
    <s v="Corporate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  <n v="0.25"/>
    <n v="0"/>
  </r>
  <r>
    <n v="8795"/>
    <s v="CA-2016-162992"/>
    <x v="174"/>
    <d v="2016-12-21T00:00:00"/>
    <s v="First Class"/>
    <s v="BP-11095"/>
    <s v="Bart Pistole"/>
    <s v="Corporate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  <n v="0.25"/>
    <n v="0"/>
  </r>
  <r>
    <n v="8796"/>
    <s v="CA-2016-162992"/>
    <x v="174"/>
    <d v="2016-12-21T00:00:00"/>
    <s v="First Class"/>
    <s v="BP-11095"/>
    <s v="Bart Pistole"/>
    <s v="Corporate"/>
    <s v="United States"/>
    <x v="1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s v="No"/>
    <n v="0.25"/>
    <n v="0"/>
  </r>
  <r>
    <n v="8797"/>
    <s v="CA-2018-106397"/>
    <x v="274"/>
    <d v="2018-07-13T00:00:00"/>
    <s v="Standard Class"/>
    <s v="MJ-17740"/>
    <s v="Max Jones"/>
    <s v="Consumer"/>
    <s v="United States"/>
    <x v="11"/>
    <x v="7"/>
    <n v="84057"/>
    <x v="1"/>
    <s v="OFF-PA-10003441"/>
    <s v="Office Supplies"/>
    <s v="Paper"/>
    <s v="Xerox 226"/>
    <n v="12.96"/>
    <n v="2"/>
    <n v="0"/>
    <n v="6.2208000000000006"/>
    <s v="Anna Andreadi"/>
    <s v="No"/>
    <n v="0.5"/>
    <n v="0"/>
  </r>
  <r>
    <n v="8798"/>
    <s v="CA-2018-106397"/>
    <x v="274"/>
    <d v="2018-07-13T00:00:00"/>
    <s v="Standard Class"/>
    <s v="MJ-17740"/>
    <s v="Max Jones"/>
    <s v="Consumer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  <n v="0.5"/>
    <n v="0"/>
  </r>
  <r>
    <n v="8799"/>
    <s v="US-2018-150140"/>
    <x v="1203"/>
    <d v="2018-04-10T00:00:00"/>
    <s v="Standard Class"/>
    <s v="VM-21685"/>
    <s v="Valerie Mitchum"/>
    <s v="Home Office"/>
    <s v="United States"/>
    <x v="140"/>
    <x v="42"/>
    <m/>
    <x v="3"/>
    <s v="TEC-PH-10002555"/>
    <s v="Technology"/>
    <s v="Phones"/>
    <s v="Nortel Meridian M5316 Digital phone"/>
    <n v="1294.75"/>
    <n v="5"/>
    <n v="0"/>
    <n v="336.63499999999999"/>
    <s v="Chuck Magee"/>
    <s v="No"/>
    <n v="1"/>
    <n v="0"/>
  </r>
  <r>
    <n v="8800"/>
    <s v="CA-2016-116666"/>
    <x v="1204"/>
    <d v="2016-05-10T00:00:00"/>
    <s v="First Class"/>
    <s v="KT-16480"/>
    <s v="Kean Thornton"/>
    <s v="Consumer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  <n v="1"/>
    <n v="0"/>
  </r>
  <r>
    <n v="8801"/>
    <s v="CA-2019-148992"/>
    <x v="51"/>
    <d v="2019-11-27T00:00:00"/>
    <s v="Standard Class"/>
    <s v="CS-12250"/>
    <s v="Chris Selesnick"/>
    <s v="Corporate"/>
    <s v="United States"/>
    <x v="22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  <n v="1"/>
    <n v="0"/>
  </r>
  <r>
    <n v="8802"/>
    <s v="CA-2018-140935"/>
    <x v="338"/>
    <d v="2018-11-12T00:00:00"/>
    <s v="First Class"/>
    <s v="AB-10015"/>
    <s v="Aaron Bergman"/>
    <s v="Consumer"/>
    <s v="United States"/>
    <x v="268"/>
    <x v="26"/>
    <n v="73120"/>
    <x v="2"/>
    <s v="TEC-PH-10000562"/>
    <s v="Technology"/>
    <s v="Phones"/>
    <s v="Samsung Convoy 3"/>
    <n v="221.98"/>
    <n v="2"/>
    <n v="0"/>
    <n v="62.15440000000001"/>
    <s v="Kelly Williams"/>
    <s v="No"/>
    <n v="0.5"/>
    <n v="0"/>
  </r>
  <r>
    <n v="8803"/>
    <s v="CA-2018-140935"/>
    <x v="338"/>
    <d v="2018-11-12T00:00:00"/>
    <s v="First Class"/>
    <s v="AB-10015"/>
    <s v="Aaron Bergman"/>
    <s v="Consumer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  <n v="0.5"/>
    <n v="0"/>
  </r>
  <r>
    <n v="8804"/>
    <s v="CA-2016-157644"/>
    <x v="520"/>
    <d v="2017-01-01T00:00:00"/>
    <s v="First Class"/>
    <s v="AH-10030"/>
    <s v="Aaron Hawkins"/>
    <s v="Corporate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  <n v="0.5"/>
    <n v="0"/>
  </r>
  <r>
    <n v="8805"/>
    <s v="CA-2016-157644"/>
    <x v="520"/>
    <d v="2017-01-01T00:00:00"/>
    <s v="First Class"/>
    <s v="AH-10030"/>
    <s v="Aaron Hawkins"/>
    <s v="Corporate"/>
    <s v="United States"/>
    <x v="20"/>
    <x v="15"/>
    <n v="10035"/>
    <x v="3"/>
    <s v="OFF-LA-10003148"/>
    <s v="Office Supplies"/>
    <s v="Labels"/>
    <s v="Avery 51"/>
    <n v="18.899999999999999"/>
    <n v="3"/>
    <n v="0"/>
    <n v="8.6939999999999991"/>
    <s v="Chuck Magee"/>
    <s v="No"/>
    <n v="0.5"/>
    <n v="0"/>
  </r>
  <r>
    <n v="8806"/>
    <s v="US-2019-100398"/>
    <x v="971"/>
    <d v="2019-08-23T00:00:00"/>
    <s v="Standard Class"/>
    <s v="DO-13435"/>
    <s v="Denny Ordway"/>
    <s v="Consumer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  <n v="1"/>
    <n v="0"/>
  </r>
  <r>
    <n v="8807"/>
    <s v="CA-2018-113082"/>
    <x v="126"/>
    <d v="2018-09-16T00:00:00"/>
    <s v="Standard Class"/>
    <s v="MC-17590"/>
    <s v="Matt Collister"/>
    <s v="Corporate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  <n v="1"/>
    <n v="0"/>
  </r>
  <r>
    <n v="8808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  <n v="0.33333333333333331"/>
    <n v="0"/>
  </r>
  <r>
    <n v="8809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  <n v="0.33333333333333331"/>
    <n v="0"/>
  </r>
  <r>
    <n v="8810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OFF-LA-10001404"/>
    <s v="Office Supplies"/>
    <s v="Labels"/>
    <s v="Avery 517"/>
    <n v="14.76"/>
    <n v="5"/>
    <n v="0.2"/>
    <n v="4.9815000000000005"/>
    <s v="Chuck Magee"/>
    <s v="No"/>
    <n v="0.33333333333333331"/>
    <n v="0"/>
  </r>
  <r>
    <n v="8811"/>
    <s v="CA-2019-120614"/>
    <x v="1109"/>
    <d v="2019-06-04T00:00:00"/>
    <s v="Standard Class"/>
    <s v="SM-20950"/>
    <s v="Suzanne McNair"/>
    <s v="Corporate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n v="1"/>
    <n v="0"/>
  </r>
  <r>
    <n v="8812"/>
    <s v="US-2018-140172"/>
    <x v="387"/>
    <d v="2018-03-13T00:00:00"/>
    <s v="Standard Class"/>
    <s v="SP-20650"/>
    <s v="Stephanie Phelps"/>
    <s v="Corporate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  <n v="0.5"/>
    <n v="0.5"/>
  </r>
  <r>
    <n v="8813"/>
    <s v="US-2018-140172"/>
    <x v="387"/>
    <d v="2018-03-13T00:00:00"/>
    <s v="Standard Class"/>
    <s v="SP-20650"/>
    <s v="Stephanie Phelps"/>
    <s v="Corporate"/>
    <s v="United States"/>
    <x v="25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  <n v="0.5"/>
    <n v="0.5"/>
  </r>
  <r>
    <n v="8814"/>
    <s v="CA-2017-127754"/>
    <x v="353"/>
    <d v="2017-07-31T00:00:00"/>
    <s v="Standard Class"/>
    <s v="CK-12760"/>
    <s v="Cyma Kinney"/>
    <s v="Corporate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  <n v="1"/>
    <n v="0"/>
  </r>
  <r>
    <n v="8815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2"/>
    <n v="0"/>
  </r>
  <r>
    <n v="8816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  <n v="0.2"/>
    <n v="0"/>
  </r>
  <r>
    <n v="8817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  <n v="0.2"/>
    <n v="0"/>
  </r>
  <r>
    <n v="8818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  <n v="0.2"/>
    <n v="0"/>
  </r>
  <r>
    <n v="8819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  <s v="Chuck Magee"/>
    <s v="No"/>
    <n v="0.2"/>
    <n v="0"/>
  </r>
  <r>
    <n v="8820"/>
    <s v="CA-2017-142930"/>
    <x v="109"/>
    <d v="2017-12-02T00:00:00"/>
    <s v="Standard Class"/>
    <s v="EB-14170"/>
    <s v="Evan Bailliet"/>
    <s v="Consumer"/>
    <s v="United States"/>
    <x v="89"/>
    <x v="5"/>
    <n v="78745"/>
    <x v="2"/>
    <s v="OFF-PA-10003395"/>
    <s v="Office Supplies"/>
    <s v="Paper"/>
    <s v="Xerox 1941"/>
    <n v="335.52"/>
    <n v="4"/>
    <n v="0.2"/>
    <n v="117.43199999999999"/>
    <s v="Kelly Williams"/>
    <s v="No"/>
    <n v="1"/>
    <n v="0"/>
  </r>
  <r>
    <n v="8821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  <n v="0.25"/>
    <n v="0"/>
  </r>
  <r>
    <n v="8822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  <n v="0.25"/>
    <n v="0"/>
  </r>
  <r>
    <n v="8823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  <n v="0.25"/>
    <n v="0"/>
  </r>
  <r>
    <n v="8824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  <n v="0.25"/>
    <n v="0"/>
  </r>
  <r>
    <n v="8825"/>
    <s v="CA-2019-117156"/>
    <x v="708"/>
    <d v="2019-03-23T00:00:00"/>
    <s v="Second Class"/>
    <s v="TB-21055"/>
    <s v="Ted Butterfield"/>
    <s v="Consumer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  <n v="1"/>
    <n v="0"/>
  </r>
  <r>
    <n v="8826"/>
    <s v="CA-2017-115399"/>
    <x v="546"/>
    <d v="2017-12-22T00:00:00"/>
    <s v="First Class"/>
    <s v="AG-10900"/>
    <s v="Arthur Gainer"/>
    <s v="Consumer"/>
    <s v="United States"/>
    <x v="10"/>
    <x v="9"/>
    <n v="19134"/>
    <x v="3"/>
    <s v="OFF-LA-10003190"/>
    <s v="Office Supplies"/>
    <s v="Labels"/>
    <s v="Avery 474"/>
    <n v="6.911999999999999"/>
    <n v="3"/>
    <n v="0.2"/>
    <n v="2.5056000000000003"/>
    <s v="Chuck Magee"/>
    <s v="No"/>
    <n v="1"/>
    <n v="0"/>
  </r>
  <r>
    <n v="8827"/>
    <s v="US-2016-157847"/>
    <x v="1063"/>
    <d v="2016-04-06T00:00:00"/>
    <s v="Second Class"/>
    <s v="SC-20020"/>
    <s v="Sam Craven"/>
    <s v="Consumer"/>
    <s v="United States"/>
    <x v="12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  <n v="0.5"/>
    <n v="0"/>
  </r>
  <r>
    <n v="8828"/>
    <s v="US-2016-157847"/>
    <x v="1063"/>
    <d v="2016-04-06T00:00:00"/>
    <s v="Second Class"/>
    <s v="SC-20020"/>
    <s v="Sam Craven"/>
    <s v="Consumer"/>
    <s v="United States"/>
    <x v="12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  <n v="0.5"/>
    <n v="0"/>
  </r>
  <r>
    <n v="8829"/>
    <s v="CA-2017-115168"/>
    <x v="1117"/>
    <d v="2017-06-09T00:00:00"/>
    <s v="Standard Class"/>
    <s v="BB-11545"/>
    <s v="Brenda Bowman"/>
    <s v="Corporate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  <s v="Kelly Williams"/>
    <s v="No"/>
    <n v="1"/>
    <n v="0"/>
  </r>
  <r>
    <n v="8830"/>
    <s v="CA-2016-109680"/>
    <x v="191"/>
    <d v="2016-10-09T00:00:00"/>
    <s v="First Class"/>
    <s v="VP-21760"/>
    <s v="Victoria Pisteka"/>
    <s v="Corporate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  <n v="1"/>
    <n v="0"/>
  </r>
  <r>
    <n v="8831"/>
    <s v="CA-2018-167983"/>
    <x v="1036"/>
    <d v="2018-08-24T00:00:00"/>
    <s v="Second Class"/>
    <s v="RP-19270"/>
    <s v="Rachel Payne"/>
    <s v="Corporate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  <n v="1"/>
    <n v="0"/>
  </r>
  <r>
    <n v="8832"/>
    <s v="CA-2017-145324"/>
    <x v="219"/>
    <d v="2017-11-19T00:00:00"/>
    <s v="Standard Class"/>
    <s v="DH-13675"/>
    <s v="Duane Huffman"/>
    <s v="Home Office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  <n v="1"/>
    <n v="0"/>
  </r>
  <r>
    <n v="8833"/>
    <s v="CA-2017-153423"/>
    <x v="137"/>
    <d v="2017-06-27T00:00:00"/>
    <s v="Standard Class"/>
    <s v="SW-20455"/>
    <s v="Shaun Weien"/>
    <s v="Consumer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  <n v="1"/>
    <n v="0"/>
  </r>
  <r>
    <n v="8834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  <n v="0.2"/>
    <n v="0"/>
  </r>
  <r>
    <n v="8835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  <n v="0.2"/>
    <n v="0"/>
  </r>
  <r>
    <n v="8836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AR-10000614"/>
    <s v="Office Supplies"/>
    <s v="Art"/>
    <s v="Barrel Sharpener"/>
    <n v="14.28"/>
    <n v="4"/>
    <n v="0"/>
    <n v="3.7127999999999997"/>
    <s v="Cassandra Brandow"/>
    <s v="No"/>
    <n v="0.2"/>
    <n v="0"/>
  </r>
  <r>
    <n v="8837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  <n v="0.2"/>
    <n v="0"/>
  </r>
  <r>
    <n v="8838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  <n v="0.2"/>
    <n v="0"/>
  </r>
  <r>
    <n v="8839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  <n v="0.33333333333333331"/>
    <n v="0"/>
  </r>
  <r>
    <n v="8840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  <n v="0.33333333333333331"/>
    <n v="0"/>
  </r>
  <r>
    <n v="8841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  <n v="0.33333333333333331"/>
    <n v="0"/>
  </r>
  <r>
    <n v="8842"/>
    <s v="US-2018-112396"/>
    <x v="1205"/>
    <d v="2018-02-13T00:00:00"/>
    <s v="Standard Class"/>
    <s v="JR-16210"/>
    <s v="Justin Ritter"/>
    <s v="Corporate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  <n v="0.5"/>
    <n v="0"/>
  </r>
  <r>
    <n v="8843"/>
    <s v="US-2018-112396"/>
    <x v="1205"/>
    <d v="2018-02-13T00:00:00"/>
    <s v="Standard Class"/>
    <s v="JR-16210"/>
    <s v="Justin Ritter"/>
    <s v="Corporate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  <s v="Anna Andreadi"/>
    <s v="No"/>
    <n v="0.5"/>
    <n v="0"/>
  </r>
  <r>
    <n v="8844"/>
    <s v="CA-2016-141173"/>
    <x v="728"/>
    <d v="2016-11-20T00:00:00"/>
    <s v="Second Class"/>
    <s v="JC-16105"/>
    <s v="Julie Creighton"/>
    <s v="Corporate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  <n v="1"/>
    <n v="0"/>
  </r>
  <r>
    <n v="8845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  <n v="0.25"/>
    <n v="0"/>
  </r>
  <r>
    <n v="8846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  <n v="0.25"/>
    <n v="0"/>
  </r>
  <r>
    <n v="8847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  <n v="0.25"/>
    <n v="0"/>
  </r>
  <r>
    <n v="8848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  <n v="0.25"/>
    <n v="0"/>
  </r>
  <r>
    <n v="8849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  <n v="0.25"/>
    <n v="0"/>
  </r>
  <r>
    <n v="8850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  <n v="0.25"/>
    <n v="0"/>
  </r>
  <r>
    <n v="8851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  <n v="0.25"/>
    <n v="0"/>
  </r>
  <r>
    <n v="8852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  <n v="0.25"/>
    <n v="0"/>
  </r>
  <r>
    <n v="8853"/>
    <s v="CA-2016-119977"/>
    <x v="1169"/>
    <d v="2016-10-13T00:00:00"/>
    <s v="Second Class"/>
    <s v="DN-13690"/>
    <s v="Duane Noonan"/>
    <s v="Consumer"/>
    <s v="United States"/>
    <x v="20"/>
    <x v="15"/>
    <n v="10011"/>
    <x v="3"/>
    <s v="OFF-PA-10003823"/>
    <s v="Office Supplies"/>
    <s v="Paper"/>
    <s v="Xerox 197"/>
    <n v="123.92"/>
    <n v="4"/>
    <n v="0"/>
    <n v="55.763999999999996"/>
    <s v="Chuck Magee"/>
    <s v="No"/>
    <n v="1"/>
    <n v="0"/>
  </r>
  <r>
    <n v="8854"/>
    <s v="US-2017-115343"/>
    <x v="357"/>
    <d v="2017-09-25T00:00:00"/>
    <s v="First Class"/>
    <s v="FO-14305"/>
    <s v="Frank Olsen"/>
    <s v="Consumer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  <n v="0.5"/>
    <n v="0"/>
  </r>
  <r>
    <n v="8855"/>
    <s v="US-2017-115343"/>
    <x v="357"/>
    <d v="2017-09-25T00:00:00"/>
    <s v="First Class"/>
    <s v="FO-14305"/>
    <s v="Frank Olsen"/>
    <s v="Consumer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  <n v="0.5"/>
    <n v="0"/>
  </r>
  <r>
    <n v="8856"/>
    <s v="CA-2019-163671"/>
    <x v="165"/>
    <d v="2019-12-30T00:00:00"/>
    <s v="Standard Class"/>
    <s v="DP-13105"/>
    <s v="Dave Poirier"/>
    <s v="Corporate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  <n v="1"/>
    <n v="0"/>
  </r>
  <r>
    <n v="8857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  <n v="0.33333333333333331"/>
    <n v="0"/>
  </r>
  <r>
    <n v="8858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n v="0.33333333333333331"/>
    <n v="0"/>
  </r>
  <r>
    <n v="8859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  <n v="0.33333333333333331"/>
    <n v="0"/>
  </r>
  <r>
    <n v="8860"/>
    <s v="US-2019-114356"/>
    <x v="648"/>
    <d v="2019-08-26T00:00:00"/>
    <s v="Standard Class"/>
    <s v="TT-21460"/>
    <s v="Tonja Turnell"/>
    <s v="Home Office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  <n v="1"/>
    <n v="0"/>
  </r>
  <r>
    <n v="8861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LA-10000414"/>
    <s v="Office Supplies"/>
    <s v="Labels"/>
    <s v="Avery 503"/>
    <n v="31.049999999999997"/>
    <n v="3"/>
    <n v="0"/>
    <n v="14.904"/>
    <s v="Chuck Magee"/>
    <s v="No"/>
    <n v="0.2"/>
    <n v="0"/>
  </r>
  <r>
    <n v="8862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  <n v="0.2"/>
    <n v="0"/>
  </r>
  <r>
    <n v="8863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  <n v="0.2"/>
    <n v="0"/>
  </r>
  <r>
    <n v="8864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  <n v="0.2"/>
    <n v="0"/>
  </r>
  <r>
    <n v="8865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  <s v="Chuck Magee"/>
    <s v="No"/>
    <n v="0.2"/>
    <n v="0"/>
  </r>
  <r>
    <n v="8866"/>
    <s v="CA-2017-158148"/>
    <x v="139"/>
    <d v="2017-12-26T00:00:00"/>
    <s v="Standard Class"/>
    <s v="JM-15865"/>
    <s v="John Murray"/>
    <s v="Consumer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  <n v="1"/>
    <n v="0"/>
  </r>
  <r>
    <n v="8867"/>
    <s v="CA-2016-120411"/>
    <x v="59"/>
    <d v="2016-09-23T00:00:00"/>
    <s v="First Class"/>
    <s v="SB-20185"/>
    <s v="Sarah Brown"/>
    <s v="Consumer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  <n v="0.5"/>
    <n v="0"/>
  </r>
  <r>
    <n v="8868"/>
    <s v="CA-2016-120411"/>
    <x v="59"/>
    <d v="2016-09-23T00:00:00"/>
    <s v="First Class"/>
    <s v="SB-20185"/>
    <s v="Sarah Brown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8869"/>
    <s v="CA-2018-158260"/>
    <x v="254"/>
    <d v="2018-11-08T00:00:00"/>
    <s v="Standard Class"/>
    <s v="CC-12475"/>
    <s v="Cindy Chapman"/>
    <s v="Consumer"/>
    <s v="United States"/>
    <x v="70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  <n v="1"/>
    <n v="0"/>
  </r>
  <r>
    <n v="8870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  <n v="0.33333333333333331"/>
    <n v="0.33333333333333331"/>
  </r>
  <r>
    <n v="8871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  <n v="0.33333333333333331"/>
    <n v="0.33333333333333331"/>
  </r>
  <r>
    <n v="8872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  <n v="0.33333333333333331"/>
    <n v="0.33333333333333331"/>
  </r>
  <r>
    <n v="8873"/>
    <s v="US-2016-105137"/>
    <x v="982"/>
    <d v="2016-10-10T00:00:00"/>
    <s v="Same Day"/>
    <s v="RB-19435"/>
    <s v="Richard Bierner"/>
    <s v="Consumer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  <n v="0.5"/>
    <n v="0.5"/>
  </r>
  <r>
    <n v="8874"/>
    <s v="US-2016-105137"/>
    <x v="982"/>
    <d v="2016-10-10T00:00:00"/>
    <s v="Same Day"/>
    <s v="RB-19435"/>
    <s v="Richard Bierner"/>
    <s v="Consumer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  <n v="0.5"/>
    <n v="0.5"/>
  </r>
  <r>
    <n v="8875"/>
    <s v="CA-2019-142489"/>
    <x v="237"/>
    <d v="2019-11-16T00:00:00"/>
    <s v="Second Class"/>
    <s v="TC-21295"/>
    <s v="Toby Carlisle"/>
    <s v="Consumer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  <n v="1"/>
    <n v="0"/>
  </r>
  <r>
    <n v="8876"/>
    <s v="US-2018-141264"/>
    <x v="572"/>
    <d v="2018-08-19T00:00:00"/>
    <s v="Standard Class"/>
    <s v="CT-11995"/>
    <s v="Carol Triggs"/>
    <s v="Consumer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  <n v="0.5"/>
    <n v="0"/>
  </r>
  <r>
    <n v="8877"/>
    <s v="US-2018-141264"/>
    <x v="572"/>
    <d v="2018-08-19T00:00:00"/>
    <s v="Standard Class"/>
    <s v="CT-11995"/>
    <s v="Carol Triggs"/>
    <s v="Consumer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  <n v="0.5"/>
    <n v="0"/>
  </r>
  <r>
    <n v="8878"/>
    <s v="CA-2019-126928"/>
    <x v="697"/>
    <d v="2019-09-23T00:00:00"/>
    <s v="Standard Class"/>
    <s v="GZ-14470"/>
    <s v="Gary Zandusky"/>
    <s v="Consumer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  <n v="0.5"/>
    <n v="0"/>
  </r>
  <r>
    <n v="8879"/>
    <s v="CA-2019-126928"/>
    <x v="697"/>
    <d v="2019-09-23T00:00:00"/>
    <s v="Standard Class"/>
    <s v="GZ-14470"/>
    <s v="Gary Zandusky"/>
    <s v="Consumer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  <n v="0.5"/>
    <n v="0"/>
  </r>
  <r>
    <n v="8880"/>
    <s v="US-2017-107944"/>
    <x v="391"/>
    <d v="2017-03-25T00:00:00"/>
    <s v="First Class"/>
    <s v="AM-10360"/>
    <s v="Alice McCarthy"/>
    <s v="Corporate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  <n v="0.5"/>
    <n v="0"/>
  </r>
  <r>
    <n v="8881"/>
    <s v="US-2017-107944"/>
    <x v="391"/>
    <d v="2017-03-25T00:00:00"/>
    <s v="First Class"/>
    <s v="AM-10360"/>
    <s v="Alice McCarthy"/>
    <s v="Corporate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  <n v="0.5"/>
    <n v="0"/>
  </r>
  <r>
    <n v="8882"/>
    <s v="CA-2018-135594"/>
    <x v="1186"/>
    <d v="2018-07-03T00:00:00"/>
    <s v="Second Class"/>
    <s v="AH-10120"/>
    <s v="Adrian Hane"/>
    <s v="Home Office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n v="1"/>
    <n v="0"/>
  </r>
  <r>
    <n v="8883"/>
    <s v="US-2019-115252"/>
    <x v="179"/>
    <d v="2019-10-25T00:00:00"/>
    <s v="Standard Class"/>
    <s v="MY-18295"/>
    <s v="Muhammed Yedwab"/>
    <s v="Corporate"/>
    <s v="United States"/>
    <x v="28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  <n v="0.5"/>
    <n v="0"/>
  </r>
  <r>
    <n v="8884"/>
    <s v="US-2019-115252"/>
    <x v="179"/>
    <d v="2019-10-25T00:00:00"/>
    <s v="Standard Class"/>
    <s v="MY-18295"/>
    <s v="Muhammed Yedwab"/>
    <s v="Corporate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  <n v="0.5"/>
    <n v="0"/>
  </r>
  <r>
    <n v="8885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  <n v="0.33333333333333331"/>
    <n v="0"/>
  </r>
  <r>
    <n v="8886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  <n v="0.33333333333333331"/>
    <n v="0"/>
  </r>
  <r>
    <n v="8887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  <n v="0.33333333333333331"/>
    <n v="0"/>
  </r>
  <r>
    <n v="8888"/>
    <s v="CA-2016-169642"/>
    <x v="923"/>
    <d v="2016-07-30T00:00:00"/>
    <s v="Second Class"/>
    <s v="BB-10990"/>
    <s v="Barry Blumstein"/>
    <s v="Corporate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  <n v="1"/>
    <n v="0"/>
  </r>
  <r>
    <n v="8889"/>
    <s v="CA-2019-103968"/>
    <x v="96"/>
    <d v="2019-12-07T00:00:00"/>
    <s v="Standard Class"/>
    <s v="ML-17755"/>
    <s v="Max Ludwig"/>
    <s v="Home Office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  <n v="1"/>
    <n v="0"/>
  </r>
  <r>
    <n v="8890"/>
    <s v="CA-2018-147256"/>
    <x v="508"/>
    <d v="2018-10-21T00:00:00"/>
    <s v="Second Class"/>
    <s v="FC-14245"/>
    <s v="Frank Carlisle"/>
    <s v="Home Office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  <n v="0.5"/>
    <n v="0"/>
  </r>
  <r>
    <n v="8891"/>
    <s v="CA-2018-147256"/>
    <x v="508"/>
    <d v="2018-10-21T00:00:00"/>
    <s v="Second Class"/>
    <s v="FC-14245"/>
    <s v="Frank Carlisle"/>
    <s v="Home Office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  <n v="0.5"/>
    <n v="0"/>
  </r>
  <r>
    <n v="8892"/>
    <s v="CA-2018-162159"/>
    <x v="1142"/>
    <d v="2018-09-18T00:00:00"/>
    <s v="First Class"/>
    <s v="CR-12625"/>
    <s v="Corey Roper"/>
    <s v="Home Office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  <n v="1"/>
    <n v="1"/>
  </r>
  <r>
    <n v="8893"/>
    <s v="CA-2017-111038"/>
    <x v="494"/>
    <d v="2017-12-06T00:00:00"/>
    <s v="Standard Class"/>
    <s v="LC-16960"/>
    <s v="Lindsay Castell"/>
    <s v="Home Office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  <n v="1"/>
    <n v="0"/>
  </r>
  <r>
    <n v="8894"/>
    <s v="CA-2016-124723"/>
    <x v="79"/>
    <d v="2016-08-12T00:00:00"/>
    <s v="Standard Class"/>
    <s v="GZ-14470"/>
    <s v="Gary Zandusky"/>
    <s v="Consumer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  <n v="1"/>
    <n v="0"/>
  </r>
  <r>
    <n v="8895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  <n v="0.25"/>
    <n v="0"/>
  </r>
  <r>
    <n v="8896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  <n v="0.25"/>
    <n v="0"/>
  </r>
  <r>
    <n v="8897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  <n v="0.25"/>
    <n v="0"/>
  </r>
  <r>
    <n v="8898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n v="0.25"/>
    <n v="0"/>
  </r>
  <r>
    <n v="8899"/>
    <s v="CA-2017-163237"/>
    <x v="976"/>
    <d v="2017-08-09T00:00:00"/>
    <s v="Second Class"/>
    <s v="EM-14095"/>
    <s v="Eudokia Martin"/>
    <s v="Corporate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5"/>
    <n v="0"/>
  </r>
  <r>
    <n v="8900"/>
    <s v="CA-2017-163237"/>
    <x v="976"/>
    <d v="2017-08-09T00:00:00"/>
    <s v="Second Class"/>
    <s v="EM-14095"/>
    <s v="Eudokia Martin"/>
    <s v="Corporate"/>
    <s v="United States"/>
    <x v="24"/>
    <x v="17"/>
    <n v="22153"/>
    <x v="0"/>
    <s v="OFF-LA-10004545"/>
    <s v="Office Supplies"/>
    <s v="Labels"/>
    <s v="Avery 50"/>
    <n v="25.06"/>
    <n v="2"/>
    <n v="0"/>
    <n v="11.778199999999998"/>
    <s v="Cassandra Brandow"/>
    <s v="No"/>
    <n v="0.5"/>
    <n v="0"/>
  </r>
  <r>
    <n v="8901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  <n v="0.25"/>
    <n v="0"/>
  </r>
  <r>
    <n v="8902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  <n v="0.25"/>
    <n v="0"/>
  </r>
  <r>
    <n v="8903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  <n v="0.25"/>
    <n v="0"/>
  </r>
  <r>
    <n v="8904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OFF-PA-10004621"/>
    <s v="Office Supplies"/>
    <s v="Paper"/>
    <s v="Xerox 212"/>
    <n v="10.368000000000002"/>
    <n v="2"/>
    <n v="0.2"/>
    <n v="3.6288"/>
    <s v="Kelly Williams"/>
    <s v="No"/>
    <n v="0.25"/>
    <n v="0"/>
  </r>
  <r>
    <n v="8905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OFF-LA-10001474"/>
    <s v="Office Supplies"/>
    <s v="Labels"/>
    <s v="Avery 477"/>
    <n v="30.53"/>
    <n v="1"/>
    <n v="0"/>
    <n v="14.043800000000001"/>
    <s v="Chuck Magee"/>
    <s v="No"/>
    <n v="0.33333333333333331"/>
    <n v="0"/>
  </r>
  <r>
    <n v="8906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  <n v="0.33333333333333331"/>
    <n v="0"/>
  </r>
  <r>
    <n v="8907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  <n v="0.33333333333333331"/>
    <n v="0"/>
  </r>
  <r>
    <n v="8908"/>
    <s v="CA-2018-139934"/>
    <x v="122"/>
    <d v="2018-12-20T00:00:00"/>
    <s v="First Class"/>
    <s v="AY-10555"/>
    <s v="Andy Yotov"/>
    <s v="Corporate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n v="1"/>
    <n v="0"/>
  </r>
  <r>
    <n v="8909"/>
    <s v="CA-2017-109603"/>
    <x v="1207"/>
    <d v="2017-02-01T00:00:00"/>
    <s v="Standard Class"/>
    <s v="EM-13825"/>
    <s v="Elizabeth Moffitt"/>
    <s v="Corporate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  <s v="Anna Andreadi"/>
    <s v="No"/>
    <n v="1"/>
    <n v="0"/>
  </r>
  <r>
    <n v="8910"/>
    <s v="CA-2019-160661"/>
    <x v="960"/>
    <d v="2019-11-01T00:00:00"/>
    <s v="Standard Class"/>
    <s v="SA-20830"/>
    <s v="Sue Ann Reed"/>
    <s v="Consumer"/>
    <s v="United States"/>
    <x v="231"/>
    <x v="31"/>
    <n v="2149"/>
    <x v="3"/>
    <s v="OFF-LA-10002475"/>
    <s v="Office Supplies"/>
    <s v="Labels"/>
    <s v="Avery 519"/>
    <n v="21.93"/>
    <n v="3"/>
    <n v="0"/>
    <n v="10.307099999999998"/>
    <s v="Chuck Magee"/>
    <s v="No"/>
    <n v="1"/>
    <n v="0"/>
  </r>
  <r>
    <n v="8911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  <n v="0.25"/>
    <n v="0"/>
  </r>
  <r>
    <n v="8912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s v="No"/>
    <n v="0.25"/>
    <n v="0"/>
  </r>
  <r>
    <n v="8913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  <n v="0.25"/>
    <n v="0"/>
  </r>
  <r>
    <n v="8914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  <n v="0.25"/>
    <n v="0"/>
  </r>
  <r>
    <n v="8915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  <n v="0.2"/>
    <n v="0.2"/>
  </r>
  <r>
    <n v="8916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  <n v="0.2"/>
    <n v="0.2"/>
  </r>
  <r>
    <n v="8917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  <n v="0.2"/>
    <n v="0.2"/>
  </r>
  <r>
    <n v="8918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PA-10004327"/>
    <s v="Office Supplies"/>
    <s v="Paper"/>
    <s v="Xerox 1911"/>
    <n v="76.64"/>
    <n v="2"/>
    <n v="0.2"/>
    <n v="26.823999999999995"/>
    <s v="Kelly Williams"/>
    <s v="Yes"/>
    <n v="0.2"/>
    <n v="0.2"/>
  </r>
  <r>
    <n v="8919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  <n v="0.2"/>
    <n v="0.2"/>
  </r>
  <r>
    <n v="8920"/>
    <s v="CA-2016-160276"/>
    <x v="1063"/>
    <d v="2016-04-08T00:00:00"/>
    <s v="Standard Class"/>
    <s v="AH-10690"/>
    <s v="Anna Häberlin"/>
    <s v="Corporate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  <n v="1"/>
    <n v="0"/>
  </r>
  <r>
    <n v="8921"/>
    <s v="CA-2016-132983"/>
    <x v="582"/>
    <d v="2016-05-03T00:00:00"/>
    <s v="Standard Class"/>
    <s v="DS-13180"/>
    <s v="David Smith"/>
    <s v="Corporate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  <n v="1"/>
    <n v="0"/>
  </r>
  <r>
    <n v="8922"/>
    <s v="CA-2018-145709"/>
    <x v="964"/>
    <d v="2018-10-08T00:00:00"/>
    <s v="Standard Class"/>
    <s v="AH-10690"/>
    <s v="Anna Häberlin"/>
    <s v="Corporate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  <n v="0.5"/>
    <n v="0"/>
  </r>
  <r>
    <n v="8923"/>
    <s v="CA-2018-145709"/>
    <x v="964"/>
    <d v="2018-10-08T00:00:00"/>
    <s v="Standard Class"/>
    <s v="AH-10690"/>
    <s v="Anna Häberlin"/>
    <s v="Corporate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  <n v="0.5"/>
    <n v="0"/>
  </r>
  <r>
    <n v="8924"/>
    <s v="CA-2019-133928"/>
    <x v="532"/>
    <d v="2019-06-17T00:00:00"/>
    <s v="Standard Class"/>
    <s v="ZC-21910"/>
    <s v="Zuschuss Carroll"/>
    <s v="Consumer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  <n v="1"/>
    <n v="0"/>
  </r>
  <r>
    <n v="8925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  <n v="0.33333333333333331"/>
    <n v="0"/>
  </r>
  <r>
    <n v="8926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  <n v="0.33333333333333331"/>
    <n v="0"/>
  </r>
  <r>
    <n v="8927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  <n v="0.33333333333333331"/>
    <n v="0"/>
  </r>
  <r>
    <n v="8928"/>
    <s v="CA-2017-143616"/>
    <x v="874"/>
    <d v="2017-09-29T00:00:00"/>
    <s v="Second Class"/>
    <s v="SS-20140"/>
    <s v="Saphhira Shifley"/>
    <s v="Corporate"/>
    <s v="United States"/>
    <x v="4"/>
    <x v="4"/>
    <n v="98103"/>
    <x v="1"/>
    <s v="OFF-AR-10002067"/>
    <s v="Office Supplies"/>
    <s v="Art"/>
    <s v="Newell 334"/>
    <n v="99.2"/>
    <n v="5"/>
    <n v="0"/>
    <n v="25.792000000000002"/>
    <s v="Anna Andreadi"/>
    <s v="No"/>
    <n v="1"/>
    <n v="0"/>
  </r>
  <r>
    <n v="8929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  <n v="0.33333333333333331"/>
    <n v="0"/>
  </r>
  <r>
    <n v="8930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  <n v="0.33333333333333331"/>
    <n v="0"/>
  </r>
  <r>
    <n v="8931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TEC-PH-10001061"/>
    <s v="Technology"/>
    <s v="Phones"/>
    <s v="Apple iPhone 5C"/>
    <n v="239.976"/>
    <n v="3"/>
    <n v="0.2"/>
    <n v="17.998199999999997"/>
    <s v="Kelly Williams"/>
    <s v="No"/>
    <n v="0.33333333333333331"/>
    <n v="0"/>
  </r>
  <r>
    <n v="8932"/>
    <s v="CA-2019-143252"/>
    <x v="404"/>
    <d v="2019-12-24T00:00:00"/>
    <s v="Standard Class"/>
    <s v="HE-14800"/>
    <s v="Harold Engle"/>
    <s v="Corporate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  <n v="0.5"/>
    <n v="0"/>
  </r>
  <r>
    <n v="8933"/>
    <s v="CA-2019-143252"/>
    <x v="404"/>
    <d v="2019-12-24T00:00:00"/>
    <s v="Standard Class"/>
    <s v="HE-14800"/>
    <s v="Harold Engle"/>
    <s v="Corporate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  <n v="0.5"/>
    <n v="0"/>
  </r>
  <r>
    <n v="8934"/>
    <s v="CA-2018-102134"/>
    <x v="560"/>
    <d v="2018-03-19T00:00:00"/>
    <s v="Standard Class"/>
    <s v="SP-20545"/>
    <s v="Sibella Parks"/>
    <s v="Corporate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  <n v="1"/>
    <n v="0"/>
  </r>
  <r>
    <n v="8935"/>
    <s v="CA-2019-130036"/>
    <x v="151"/>
    <d v="2019-08-27T00:00:00"/>
    <s v="Same Day"/>
    <s v="BP-11185"/>
    <s v="Ben Peterman"/>
    <s v="Corporate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  <s v="Chuck Magee"/>
    <s v="No"/>
    <n v="0.5"/>
    <n v="0"/>
  </r>
  <r>
    <n v="8936"/>
    <s v="CA-2019-130036"/>
    <x v="151"/>
    <d v="2019-08-27T00:00:00"/>
    <s v="Same Day"/>
    <s v="BP-11185"/>
    <s v="Ben Peterman"/>
    <s v="Corporate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  <n v="0.5"/>
    <n v="0"/>
  </r>
  <r>
    <n v="8937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  <n v="0.25"/>
    <n v="0"/>
  </r>
  <r>
    <n v="8938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  <n v="0.25"/>
    <n v="0"/>
  </r>
  <r>
    <n v="8939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  <n v="0.25"/>
    <n v="0"/>
  </r>
  <r>
    <n v="8940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  <n v="0.25"/>
    <n v="0"/>
  </r>
  <r>
    <n v="8941"/>
    <s v="CA-2016-130918"/>
    <x v="963"/>
    <d v="2016-08-24T00:00:00"/>
    <s v="Second Class"/>
    <s v="JP-15520"/>
    <s v="Jeremy Pistek"/>
    <s v="Consumer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  <n v="1"/>
    <n v="0"/>
  </r>
  <r>
    <n v="8942"/>
    <s v="CA-2018-159023"/>
    <x v="54"/>
    <d v="2018-11-05T00:00:00"/>
    <s v="First Class"/>
    <s v="NW-18400"/>
    <s v="Natalie Webber"/>
    <s v="Consumer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  <n v="0.5"/>
    <n v="0.5"/>
  </r>
  <r>
    <n v="8943"/>
    <s v="CA-2018-159023"/>
    <x v="54"/>
    <d v="2018-11-05T00:00:00"/>
    <s v="First Class"/>
    <s v="NW-18400"/>
    <s v="Natalie Webber"/>
    <s v="Consumer"/>
    <s v="United States"/>
    <x v="32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  <n v="0.5"/>
    <n v="0.5"/>
  </r>
  <r>
    <n v="8944"/>
    <s v="CA-2019-111717"/>
    <x v="1208"/>
    <d v="2019-10-16T00:00:00"/>
    <s v="Standard Class"/>
    <s v="SW-20245"/>
    <s v="Scot Wooten"/>
    <s v="Consumer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  <n v="1"/>
    <n v="0"/>
  </r>
  <r>
    <n v="8945"/>
    <s v="CA-2016-154592"/>
    <x v="1035"/>
    <d v="2016-12-08T00:00:00"/>
    <s v="First Class"/>
    <s v="EH-14005"/>
    <s v="Erica Hernandez"/>
    <s v="Home Office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  <n v="1"/>
    <n v="0"/>
  </r>
  <r>
    <n v="8946"/>
    <s v="CA-2016-128622"/>
    <x v="647"/>
    <d v="2016-11-17T00:00:00"/>
    <s v="Second Class"/>
    <s v="SC-20260"/>
    <s v="Scott Cohen"/>
    <s v="Corporate"/>
    <s v="United States"/>
    <x v="8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  <n v="1"/>
    <n v="0"/>
  </r>
  <r>
    <n v="8947"/>
    <s v="CA-2019-148355"/>
    <x v="165"/>
    <d v="2019-12-28T00:00:00"/>
    <s v="Standard Class"/>
    <s v="NC-18535"/>
    <s v="Nick Crebassa"/>
    <s v="Corporate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  <s v="Chuck Magee"/>
    <s v="No"/>
    <n v="0.5"/>
    <n v="0"/>
  </r>
  <r>
    <n v="8948"/>
    <s v="CA-2019-148355"/>
    <x v="165"/>
    <d v="2019-12-28T00:00:00"/>
    <s v="Standard Class"/>
    <s v="NC-18535"/>
    <s v="Nick Crebassa"/>
    <s v="Corporate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  <n v="0.5"/>
    <n v="0"/>
  </r>
  <r>
    <n v="8949"/>
    <s v="CA-2016-132913"/>
    <x v="163"/>
    <d v="2016-12-26T00:00:00"/>
    <s v="First Class"/>
    <s v="AS-10090"/>
    <s v="Adam Shillingsburg"/>
    <s v="Consumer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  <n v="1"/>
    <n v="0"/>
  </r>
  <r>
    <n v="8950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  <n v="0.2"/>
    <n v="0.2"/>
  </r>
  <r>
    <n v="8951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  <n v="0.2"/>
    <n v="0.2"/>
  </r>
  <r>
    <n v="8952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  <n v="0.2"/>
    <n v="0.2"/>
  </r>
  <r>
    <n v="8953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AR-10001419"/>
    <s v="Office Supplies"/>
    <s v="Art"/>
    <s v="Newell 325"/>
    <n v="23.128"/>
    <n v="7"/>
    <n v="0.2"/>
    <n v="2.8909999999999982"/>
    <s v="Cassandra Brandow"/>
    <s v="Yes"/>
    <n v="0.2"/>
    <n v="0.2"/>
  </r>
  <r>
    <n v="8954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  <n v="0.2"/>
    <n v="0.2"/>
  </r>
  <r>
    <n v="8955"/>
    <s v="CA-2016-156790"/>
    <x v="233"/>
    <d v="2016-08-10T00:00:00"/>
    <s v="Second Class"/>
    <s v="VG-21790"/>
    <s v="Vivek Gonzalez"/>
    <s v="Consumer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  <n v="1"/>
    <n v="0"/>
  </r>
  <r>
    <n v="8956"/>
    <s v="CA-2016-126480"/>
    <x v="59"/>
    <d v="2016-09-24T00:00:00"/>
    <s v="Standard Class"/>
    <s v="HG-14965"/>
    <s v="Henry Goldwyn"/>
    <s v="Corporate"/>
    <s v="United States"/>
    <x v="70"/>
    <x v="1"/>
    <n v="92024"/>
    <x v="1"/>
    <s v="OFF-PA-10004610"/>
    <s v="Office Supplies"/>
    <s v="Paper"/>
    <s v="Xerox 1900"/>
    <n v="8.56"/>
    <n v="2"/>
    <n v="0"/>
    <n v="3.8519999999999994"/>
    <s v="Anna Andreadi"/>
    <s v="No"/>
    <n v="1"/>
    <n v="0"/>
  </r>
  <r>
    <n v="8957"/>
    <s v="CA-2019-105620"/>
    <x v="53"/>
    <d v="2019-12-28T00:00:00"/>
    <s v="First Class"/>
    <s v="JH-15430"/>
    <s v="Jennifer Halladay"/>
    <s v="Consumer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  <n v="0.5"/>
    <n v="0"/>
  </r>
  <r>
    <n v="8958"/>
    <s v="CA-2019-105620"/>
    <x v="53"/>
    <d v="2019-12-28T00:00:00"/>
    <s v="First Class"/>
    <s v="JH-15430"/>
    <s v="Jennifer Halladay"/>
    <s v="Consumer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  <n v="0.5"/>
    <n v="0"/>
  </r>
  <r>
    <n v="8959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  <n v="0.25"/>
    <n v="0"/>
  </r>
  <r>
    <n v="8960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  <n v="0.25"/>
    <n v="0"/>
  </r>
  <r>
    <n v="8961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  <n v="0.25"/>
    <n v="0"/>
  </r>
  <r>
    <n v="8962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  <n v="0.25"/>
    <n v="0"/>
  </r>
  <r>
    <n v="8963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  <n v="0.33333333333333331"/>
    <n v="0.33333333333333331"/>
  </r>
  <r>
    <n v="8964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  <n v="0.33333333333333331"/>
    <n v="0.33333333333333331"/>
  </r>
  <r>
    <n v="8965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  <n v="0.33333333333333331"/>
    <n v="0.33333333333333331"/>
  </r>
  <r>
    <n v="8966"/>
    <s v="CA-2019-106691"/>
    <x v="44"/>
    <d v="2019-11-12T00:00:00"/>
    <s v="Standard Class"/>
    <s v="CC-12370"/>
    <s v="Christopher Conant"/>
    <s v="Consumer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  <n v="1"/>
    <n v="0"/>
  </r>
  <r>
    <n v="8967"/>
    <s v="CA-2018-134180"/>
    <x v="54"/>
    <d v="2018-11-07T00:00:00"/>
    <s v="Standard Class"/>
    <s v="JP-16135"/>
    <s v="Julie Prescott"/>
    <s v="Home Office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  <n v="0.5"/>
    <n v="0"/>
  </r>
  <r>
    <n v="8968"/>
    <s v="CA-2018-134180"/>
    <x v="54"/>
    <d v="2018-11-07T00:00:00"/>
    <s v="Standard Class"/>
    <s v="JP-16135"/>
    <s v="Julie Prescott"/>
    <s v="Home Office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  <n v="0.5"/>
    <n v="0"/>
  </r>
  <r>
    <n v="8969"/>
    <s v="CA-2016-166730"/>
    <x v="125"/>
    <d v="2017-01-01T00:00:00"/>
    <s v="First Class"/>
    <s v="DD-13570"/>
    <s v="Dorothy Dickinson"/>
    <s v="Consumer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  <n v="1"/>
    <n v="0"/>
  </r>
  <r>
    <n v="8970"/>
    <s v="CA-2019-157469"/>
    <x v="574"/>
    <d v="2019-12-07T00:00:00"/>
    <s v="Standard Class"/>
    <s v="ES-14080"/>
    <s v="Erin Smith"/>
    <s v="Corporate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  <n v="0.5"/>
    <n v="0"/>
  </r>
  <r>
    <n v="8971"/>
    <s v="CA-2019-157469"/>
    <x v="574"/>
    <d v="2019-12-07T00:00:00"/>
    <s v="Standard Class"/>
    <s v="ES-14080"/>
    <s v="Erin Smith"/>
    <s v="Corporate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  <n v="0.5"/>
    <n v="0"/>
  </r>
  <r>
    <n v="8972"/>
    <s v="CA-2019-122308"/>
    <x v="668"/>
    <d v="2019-03-28T00:00:00"/>
    <s v="Standard Class"/>
    <s v="MV-17485"/>
    <s v="Mark Van Huff"/>
    <s v="Consumer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  <n v="1"/>
    <n v="0"/>
  </r>
  <r>
    <n v="8973"/>
    <s v="US-2016-149034"/>
    <x v="84"/>
    <d v="2016-11-21T00:00:00"/>
    <s v="First Class"/>
    <s v="RD-19900"/>
    <s v="Ruben Dartt"/>
    <s v="Consumer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  <n v="1"/>
    <n v="0"/>
  </r>
  <r>
    <n v="8974"/>
    <s v="CA-2019-159226"/>
    <x v="1016"/>
    <d v="2019-04-27T00:00:00"/>
    <s v="Second Class"/>
    <s v="RL-19615"/>
    <s v="Rob Lucas"/>
    <s v="Consumer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  <n v="1"/>
    <n v="0"/>
  </r>
  <r>
    <n v="8975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s v="No"/>
    <n v="0.25"/>
    <n v="0"/>
  </r>
  <r>
    <n v="8976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  <n v="0.25"/>
    <n v="0"/>
  </r>
  <r>
    <n v="8977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  <n v="0.25"/>
    <n v="0"/>
  </r>
  <r>
    <n v="8978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  <n v="0.25"/>
    <n v="0"/>
  </r>
  <r>
    <n v="8979"/>
    <s v="CA-2016-119529"/>
    <x v="935"/>
    <d v="2016-11-05T00:00:00"/>
    <s v="Second Class"/>
    <s v="DM-13345"/>
    <s v="Denise Monton"/>
    <s v="Corporate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  <s v="Chuck Magee"/>
    <s v="No"/>
    <n v="1"/>
    <n v="0"/>
  </r>
  <r>
    <n v="8980"/>
    <s v="CA-2017-150413"/>
    <x v="324"/>
    <d v="2017-10-24T00:00:00"/>
    <s v="Second Class"/>
    <s v="CS-11860"/>
    <s v="Cari Schnelling"/>
    <s v="Consumer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  <n v="1"/>
    <n v="0"/>
  </r>
  <r>
    <n v="8981"/>
    <s v="CA-2016-108182"/>
    <x v="644"/>
    <d v="2016-02-10T00:00:00"/>
    <s v="Second Class"/>
    <s v="DL-13315"/>
    <s v="Delfina Latchford"/>
    <s v="Consumer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  <n v="1"/>
    <n v="0"/>
  </r>
  <r>
    <n v="8982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  <n v="0.25"/>
    <n v="0"/>
  </r>
  <r>
    <n v="8983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  <n v="0.25"/>
    <n v="0"/>
  </r>
  <r>
    <n v="8984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  <n v="0.25"/>
    <n v="0"/>
  </r>
  <r>
    <n v="8985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  <n v="0.25"/>
    <n v="0"/>
  </r>
  <r>
    <n v="8986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  <n v="0.25"/>
    <n v="0"/>
  </r>
  <r>
    <n v="8987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  <n v="0.25"/>
    <n v="0"/>
  </r>
  <r>
    <n v="8988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  <n v="0.25"/>
    <n v="0"/>
  </r>
  <r>
    <n v="8989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  <n v="0.25"/>
    <n v="0"/>
  </r>
  <r>
    <n v="8990"/>
    <s v="US-2017-128587"/>
    <x v="100"/>
    <d v="2017-12-30T00:00:00"/>
    <s v="Standard Class"/>
    <s v="HM-14860"/>
    <s v="Harry Marie"/>
    <s v="Corporate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  <n v="0.5"/>
    <n v="0"/>
  </r>
  <r>
    <n v="8991"/>
    <s v="US-2017-128587"/>
    <x v="100"/>
    <d v="2017-12-30T00:00:00"/>
    <s v="Standard Class"/>
    <s v="HM-14860"/>
    <s v="Harry Marie"/>
    <s v="Corporate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  <n v="0.5"/>
    <n v="0"/>
  </r>
  <r>
    <n v="8992"/>
    <s v="US-2019-139577"/>
    <x v="172"/>
    <d v="2019-10-06T00:00:00"/>
    <s v="Standard Class"/>
    <s v="TN-21040"/>
    <s v="Tanja Norvell"/>
    <s v="Home Office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  <n v="1"/>
    <n v="0"/>
  </r>
  <r>
    <n v="8993"/>
    <s v="CA-2019-159100"/>
    <x v="524"/>
    <d v="2019-10-21T00:00:00"/>
    <s v="Standard Class"/>
    <s v="VP-21760"/>
    <s v="Victoria Pisteka"/>
    <s v="Corporate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  <n v="0.5"/>
    <n v="0"/>
  </r>
  <r>
    <n v="8994"/>
    <s v="CA-2019-159100"/>
    <x v="524"/>
    <d v="2019-10-21T00:00:00"/>
    <s v="Standard Class"/>
    <s v="VP-21760"/>
    <s v="Victoria Pisteka"/>
    <s v="Corporate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  <n v="0.5"/>
    <n v="0"/>
  </r>
  <r>
    <n v="8995"/>
    <s v="CA-2016-109043"/>
    <x v="860"/>
    <d v="2016-08-17T00:00:00"/>
    <s v="First Class"/>
    <s v="CS-12355"/>
    <s v="Christine Sundaresam"/>
    <s v="Consumer"/>
    <s v="United States"/>
    <x v="389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  <n v="0.5"/>
    <n v="0"/>
  </r>
  <r>
    <n v="8996"/>
    <s v="CA-2016-109043"/>
    <x v="860"/>
    <d v="2016-08-17T00:00:00"/>
    <s v="First Class"/>
    <s v="CS-12355"/>
    <s v="Christine Sundaresam"/>
    <s v="Consumer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  <n v="0.5"/>
    <n v="0"/>
  </r>
  <r>
    <n v="8997"/>
    <s v="US-2019-116491"/>
    <x v="343"/>
    <d v="2019-11-13T00:00:00"/>
    <s v="First Class"/>
    <s v="PG-18820"/>
    <s v="Patrick Gardner"/>
    <s v="Consumer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  <n v="1"/>
    <n v="0"/>
  </r>
  <r>
    <n v="8998"/>
    <s v="CA-2019-122763"/>
    <x v="177"/>
    <d v="2019-03-20T00:00:00"/>
    <s v="Same Day"/>
    <s v="HG-14845"/>
    <s v="Harry Greene"/>
    <s v="Consumer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  <n v="0.5"/>
    <n v="0"/>
  </r>
  <r>
    <n v="8999"/>
    <s v="CA-2019-122763"/>
    <x v="177"/>
    <d v="2019-03-20T00:00:00"/>
    <s v="Same Day"/>
    <s v="HG-14845"/>
    <s v="Harry Greene"/>
    <s v="Consumer"/>
    <s v="United States"/>
    <x v="12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  <n v="0.5"/>
    <n v="0"/>
  </r>
  <r>
    <n v="9000"/>
    <s v="CA-2019-137785"/>
    <x v="726"/>
    <d v="2019-05-17T00:00:00"/>
    <s v="Standard Class"/>
    <s v="MH-18115"/>
    <s v="Mick Hernandez"/>
    <s v="Home Office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  <n v="1"/>
    <n v="0"/>
  </r>
  <r>
    <n v="9001"/>
    <s v="CA-2016-133389"/>
    <x v="169"/>
    <d v="2016-06-22T00:00:00"/>
    <s v="Same Day"/>
    <s v="TB-21280"/>
    <s v="Toby Braunhardt"/>
    <s v="Consumer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  <n v="1"/>
    <n v="0"/>
  </r>
  <r>
    <n v="9002"/>
    <s v="CA-2016-103807"/>
    <x v="266"/>
    <d v="2016-12-09T00:00:00"/>
    <s v="Standard Class"/>
    <s v="EM-13825"/>
    <s v="Elizabeth Moffitt"/>
    <s v="Corporate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  <n v="0.5"/>
    <n v="0"/>
  </r>
  <r>
    <n v="9003"/>
    <s v="CA-2016-103807"/>
    <x v="266"/>
    <d v="2016-12-09T00:00:00"/>
    <s v="Standard Class"/>
    <s v="EM-13825"/>
    <s v="Elizabeth Moffitt"/>
    <s v="Corporate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  <n v="0.5"/>
    <n v="0"/>
  </r>
  <r>
    <n v="9004"/>
    <s v="CA-2017-102855"/>
    <x v="57"/>
    <d v="2017-04-06T00:00:00"/>
    <s v="Same Day"/>
    <s v="JF-15415"/>
    <s v="Jennifer Ferguson"/>
    <s v="Consumer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  <n v="0.5"/>
    <n v="0"/>
  </r>
  <r>
    <n v="9005"/>
    <s v="CA-2017-102855"/>
    <x v="57"/>
    <d v="2017-04-06T00:00:00"/>
    <s v="Same Day"/>
    <s v="JF-15415"/>
    <s v="Jennifer Ferguson"/>
    <s v="Consumer"/>
    <s v="United States"/>
    <x v="258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s v="No"/>
    <n v="0.5"/>
    <n v="0"/>
  </r>
  <r>
    <n v="9006"/>
    <s v="CA-2019-107825"/>
    <x v="551"/>
    <d v="2019-11-18T00:00:00"/>
    <s v="Same Day"/>
    <s v="NB-18655"/>
    <s v="Nona Balk"/>
    <s v="Corporate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  <n v="0.25"/>
    <n v="0.25"/>
  </r>
  <r>
    <n v="9007"/>
    <s v="CA-2019-107825"/>
    <x v="551"/>
    <d v="2019-11-18T00:00:00"/>
    <s v="Same Day"/>
    <s v="NB-18655"/>
    <s v="Nona Balk"/>
    <s v="Corporate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  <n v="0.25"/>
    <n v="0.25"/>
  </r>
  <r>
    <n v="9008"/>
    <s v="CA-2019-107825"/>
    <x v="551"/>
    <d v="2019-11-18T00:00:00"/>
    <s v="Same Day"/>
    <s v="NB-18655"/>
    <s v="Nona Balk"/>
    <s v="Corporate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  <s v="Kelly Williams"/>
    <s v="Yes"/>
    <n v="0.25"/>
    <n v="0.25"/>
  </r>
  <r>
    <n v="9009"/>
    <s v="CA-2019-107825"/>
    <x v="551"/>
    <d v="2019-11-18T00:00:00"/>
    <s v="Same Day"/>
    <s v="NB-18655"/>
    <s v="Nona Balk"/>
    <s v="Corporate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  <n v="0.25"/>
    <n v="0.25"/>
  </r>
  <r>
    <n v="9010"/>
    <s v="CA-2019-106047"/>
    <x v="1209"/>
    <d v="2019-07-18T00:00:00"/>
    <s v="Standard Class"/>
    <s v="CS-11860"/>
    <s v="Cari Schnelling"/>
    <s v="Consumer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  <n v="1"/>
    <n v="0"/>
  </r>
  <r>
    <n v="9011"/>
    <s v="CA-2019-127803"/>
    <x v="240"/>
    <d v="2019-05-23T00:00:00"/>
    <s v="Standard Class"/>
    <s v="ND-18460"/>
    <s v="Neil Ducich"/>
    <s v="Corporate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  <n v="1"/>
    <n v="0"/>
  </r>
  <r>
    <n v="9012"/>
    <s v="CA-2017-137071"/>
    <x v="139"/>
    <d v="2017-12-21T00:00:00"/>
    <s v="First Class"/>
    <s v="ED-13885"/>
    <s v="Emily Ducich"/>
    <s v="Home Office"/>
    <s v="United States"/>
    <x v="12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  <n v="1"/>
    <n v="0"/>
  </r>
  <r>
    <n v="9013"/>
    <s v="CA-2018-121447"/>
    <x v="823"/>
    <d v="2018-02-22T00:00:00"/>
    <s v="First Class"/>
    <s v="EA-14035"/>
    <s v="Erin Ashbrook"/>
    <s v="Corporate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  <n v="1"/>
    <n v="0"/>
  </r>
  <r>
    <n v="9014"/>
    <s v="CA-2019-143084"/>
    <x v="257"/>
    <d v="2019-03-22T00:00:00"/>
    <s v="Standard Class"/>
    <s v="BP-11050"/>
    <s v="Barry Pond"/>
    <s v="Corporate"/>
    <s v="United States"/>
    <x v="1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  <n v="0.5"/>
    <n v="0.5"/>
  </r>
  <r>
    <n v="9015"/>
    <s v="CA-2019-143084"/>
    <x v="257"/>
    <d v="2019-03-22T00:00:00"/>
    <s v="Standard Class"/>
    <s v="BP-11050"/>
    <s v="Barry Pond"/>
    <s v="Corporate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  <n v="0.5"/>
    <n v="0.5"/>
  </r>
  <r>
    <n v="9016"/>
    <s v="CA-2018-131639"/>
    <x v="907"/>
    <d v="2018-12-23T00:00:00"/>
    <s v="Standard Class"/>
    <s v="NS-18640"/>
    <s v="Noel Staavos"/>
    <s v="Corporate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  <n v="0.5"/>
    <n v="0"/>
  </r>
  <r>
    <n v="9017"/>
    <s v="CA-2018-131639"/>
    <x v="907"/>
    <d v="2018-12-23T00:00:00"/>
    <s v="Standard Class"/>
    <s v="NS-18640"/>
    <s v="Noel Staavos"/>
    <s v="Corporate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  <n v="0.5"/>
    <n v="0"/>
  </r>
  <r>
    <n v="9018"/>
    <s v="CA-2018-161361"/>
    <x v="253"/>
    <d v="2018-03-28T00:00:00"/>
    <s v="Second Class"/>
    <s v="MV-17485"/>
    <s v="Mark Van Huff"/>
    <s v="Consumer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  <n v="0.5"/>
    <n v="0"/>
  </r>
  <r>
    <n v="9019"/>
    <s v="CA-2018-161361"/>
    <x v="253"/>
    <d v="2018-03-28T00:00:00"/>
    <s v="Second Class"/>
    <s v="MV-17485"/>
    <s v="Mark Van Huff"/>
    <s v="Consumer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  <n v="0.5"/>
    <n v="0"/>
  </r>
  <r>
    <n v="9020"/>
    <s v="CA-2016-100706"/>
    <x v="757"/>
    <d v="2016-12-18T00:00:00"/>
    <s v="Second Class"/>
    <s v="LE-16810"/>
    <s v="Laurel Elliston"/>
    <s v="Consumer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  <n v="0.5"/>
    <n v="0"/>
  </r>
  <r>
    <n v="9021"/>
    <s v="CA-2016-100706"/>
    <x v="757"/>
    <d v="2016-12-18T00:00:00"/>
    <s v="Second Class"/>
    <s v="LE-16810"/>
    <s v="Laurel Elliston"/>
    <s v="Consumer"/>
    <s v="United States"/>
    <x v="24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  <n v="0.5"/>
    <n v="0"/>
  </r>
  <r>
    <n v="9022"/>
    <s v="CA-2017-129525"/>
    <x v="219"/>
    <d v="2017-11-20T00:00:00"/>
    <s v="Standard Class"/>
    <s v="VP-21760"/>
    <s v="Victoria Pisteka"/>
    <s v="Corporate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  <n v="1"/>
    <n v="0"/>
  </r>
  <r>
    <n v="9023"/>
    <s v="US-2018-141880"/>
    <x v="250"/>
    <d v="2018-08-23T00:00:00"/>
    <s v="First Class"/>
    <s v="TC-21475"/>
    <s v="Tony Chapman"/>
    <s v="Home Office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  <n v="1"/>
    <n v="0"/>
  </r>
  <r>
    <n v="9024"/>
    <s v="CA-2017-165799"/>
    <x v="685"/>
    <d v="2017-07-02T00:00:00"/>
    <s v="First Class"/>
    <s v="SG-20470"/>
    <s v="Sheri Gordon"/>
    <s v="Consumer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  <n v="1"/>
    <n v="0"/>
  </r>
  <r>
    <n v="9025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  <n v="0.33333333333333331"/>
    <n v="0"/>
  </r>
  <r>
    <n v="9026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  <n v="0.33333333333333331"/>
    <n v="0"/>
  </r>
  <r>
    <n v="9027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  <n v="0.33333333333333331"/>
    <n v="0"/>
  </r>
  <r>
    <n v="9028"/>
    <s v="US-2018-152415"/>
    <x v="42"/>
    <d v="2018-09-22T00:00:00"/>
    <s v="Standard Class"/>
    <s v="PO-18865"/>
    <s v="Patrick O'Donnell"/>
    <s v="Consumer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  <n v="0.5"/>
    <n v="0"/>
  </r>
  <r>
    <n v="9029"/>
    <s v="US-2018-152415"/>
    <x v="42"/>
    <d v="2018-09-22T00:00:00"/>
    <s v="Standard Class"/>
    <s v="PO-18865"/>
    <s v="Patrick O'Donnell"/>
    <s v="Consumer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n v="0.5"/>
    <n v="0"/>
  </r>
  <r>
    <n v="9030"/>
    <s v="CA-2016-138198"/>
    <x v="667"/>
    <d v="2016-07-23T00:00:00"/>
    <s v="Standard Class"/>
    <s v="JL-15130"/>
    <s v="Jack Lebron"/>
    <s v="Consumer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  <n v="1"/>
    <n v="0"/>
  </r>
  <r>
    <n v="9031"/>
    <s v="CA-2019-128041"/>
    <x v="853"/>
    <d v="2019-09-01T00:00:00"/>
    <s v="Same Day"/>
    <s v="RW-19540"/>
    <s v="Rick Wilson"/>
    <s v="Corporate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  <n v="0.5"/>
    <n v="0"/>
  </r>
  <r>
    <n v="9032"/>
    <s v="CA-2019-128041"/>
    <x v="853"/>
    <d v="2019-09-01T00:00:00"/>
    <s v="Same Day"/>
    <s v="RW-19540"/>
    <s v="Rick Wilson"/>
    <s v="Corporate"/>
    <s v="United States"/>
    <x v="4"/>
    <x v="4"/>
    <n v="98103"/>
    <x v="1"/>
    <s v="FUR-TA-10002607"/>
    <s v="Furniture"/>
    <s v="Tables"/>
    <s v="KI Conference Tables"/>
    <n v="283.56"/>
    <n v="4"/>
    <n v="0"/>
    <n v="45.36960000000002"/>
    <s v="Anna Andreadi"/>
    <s v="No"/>
    <n v="0.5"/>
    <n v="0"/>
  </r>
  <r>
    <n v="9033"/>
    <s v="CA-2019-105823"/>
    <x v="738"/>
    <d v="2019-06-26T00:00:00"/>
    <s v="Standard Class"/>
    <s v="RB-19465"/>
    <s v="Rick Bensley"/>
    <s v="Home Office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  <n v="1"/>
    <n v="0"/>
  </r>
  <r>
    <n v="9034"/>
    <s v="CA-2016-152268"/>
    <x v="814"/>
    <d v="2016-09-07T00:00:00"/>
    <s v="Standard Class"/>
    <s v="SC-20095"/>
    <s v="Sanjit Chand"/>
    <s v="Consumer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  <n v="1"/>
    <n v="0"/>
  </r>
  <r>
    <n v="9035"/>
    <s v="CA-2017-148873"/>
    <x v="486"/>
    <d v="2017-10-05T00:00:00"/>
    <s v="Standard Class"/>
    <s v="EM-13960"/>
    <s v="Eric Murdock"/>
    <s v="Consumer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  <n v="0.5"/>
    <n v="0.5"/>
  </r>
  <r>
    <n v="9036"/>
    <s v="CA-2017-148873"/>
    <x v="486"/>
    <d v="2017-10-05T00:00:00"/>
    <s v="Standard Class"/>
    <s v="EM-13960"/>
    <s v="Eric Murdock"/>
    <s v="Consumer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  <n v="0.5"/>
    <n v="0.5"/>
  </r>
  <r>
    <n v="9037"/>
    <s v="CA-2017-166492"/>
    <x v="1003"/>
    <d v="2017-04-10T00:00:00"/>
    <s v="First Class"/>
    <s v="RP-19390"/>
    <s v="Resi Pölking"/>
    <s v="Consumer"/>
    <s v="United States"/>
    <x v="20"/>
    <x v="15"/>
    <n v="10035"/>
    <x v="3"/>
    <s v="OFF-PA-10002262"/>
    <s v="Office Supplies"/>
    <s v="Paper"/>
    <s v="Xerox 192"/>
    <n v="25.92"/>
    <n v="4"/>
    <n v="0"/>
    <n v="12.441600000000001"/>
    <s v="Chuck Magee"/>
    <s v="No"/>
    <n v="0.5"/>
    <n v="0"/>
  </r>
  <r>
    <n v="9038"/>
    <s v="CA-2017-166492"/>
    <x v="1003"/>
    <d v="2017-04-10T00:00:00"/>
    <s v="First Class"/>
    <s v="RP-19390"/>
    <s v="Resi Pölking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  <n v="0.5"/>
    <n v="0"/>
  </r>
  <r>
    <n v="9039"/>
    <s v="CA-2019-157420"/>
    <x v="610"/>
    <d v="2019-11-21T00:00:00"/>
    <s v="Same Day"/>
    <s v="HZ-14950"/>
    <s v="Henia Zydlo"/>
    <s v="Consumer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  <n v="1"/>
    <n v="0"/>
  </r>
  <r>
    <n v="9040"/>
    <s v="CA-2018-117121"/>
    <x v="907"/>
    <d v="2018-12-21T00:00:00"/>
    <s v="Standard Class"/>
    <s v="AB-10105"/>
    <s v="Adrian Barton"/>
    <s v="Consumer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  <n v="1"/>
    <n v="0"/>
  </r>
  <r>
    <n v="9041"/>
    <s v="CA-2016-138177"/>
    <x v="111"/>
    <d v="2016-09-24T00:00:00"/>
    <s v="Standard Class"/>
    <s v="ND-18460"/>
    <s v="Neil Ducich"/>
    <s v="Corporate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  <n v="1"/>
    <n v="0"/>
  </r>
  <r>
    <n v="9042"/>
    <s v="CA-2016-114335"/>
    <x v="450"/>
    <d v="2016-10-03T00:00:00"/>
    <s v="Standard Class"/>
    <s v="XP-21865"/>
    <s v="Xylona Preis"/>
    <s v="Consumer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  <n v="1"/>
    <n v="0"/>
  </r>
  <r>
    <n v="9043"/>
    <s v="CA-2017-168760"/>
    <x v="357"/>
    <d v="2017-09-26T00:00:00"/>
    <s v="Second Class"/>
    <s v="MM-18280"/>
    <s v="Muhammed MacIntyre"/>
    <s v="Corporate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n v="1"/>
    <n v="0"/>
  </r>
  <r>
    <n v="9044"/>
    <s v="CA-2018-168830"/>
    <x v="77"/>
    <d v="2018-11-13T00:00:00"/>
    <s v="Standard Class"/>
    <s v="ML-17395"/>
    <s v="Marina Lichtenstein"/>
    <s v="Corporate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  <n v="1"/>
    <n v="0"/>
  </r>
  <r>
    <n v="9045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  <n v="0.2"/>
    <n v="0"/>
  </r>
  <r>
    <n v="9046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  <n v="0.2"/>
    <n v="0"/>
  </r>
  <r>
    <n v="9047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  <n v="0.2"/>
    <n v="0"/>
  </r>
  <r>
    <n v="9048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  <n v="0.2"/>
    <n v="0"/>
  </r>
  <r>
    <n v="9049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s v="No"/>
    <n v="0.2"/>
    <n v="0"/>
  </r>
  <r>
    <n v="9050"/>
    <s v="CA-2016-124513"/>
    <x v="158"/>
    <d v="2016-09-25T00:00:00"/>
    <s v="Standard Class"/>
    <s v="SL-20155"/>
    <s v="Sara Luxemburg"/>
    <s v="Home Office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  <n v="1"/>
    <n v="0"/>
  </r>
  <r>
    <n v="9051"/>
    <s v="CA-2017-165554"/>
    <x v="1210"/>
    <d v="2017-05-22T00:00:00"/>
    <s v="Standard Class"/>
    <s v="AJ-10780"/>
    <s v="Anthony Jacobs"/>
    <s v="Corporate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  <n v="1"/>
    <n v="0"/>
  </r>
  <r>
    <n v="9052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OFF-AR-10004272"/>
    <s v="Office Supplies"/>
    <s v="Art"/>
    <s v="Newell 308"/>
    <n v="3.36"/>
    <n v="2"/>
    <n v="0"/>
    <n v="0.83999999999999986"/>
    <s v="Anna Andreadi"/>
    <s v="No"/>
    <n v="0.33333333333333331"/>
    <n v="0"/>
  </r>
  <r>
    <n v="9053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n v="0.33333333333333331"/>
    <n v="0"/>
  </r>
  <r>
    <n v="9054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  <n v="0.33333333333333331"/>
    <n v="0"/>
  </r>
  <r>
    <n v="9055"/>
    <s v="CA-2019-117009"/>
    <x v="585"/>
    <d v="2019-09-28T00:00:00"/>
    <s v="Standard Class"/>
    <s v="BK-11260"/>
    <s v="Berenike Kampe"/>
    <s v="Consumer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  <n v="1"/>
    <n v="0"/>
  </r>
  <r>
    <n v="9056"/>
    <s v="CA-2017-128993"/>
    <x v="811"/>
    <d v="2017-09-17T00:00:00"/>
    <s v="Second Class"/>
    <s v="CC-12670"/>
    <s v="Craig Carreira"/>
    <s v="Consumer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  <n v="1"/>
    <n v="0"/>
  </r>
  <r>
    <n v="9057"/>
    <s v="CA-2017-160227"/>
    <x v="121"/>
    <d v="2017-11-04T00:00:00"/>
    <s v="First Class"/>
    <s v="ED-13885"/>
    <s v="Emily Ducich"/>
    <s v="Home Office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  <n v="1"/>
    <n v="0"/>
  </r>
  <r>
    <n v="9058"/>
    <s v="CA-2017-149097"/>
    <x v="1182"/>
    <d v="2017-10-24T00:00:00"/>
    <s v="Standard Class"/>
    <s v="SV-20785"/>
    <s v="Stewart Visinsky"/>
    <s v="Consumer"/>
    <s v="United States"/>
    <x v="1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  <n v="0.5"/>
    <n v="0"/>
  </r>
  <r>
    <n v="9059"/>
    <s v="CA-2017-149097"/>
    <x v="1182"/>
    <d v="2017-10-24T00:00:00"/>
    <s v="Standard Class"/>
    <s v="SV-20785"/>
    <s v="Stewart Visinsky"/>
    <s v="Consumer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  <n v="0.5"/>
    <n v="0"/>
  </r>
  <r>
    <n v="9060"/>
    <s v="CA-2018-132304"/>
    <x v="403"/>
    <d v="2018-06-18T00:00:00"/>
    <s v="Standard Class"/>
    <s v="AR-10825"/>
    <s v="Anthony Rawles"/>
    <s v="Corporate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  <n v="1"/>
    <n v="0"/>
  </r>
  <r>
    <n v="9061"/>
    <s v="CA-2017-136420"/>
    <x v="312"/>
    <d v="2017-11-21T00:00:00"/>
    <s v="First Class"/>
    <s v="CS-12250"/>
    <s v="Chris Selesnick"/>
    <s v="Corporate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  <n v="0.5"/>
    <n v="0"/>
  </r>
  <r>
    <n v="9062"/>
    <s v="CA-2017-136420"/>
    <x v="312"/>
    <d v="2017-11-21T00:00:00"/>
    <s v="First Class"/>
    <s v="CS-12250"/>
    <s v="Chris Selesnick"/>
    <s v="Corporate"/>
    <s v="United States"/>
    <x v="70"/>
    <x v="1"/>
    <n v="92024"/>
    <x v="1"/>
    <s v="OFF-LA-10002762"/>
    <s v="Office Supplies"/>
    <s v="Labels"/>
    <s v="Avery 485"/>
    <n v="50.12"/>
    <n v="4"/>
    <n v="0"/>
    <n v="23.556399999999996"/>
    <s v="Anna Andreadi"/>
    <s v="No"/>
    <n v="0.5"/>
    <n v="0"/>
  </r>
  <r>
    <n v="9063"/>
    <s v="CA-2018-101623"/>
    <x v="905"/>
    <d v="2018-03-06T00:00:00"/>
    <s v="Standard Class"/>
    <s v="RR-19525"/>
    <s v="Rick Reed"/>
    <s v="Corporate"/>
    <s v="United States"/>
    <x v="20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s v="No"/>
    <n v="1"/>
    <n v="0"/>
  </r>
  <r>
    <n v="9064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  <n v="0.33333333333333331"/>
    <n v="0"/>
  </r>
  <r>
    <n v="9065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  <n v="0.33333333333333331"/>
    <n v="0"/>
  </r>
  <r>
    <n v="9066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  <n v="0.33333333333333331"/>
    <n v="0"/>
  </r>
  <r>
    <n v="9067"/>
    <s v="CA-2019-152968"/>
    <x v="1143"/>
    <d v="2019-05-30T00:00:00"/>
    <s v="Standard Class"/>
    <s v="BM-11785"/>
    <s v="Bryan Mills"/>
    <s v="Consumer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  <n v="1"/>
    <n v="0"/>
  </r>
  <r>
    <n v="9068"/>
    <s v="CA-2018-150077"/>
    <x v="1084"/>
    <d v="2018-02-10T00:00:00"/>
    <s v="Standard Class"/>
    <s v="MS-17365"/>
    <s v="Maribeth Schnelling"/>
    <s v="Consumer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  <n v="1"/>
    <n v="1"/>
  </r>
  <r>
    <n v="9069"/>
    <s v="CA-2018-106278"/>
    <x v="476"/>
    <d v="2018-09-05T00:00:00"/>
    <s v="Second Class"/>
    <s v="BM-11140"/>
    <s v="Becky Martin"/>
    <s v="Consumer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  <n v="0.5"/>
    <n v="0"/>
  </r>
  <r>
    <n v="9070"/>
    <s v="CA-2018-106278"/>
    <x v="476"/>
    <d v="2018-09-05T00:00:00"/>
    <s v="Second Class"/>
    <s v="BM-11140"/>
    <s v="Becky Martin"/>
    <s v="Consumer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  <n v="0.5"/>
    <n v="0"/>
  </r>
  <r>
    <n v="9071"/>
    <s v="CA-2019-147550"/>
    <x v="769"/>
    <d v="2019-12-05T00:00:00"/>
    <s v="First Class"/>
    <s v="KE-16420"/>
    <s v="Katrina Edelman"/>
    <s v="Corporate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  <n v="1"/>
    <n v="0"/>
  </r>
  <r>
    <n v="9072"/>
    <s v="CA-2017-136105"/>
    <x v="821"/>
    <d v="2017-06-16T00:00:00"/>
    <s v="Standard Class"/>
    <s v="SZ-20035"/>
    <s v="Sam Zeldin"/>
    <s v="Home Office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  <n v="1"/>
    <n v="0"/>
  </r>
  <r>
    <n v="9073"/>
    <s v="CA-2018-142524"/>
    <x v="913"/>
    <d v="2018-09-08T00:00:00"/>
    <s v="Standard Class"/>
    <s v="MB-18085"/>
    <s v="Mick Brown"/>
    <s v="Consumer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  <n v="0.5"/>
    <n v="0"/>
  </r>
  <r>
    <n v="9074"/>
    <s v="CA-2018-142524"/>
    <x v="913"/>
    <d v="2018-09-08T00:00:00"/>
    <s v="Standard Class"/>
    <s v="MB-18085"/>
    <s v="Mick Brown"/>
    <s v="Consumer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  <n v="0.5"/>
    <n v="0"/>
  </r>
  <r>
    <n v="9075"/>
    <s v="CA-2016-136336"/>
    <x v="419"/>
    <d v="2016-04-26T00:00:00"/>
    <s v="Standard Class"/>
    <s v="DB-13555"/>
    <s v="Dorothy Badders"/>
    <s v="Corporate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  <n v="1"/>
    <n v="0"/>
  </r>
  <r>
    <n v="9076"/>
    <s v="US-2017-136259"/>
    <x v="599"/>
    <d v="2017-11-08T00:00:00"/>
    <s v="First Class"/>
    <s v="CB-12415"/>
    <s v="Christy Brittain"/>
    <s v="Consumer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  <n v="0.5"/>
    <n v="0"/>
  </r>
  <r>
    <n v="9077"/>
    <s v="US-2017-136259"/>
    <x v="599"/>
    <d v="2017-11-08T00:00:00"/>
    <s v="First Class"/>
    <s v="CB-12415"/>
    <s v="Christy Brittain"/>
    <s v="Consumer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  <n v="0.5"/>
    <n v="0"/>
  </r>
  <r>
    <n v="9078"/>
    <s v="US-2016-124625"/>
    <x v="935"/>
    <d v="2016-11-07T00:00:00"/>
    <s v="Standard Class"/>
    <s v="SP-20650"/>
    <s v="Stephanie Phelps"/>
    <s v="Corporate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  <n v="1"/>
    <n v="0"/>
  </r>
  <r>
    <n v="9079"/>
    <s v="CA-2018-108105"/>
    <x v="595"/>
    <d v="2018-02-23T00:00:00"/>
    <s v="Standard Class"/>
    <s v="GW-14605"/>
    <s v="Giulietta Weimer"/>
    <s v="Consumer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  <n v="0.5"/>
    <n v="0"/>
  </r>
  <r>
    <n v="9080"/>
    <s v="CA-2018-108105"/>
    <x v="595"/>
    <d v="2018-02-23T00:00:00"/>
    <s v="Standard Class"/>
    <s v="GW-14605"/>
    <s v="Giulietta Weimer"/>
    <s v="Consumer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  <n v="0.5"/>
    <n v="0"/>
  </r>
  <r>
    <n v="9081"/>
    <s v="CA-2019-166898"/>
    <x v="220"/>
    <d v="2019-09-13T00:00:00"/>
    <s v="Second Class"/>
    <s v="KH-16630"/>
    <s v="Ken Heidel"/>
    <s v="Corporate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  <n v="0.5"/>
    <n v="0.5"/>
  </r>
  <r>
    <n v="9082"/>
    <s v="CA-2019-166898"/>
    <x v="220"/>
    <d v="2019-09-13T00:00:00"/>
    <s v="Second Class"/>
    <s v="KH-16630"/>
    <s v="Ken Heidel"/>
    <s v="Corporate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  <s v="Anna Andreadi"/>
    <s v="Yes"/>
    <n v="0.5"/>
    <n v="0.5"/>
  </r>
  <r>
    <n v="9083"/>
    <s v="CA-2019-169005"/>
    <x v="808"/>
    <d v="2019-11-06T00:00:00"/>
    <s v="Standard Class"/>
    <s v="BG-11035"/>
    <s v="Barry Gonzalez"/>
    <s v="Consumer"/>
    <s v="United States"/>
    <x v="24"/>
    <x v="17"/>
    <n v="22153"/>
    <x v="0"/>
    <s v="OFF-AR-10000246"/>
    <s v="Office Supplies"/>
    <s v="Art"/>
    <s v="Newell 318"/>
    <n v="5.56"/>
    <n v="2"/>
    <n v="0"/>
    <n v="1.4455999999999998"/>
    <s v="Cassandra Brandow"/>
    <s v="No"/>
    <n v="1"/>
    <n v="0"/>
  </r>
  <r>
    <n v="9084"/>
    <s v="CA-2017-104038"/>
    <x v="525"/>
    <d v="2017-02-08T00:00:00"/>
    <s v="First Class"/>
    <s v="LO-17170"/>
    <s v="Lori Olson"/>
    <s v="Corporate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  <n v="0.5"/>
    <n v="0"/>
  </r>
  <r>
    <n v="9085"/>
    <s v="CA-2017-104038"/>
    <x v="525"/>
    <d v="2017-02-08T00:00:00"/>
    <s v="First Class"/>
    <s v="LO-17170"/>
    <s v="Lori Olson"/>
    <s v="Corporate"/>
    <s v="United States"/>
    <x v="244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  <n v="0.5"/>
    <n v="0"/>
  </r>
  <r>
    <n v="9086"/>
    <s v="CA-2018-126102"/>
    <x v="545"/>
    <d v="2018-09-12T00:00:00"/>
    <s v="Second Class"/>
    <s v="DV-13465"/>
    <s v="Dianna Vittorini"/>
    <s v="Consumer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n v="1"/>
    <n v="0"/>
  </r>
  <r>
    <n v="9087"/>
    <s v="CA-2018-143406"/>
    <x v="182"/>
    <d v="2018-09-30T00:00:00"/>
    <s v="Standard Class"/>
    <s v="LR-17035"/>
    <s v="Lisa Ryan"/>
    <s v="Corporate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  <n v="0.5"/>
    <n v="0"/>
  </r>
  <r>
    <n v="9088"/>
    <s v="CA-2018-143406"/>
    <x v="182"/>
    <d v="2018-09-30T00:00:00"/>
    <s v="Standard Class"/>
    <s v="LR-17035"/>
    <s v="Lisa Ryan"/>
    <s v="Corporate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  <n v="0.5"/>
    <n v="0"/>
  </r>
  <r>
    <n v="9089"/>
    <s v="CA-2017-150308"/>
    <x v="83"/>
    <d v="2017-12-20T00:00:00"/>
    <s v="Standard Class"/>
    <s v="RR-19525"/>
    <s v="Rick Reed"/>
    <s v="Corporate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  <n v="1"/>
    <n v="0"/>
  </r>
  <r>
    <n v="9090"/>
    <s v="CA-2018-131093"/>
    <x v="42"/>
    <d v="2018-09-20T00:00:00"/>
    <s v="Second Class"/>
    <s v="TS-21610"/>
    <s v="Troy Staebel"/>
    <s v="Consumer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  <n v="1"/>
    <n v="0"/>
  </r>
  <r>
    <n v="9091"/>
    <s v="US-2019-148831"/>
    <x v="119"/>
    <d v="2019-10-15T00:00:00"/>
    <s v="First Class"/>
    <s v="AH-10210"/>
    <s v="Alan Hwang"/>
    <s v="Consumer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  <n v="1"/>
    <n v="0"/>
  </r>
  <r>
    <n v="9092"/>
    <s v="CA-2017-162950"/>
    <x v="1141"/>
    <d v="2017-07-03T00:00:00"/>
    <s v="Second Class"/>
    <s v="DW-13585"/>
    <s v="Dorothy Wardle"/>
    <s v="Corporate"/>
    <s v="United States"/>
    <x v="21"/>
    <x v="24"/>
    <n v="45373"/>
    <x v="3"/>
    <s v="OFF-PA-10003177"/>
    <s v="Office Supplies"/>
    <s v="Paper"/>
    <s v="Xerox 1999"/>
    <n v="15.552000000000003"/>
    <n v="3"/>
    <n v="0.2"/>
    <n v="5.4432"/>
    <s v="Chuck Magee"/>
    <s v="No"/>
    <n v="0.5"/>
    <n v="0"/>
  </r>
  <r>
    <n v="9093"/>
    <s v="CA-2017-162950"/>
    <x v="1141"/>
    <d v="2017-07-03T00:00:00"/>
    <s v="Second Class"/>
    <s v="DW-13585"/>
    <s v="Dorothy Wardle"/>
    <s v="Corporate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  <n v="0.5"/>
    <n v="0"/>
  </r>
  <r>
    <n v="9094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  <n v="0.25"/>
    <n v="0"/>
  </r>
  <r>
    <n v="9095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  <n v="0.25"/>
    <n v="0"/>
  </r>
  <r>
    <n v="9096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  <n v="0.25"/>
    <n v="0"/>
  </r>
  <r>
    <n v="9097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OFF-LA-10004178"/>
    <s v="Office Supplies"/>
    <s v="Labels"/>
    <s v="Avery 491"/>
    <n v="28.91"/>
    <n v="7"/>
    <n v="0"/>
    <n v="13.2986"/>
    <s v="Kelly Williams"/>
    <s v="No"/>
    <n v="0.25"/>
    <n v="0"/>
  </r>
  <r>
    <n v="9098"/>
    <s v="US-2016-158365"/>
    <x v="791"/>
    <d v="2016-04-17T00:00:00"/>
    <s v="Standard Class"/>
    <s v="SV-20785"/>
    <s v="Stewart Visinsky"/>
    <s v="Consumer"/>
    <s v="United States"/>
    <x v="41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s v="No"/>
    <n v="1"/>
    <n v="0"/>
  </r>
  <r>
    <n v="9099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s v="No"/>
    <n v="0.33333333333333331"/>
    <n v="0"/>
  </r>
  <r>
    <n v="9100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OFF-PA-10001934"/>
    <s v="Office Supplies"/>
    <s v="Paper"/>
    <s v="Xerox 1993"/>
    <n v="10.368000000000002"/>
    <n v="2"/>
    <n v="0.2"/>
    <n v="3.7584"/>
    <s v="Kelly Williams"/>
    <s v="No"/>
    <n v="0.33333333333333331"/>
    <n v="0"/>
  </r>
  <r>
    <n v="9101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  <n v="0.33333333333333331"/>
    <n v="0"/>
  </r>
  <r>
    <n v="9102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AR-10001683"/>
    <s v="Office Supplies"/>
    <s v="Art"/>
    <s v="Lumber Crayons"/>
    <n v="23.64"/>
    <n v="3"/>
    <n v="0.2"/>
    <n v="5.3190000000000008"/>
    <s v="Kelly Williams"/>
    <s v="No"/>
    <n v="0.16666666666666666"/>
    <n v="0"/>
  </r>
  <r>
    <n v="9103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  <n v="0.16666666666666666"/>
    <n v="0"/>
  </r>
  <r>
    <n v="9104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  <n v="0.16666666666666666"/>
    <n v="0"/>
  </r>
  <r>
    <n v="9105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  <n v="0.16666666666666666"/>
    <n v="0"/>
  </r>
  <r>
    <n v="9106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  <n v="0.16666666666666666"/>
    <n v="0"/>
  </r>
  <r>
    <n v="9107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  <n v="0.16666666666666666"/>
    <n v="0"/>
  </r>
  <r>
    <n v="9108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  <n v="0.33333333333333331"/>
    <n v="0.33333333333333331"/>
  </r>
  <r>
    <n v="9109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  <n v="0.33333333333333331"/>
    <n v="0.33333333333333331"/>
  </r>
  <r>
    <n v="9110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  <n v="0.33333333333333331"/>
    <n v="0.33333333333333331"/>
  </r>
  <r>
    <n v="9111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  <n v="0.25"/>
    <n v="0"/>
  </r>
  <r>
    <n v="9112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  <n v="0.25"/>
    <n v="0"/>
  </r>
  <r>
    <n v="9113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  <n v="0.25"/>
    <n v="0"/>
  </r>
  <r>
    <n v="9114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  <n v="0.25"/>
    <n v="0"/>
  </r>
  <r>
    <n v="9115"/>
    <s v="CA-2018-135461"/>
    <x v="569"/>
    <d v="2018-02-10T00:00:00"/>
    <s v="Second Class"/>
    <s v="EB-13975"/>
    <s v="Erica Bern"/>
    <s v="Corporate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  <s v="Anna Andreadi"/>
    <s v="No"/>
    <n v="1"/>
    <n v="0"/>
  </r>
  <r>
    <n v="9116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  <n v="0.25"/>
    <n v="0"/>
  </r>
  <r>
    <n v="9117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  <n v="0.25"/>
    <n v="0"/>
  </r>
  <r>
    <n v="9118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  <n v="0.25"/>
    <n v="0"/>
  </r>
  <r>
    <n v="9119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  <n v="0.25"/>
    <n v="0"/>
  </r>
  <r>
    <n v="9120"/>
    <s v="US-2018-155971"/>
    <x v="112"/>
    <d v="2018-06-12T00:00:00"/>
    <s v="Standard Class"/>
    <s v="RB-19795"/>
    <s v="Ross Baird"/>
    <s v="Home Office"/>
    <s v="United States"/>
    <x v="1"/>
    <x v="1"/>
    <n v="90036"/>
    <x v="1"/>
    <s v="OFF-LA-10000452"/>
    <s v="Office Supplies"/>
    <s v="Labels"/>
    <s v="Avery 488"/>
    <n v="22.05"/>
    <n v="7"/>
    <n v="0"/>
    <n v="10.584"/>
    <s v="Anna Andreadi"/>
    <s v="No"/>
    <n v="0.5"/>
    <n v="0"/>
  </r>
  <r>
    <n v="9121"/>
    <s v="US-2018-155971"/>
    <x v="112"/>
    <d v="2018-06-12T00:00:00"/>
    <s v="Standard Class"/>
    <s v="RB-19795"/>
    <s v="Ross Baird"/>
    <s v="Home Office"/>
    <s v="United States"/>
    <x v="1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  <n v="0.5"/>
    <n v="0"/>
  </r>
  <r>
    <n v="9122"/>
    <s v="CA-2019-122007"/>
    <x v="257"/>
    <d v="2019-03-20T00:00:00"/>
    <s v="Second Class"/>
    <s v="JK-15325"/>
    <s v="Jason Klamczynski"/>
    <s v="Corporate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  <n v="1"/>
    <n v="1"/>
  </r>
  <r>
    <n v="9123"/>
    <s v="CA-2019-162250"/>
    <x v="221"/>
    <d v="2019-11-24T00:00:00"/>
    <s v="Same Day"/>
    <s v="PR-18880"/>
    <s v="Patrick Ryan"/>
    <s v="Consumer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  <n v="1"/>
    <n v="0"/>
  </r>
  <r>
    <n v="9124"/>
    <s v="US-2018-158288"/>
    <x v="491"/>
    <d v="2018-11-28T00:00:00"/>
    <s v="Second Class"/>
    <s v="EH-13945"/>
    <s v="Eric Hoffmann"/>
    <s v="Consumer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  <n v="1"/>
    <n v="0"/>
  </r>
  <r>
    <n v="9125"/>
    <s v="CA-2018-128916"/>
    <x v="298"/>
    <d v="2018-08-20T00:00:00"/>
    <s v="Second Class"/>
    <s v="MA-17560"/>
    <s v="Matt Abelman"/>
    <s v="Home Office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  <n v="0.5"/>
    <n v="0"/>
  </r>
  <r>
    <n v="9126"/>
    <s v="CA-2018-128916"/>
    <x v="298"/>
    <d v="2018-08-20T00:00:00"/>
    <s v="Second Class"/>
    <s v="MA-17560"/>
    <s v="Matt Abelman"/>
    <s v="Home Office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  <n v="0.5"/>
    <n v="0"/>
  </r>
  <r>
    <n v="9127"/>
    <s v="CA-2017-157028"/>
    <x v="109"/>
    <d v="2017-12-03T00:00:00"/>
    <s v="Standard Class"/>
    <s v="MA-17995"/>
    <s v="Michelle Arnett"/>
    <s v="Home Office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  <n v="1"/>
    <n v="0"/>
  </r>
  <r>
    <n v="9128"/>
    <s v="CA-2019-112473"/>
    <x v="1126"/>
    <d v="2019-06-01T00:00:00"/>
    <s v="Standard Class"/>
    <s v="JL-15505"/>
    <s v="Jeremy Lonsdale"/>
    <s v="Consumer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  <n v="1"/>
    <n v="0"/>
  </r>
  <r>
    <n v="9129"/>
    <s v="US-2019-147655"/>
    <x v="507"/>
    <d v="2019-09-05T00:00:00"/>
    <s v="First Class"/>
    <s v="AS-10045"/>
    <s v="Aaron Smayling"/>
    <s v="Corporate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  <n v="1"/>
    <n v="0"/>
  </r>
  <r>
    <n v="9130"/>
    <s v="CA-2018-130911"/>
    <x v="830"/>
    <d v="2018-03-26T00:00:00"/>
    <s v="Second Class"/>
    <s v="DC-12850"/>
    <s v="Dan Campbell"/>
    <s v="Consumer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  <n v="0.5"/>
    <n v="0"/>
  </r>
  <r>
    <n v="9131"/>
    <s v="CA-2018-130911"/>
    <x v="830"/>
    <d v="2018-03-26T00:00:00"/>
    <s v="Second Class"/>
    <s v="DC-12850"/>
    <s v="Dan Campbell"/>
    <s v="Consumer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  <n v="0.5"/>
    <n v="0"/>
  </r>
  <r>
    <n v="9132"/>
    <s v="CA-2019-100055"/>
    <x v="39"/>
    <d v="2019-06-01T00:00:00"/>
    <s v="Standard Class"/>
    <s v="MD-17860"/>
    <s v="Michael Dominguez"/>
    <s v="Corporate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  <s v="Chuck Magee"/>
    <s v="No"/>
    <n v="0.5"/>
    <n v="0"/>
  </r>
  <r>
    <n v="9133"/>
    <s v="CA-2019-100055"/>
    <x v="39"/>
    <d v="2019-06-01T00:00:00"/>
    <s v="Standard Class"/>
    <s v="MD-17860"/>
    <s v="Michael Dominguez"/>
    <s v="Corporate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  <n v="0.5"/>
    <n v="0"/>
  </r>
  <r>
    <n v="9134"/>
    <s v="CA-2017-157805"/>
    <x v="284"/>
    <d v="2017-09-04T00:00:00"/>
    <s v="Standard Class"/>
    <s v="RH-19510"/>
    <s v="Rick Huthwaite"/>
    <s v="Home Office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  <n v="1"/>
    <n v="0"/>
  </r>
  <r>
    <n v="9135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  <n v="0.33333333333333331"/>
    <n v="0"/>
  </r>
  <r>
    <n v="9136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  <n v="0.33333333333333331"/>
    <n v="0"/>
  </r>
  <r>
    <n v="9137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  <n v="0.33333333333333331"/>
    <n v="0"/>
  </r>
  <r>
    <n v="9138"/>
    <s v="CA-2016-123400"/>
    <x v="563"/>
    <d v="2016-02-09T00:00:00"/>
    <s v="Standard Class"/>
    <s v="EB-13930"/>
    <s v="Eric Barreto"/>
    <s v="Consumer"/>
    <s v="United States"/>
    <x v="84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  <n v="0.5"/>
    <n v="0"/>
  </r>
  <r>
    <n v="9139"/>
    <s v="CA-2016-123400"/>
    <x v="563"/>
    <d v="2016-02-09T00:00:00"/>
    <s v="Standard Class"/>
    <s v="EB-13930"/>
    <s v="Eric Barreto"/>
    <s v="Consumer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  <n v="0.5"/>
    <n v="0"/>
  </r>
  <r>
    <n v="9140"/>
    <s v="CA-2016-106971"/>
    <x v="814"/>
    <d v="2016-09-08T00:00:00"/>
    <s v="Standard Class"/>
    <s v="BM-11785"/>
    <s v="Bryan Mills"/>
    <s v="Consumer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  <n v="1"/>
    <n v="0"/>
  </r>
  <r>
    <n v="9141"/>
    <s v="CA-2019-123029"/>
    <x v="1033"/>
    <d v="2019-10-02T00:00:00"/>
    <s v="Second Class"/>
    <s v="BT-11530"/>
    <s v="Bradley Talbott"/>
    <s v="Home Office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  <n v="1"/>
    <n v="0"/>
  </r>
  <r>
    <n v="9142"/>
    <s v="CA-2018-139409"/>
    <x v="64"/>
    <d v="2018-09-07T00:00:00"/>
    <s v="First Class"/>
    <s v="FW-14395"/>
    <s v="Fred Wasserman"/>
    <s v="Corporate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n v="1"/>
    <n v="0"/>
  </r>
  <r>
    <n v="9143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  <n v="0.33333333333333331"/>
    <n v="0"/>
  </r>
  <r>
    <n v="9144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  <n v="0.33333333333333331"/>
    <n v="0"/>
  </r>
  <r>
    <n v="9145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  <n v="0.33333333333333331"/>
    <n v="0"/>
  </r>
  <r>
    <n v="9146"/>
    <s v="CA-2017-126970"/>
    <x v="1181"/>
    <d v="2017-09-24T00:00:00"/>
    <s v="Standard Class"/>
    <s v="TP-21130"/>
    <s v="Theone Pippenger"/>
    <s v="Consumer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  <n v="1"/>
    <n v="0"/>
  </r>
  <r>
    <n v="9147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  <n v="0.33333333333333331"/>
    <n v="0"/>
  </r>
  <r>
    <n v="9148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OFF-AR-10003477"/>
    <s v="Office Supplies"/>
    <s v="Art"/>
    <s v="4009 Highlighters"/>
    <n v="8.0400000000000009"/>
    <n v="6"/>
    <n v="0"/>
    <n v="2.7336"/>
    <s v="Chuck Magee"/>
    <s v="No"/>
    <n v="0.33333333333333331"/>
    <n v="0"/>
  </r>
  <r>
    <n v="9149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  <n v="0.33333333333333331"/>
    <n v="0"/>
  </r>
  <r>
    <n v="9150"/>
    <s v="US-2016-157070"/>
    <x v="106"/>
    <d v="2016-06-06T00:00:00"/>
    <s v="Standard Class"/>
    <s v="QJ-19255"/>
    <s v="Quincy Jones"/>
    <s v="Corporate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  <n v="0.5"/>
    <n v="0"/>
  </r>
  <r>
    <n v="9151"/>
    <s v="US-2016-157070"/>
    <x v="106"/>
    <d v="2016-06-06T00:00:00"/>
    <s v="Standard Class"/>
    <s v="QJ-19255"/>
    <s v="Quincy Jones"/>
    <s v="Corporate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  <n v="0.5"/>
    <n v="0"/>
  </r>
  <r>
    <n v="9152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n v="0.33333333333333331"/>
    <n v="0"/>
  </r>
  <r>
    <n v="9153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  <n v="0.33333333333333331"/>
    <n v="0"/>
  </r>
  <r>
    <n v="9154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s v="No"/>
    <n v="0.33333333333333331"/>
    <n v="0"/>
  </r>
  <r>
    <n v="9155"/>
    <s v="CA-2018-132990"/>
    <x v="1147"/>
    <d v="2018-08-03T00:00:00"/>
    <s v="Second Class"/>
    <s v="KM-16660"/>
    <s v="Khloe Miller"/>
    <s v="Consumer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  <n v="1"/>
    <n v="0"/>
  </r>
  <r>
    <n v="9156"/>
    <s v="CA-2016-102645"/>
    <x v="1211"/>
    <d v="2016-01-28T00:00:00"/>
    <s v="Standard Class"/>
    <s v="IM-15055"/>
    <s v="Ionia McGrath"/>
    <s v="Consumer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  <s v="Anna Andreadi"/>
    <s v="No"/>
    <n v="1"/>
    <n v="0"/>
  </r>
  <r>
    <n v="9157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  <n v="0.33333333333333331"/>
    <n v="0"/>
  </r>
  <r>
    <n v="9158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  <n v="0.33333333333333331"/>
    <n v="0"/>
  </r>
  <r>
    <n v="9159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  <s v="Chuck Magee"/>
    <s v="No"/>
    <n v="0.33333333333333331"/>
    <n v="0"/>
  </r>
  <r>
    <n v="9160"/>
    <s v="CA-2018-118934"/>
    <x v="888"/>
    <d v="2018-08-14T00:00:00"/>
    <s v="Standard Class"/>
    <s v="GH-14410"/>
    <s v="Gary Hansen"/>
    <s v="Home Office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  <n v="0.5"/>
    <n v="0"/>
  </r>
  <r>
    <n v="9161"/>
    <s v="CA-2018-118934"/>
    <x v="888"/>
    <d v="2018-08-14T00:00:00"/>
    <s v="Standard Class"/>
    <s v="GH-14410"/>
    <s v="Gary Hansen"/>
    <s v="Home Office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  <n v="0.5"/>
    <n v="0"/>
  </r>
  <r>
    <n v="9162"/>
    <s v="CA-2018-160108"/>
    <x v="16"/>
    <d v="2018-12-12T00:00:00"/>
    <s v="Standard Class"/>
    <s v="AG-10900"/>
    <s v="Arthur Gainer"/>
    <s v="Consumer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  <n v="0.5"/>
    <n v="0"/>
  </r>
  <r>
    <n v="9163"/>
    <s v="CA-2018-160108"/>
    <x v="16"/>
    <d v="2018-12-12T00:00:00"/>
    <s v="Standard Class"/>
    <s v="AG-10900"/>
    <s v="Arthur Gainer"/>
    <s v="Consumer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  <s v="Kelly Williams"/>
    <s v="No"/>
    <n v="0.5"/>
    <n v="0"/>
  </r>
  <r>
    <n v="9164"/>
    <s v="CA-2017-164007"/>
    <x v="1212"/>
    <d v="2017-06-12T00:00:00"/>
    <s v="Standard Class"/>
    <s v="MG-17695"/>
    <s v="Maureen Gnade"/>
    <s v="Consumer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  <n v="0.5"/>
    <n v="0"/>
  </r>
  <r>
    <n v="9165"/>
    <s v="CA-2017-164007"/>
    <x v="1212"/>
    <d v="2017-06-12T00:00:00"/>
    <s v="Standard Class"/>
    <s v="MG-17695"/>
    <s v="Maureen Gnade"/>
    <s v="Consumer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  <n v="0.5"/>
    <n v="0"/>
  </r>
  <r>
    <n v="9166"/>
    <s v="CA-2018-100300"/>
    <x v="890"/>
    <d v="2018-06-26T00:00:00"/>
    <s v="Second Class"/>
    <s v="MJ-17740"/>
    <s v="Max Jones"/>
    <s v="Consumer"/>
    <s v="United States"/>
    <x v="70"/>
    <x v="1"/>
    <n v="92037"/>
    <x v="1"/>
    <s v="TEC-MA-10000984"/>
    <s v="Technology"/>
    <s v="Machines"/>
    <s v="Okidata MB760 Printer"/>
    <n v="4476.8"/>
    <n v="4"/>
    <n v="0.2"/>
    <n v="503.63999999999965"/>
    <s v="Anna Andreadi"/>
    <s v="No"/>
    <n v="0.33333333333333331"/>
    <n v="0"/>
  </r>
  <r>
    <n v="9167"/>
    <s v="CA-2018-100300"/>
    <x v="890"/>
    <d v="2018-06-26T00:00:00"/>
    <s v="Second Class"/>
    <s v="MJ-17740"/>
    <s v="Max Jones"/>
    <s v="Consumer"/>
    <s v="United States"/>
    <x v="70"/>
    <x v="1"/>
    <n v="92037"/>
    <x v="1"/>
    <s v="OFF-PA-10000418"/>
    <s v="Office Supplies"/>
    <s v="Paper"/>
    <s v="Xerox 189"/>
    <n v="104.85"/>
    <n v="1"/>
    <n v="0"/>
    <n v="50.327999999999996"/>
    <s v="Anna Andreadi"/>
    <s v="No"/>
    <n v="0.33333333333333331"/>
    <n v="0"/>
  </r>
  <r>
    <n v="9168"/>
    <s v="CA-2018-100300"/>
    <x v="890"/>
    <d v="2018-06-26T00:00:00"/>
    <s v="Second Class"/>
    <s v="MJ-17740"/>
    <s v="Max Jones"/>
    <s v="Consumer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9169"/>
    <s v="CA-2018-140571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  <s v="Cassandra Brandow"/>
    <s v="No"/>
    <n v="0.5"/>
    <n v="0"/>
  </r>
  <r>
    <n v="9170"/>
    <s v="CA-2018-140571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  <s v="Cassandra Brandow"/>
    <s v="No"/>
    <n v="0.5"/>
    <n v="0"/>
  </r>
  <r>
    <n v="9171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  <n v="0.25"/>
    <n v="0"/>
  </r>
  <r>
    <n v="9172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PA-10001357"/>
    <s v="Office Supplies"/>
    <s v="Paper"/>
    <s v="Xerox 1886"/>
    <n v="47.9"/>
    <n v="1"/>
    <n v="0"/>
    <n v="22.991999999999997"/>
    <s v="Anna Andreadi"/>
    <s v="No"/>
    <n v="0.25"/>
    <n v="0"/>
  </r>
  <r>
    <n v="9173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  <n v="0.25"/>
    <n v="0"/>
  </r>
  <r>
    <n v="9174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  <n v="0.25"/>
    <n v="0"/>
  </r>
  <r>
    <n v="9175"/>
    <s v="CA-2019-119424"/>
    <x v="492"/>
    <d v="2019-06-14T00:00:00"/>
    <s v="Second Class"/>
    <s v="SB-20185"/>
    <s v="Sarah Brown"/>
    <s v="Consumer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n v="0.5"/>
    <n v="0"/>
  </r>
  <r>
    <n v="9176"/>
    <s v="CA-2019-119424"/>
    <x v="492"/>
    <d v="2019-06-14T00:00:00"/>
    <s v="Second Class"/>
    <s v="SB-20185"/>
    <s v="Sarah Brown"/>
    <s v="Consumer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  <s v="Anna Andreadi"/>
    <s v="No"/>
    <n v="0.5"/>
    <n v="0"/>
  </r>
  <r>
    <n v="9177"/>
    <s v="CA-2018-118178"/>
    <x v="690"/>
    <d v="2018-03-24T00:00:00"/>
    <s v="Standard Class"/>
    <s v="CC-12610"/>
    <s v="Corey Catlett"/>
    <s v="Corporate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  <n v="1"/>
    <n v="0"/>
  </r>
  <r>
    <n v="9178"/>
    <s v="CA-2018-166618"/>
    <x v="696"/>
    <d v="2018-11-18T00:00:00"/>
    <s v="Standard Class"/>
    <s v="DP-13000"/>
    <s v="Darren Powers"/>
    <s v="Consumer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  <n v="0.5"/>
    <n v="0"/>
  </r>
  <r>
    <n v="9179"/>
    <s v="CA-2018-166618"/>
    <x v="696"/>
    <d v="2018-11-18T00:00:00"/>
    <s v="Standard Class"/>
    <s v="DP-13000"/>
    <s v="Darren Powers"/>
    <s v="Consumer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  <n v="0.5"/>
    <n v="0"/>
  </r>
  <r>
    <n v="9180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  <n v="0.125"/>
    <n v="0"/>
  </r>
  <r>
    <n v="9181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125"/>
    <n v="0"/>
  </r>
  <r>
    <n v="9182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  <n v="0.125"/>
    <n v="0"/>
  </r>
  <r>
    <n v="9183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  <n v="0.125"/>
    <n v="0"/>
  </r>
  <r>
    <n v="9184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PA-10001970"/>
    <s v="Office Supplies"/>
    <s v="Paper"/>
    <s v="Xerox 1881"/>
    <n v="24.56"/>
    <n v="2"/>
    <n v="0"/>
    <n v="11.543199999999999"/>
    <s v="Anna Andreadi"/>
    <s v="No"/>
    <n v="0.125"/>
    <n v="0"/>
  </r>
  <r>
    <n v="9185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  <n v="0.125"/>
    <n v="0"/>
  </r>
  <r>
    <n v="9186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  <n v="0.125"/>
    <n v="0"/>
  </r>
  <r>
    <n v="9187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  <n v="0.125"/>
    <n v="0"/>
  </r>
  <r>
    <n v="9188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  <n v="0.2"/>
    <n v="0"/>
  </r>
  <r>
    <n v="9189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  <n v="0.2"/>
    <n v="0"/>
  </r>
  <r>
    <n v="9190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  <n v="0.2"/>
    <n v="0"/>
  </r>
  <r>
    <n v="9191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  <n v="0.2"/>
    <n v="0"/>
  </r>
  <r>
    <n v="9192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s v="No"/>
    <n v="0.2"/>
    <n v="0"/>
  </r>
  <r>
    <n v="9193"/>
    <s v="CA-2017-141810"/>
    <x v="121"/>
    <d v="2017-11-07T00:00:00"/>
    <s v="Standard Class"/>
    <s v="BB-10990"/>
    <s v="Barry Blumstein"/>
    <s v="Corporate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  <n v="0.5"/>
    <n v="0"/>
  </r>
  <r>
    <n v="9194"/>
    <s v="CA-2017-141810"/>
    <x v="121"/>
    <d v="2017-11-07T00:00:00"/>
    <s v="Standard Class"/>
    <s v="BB-10990"/>
    <s v="Barry Blumstein"/>
    <s v="Corporate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  <n v="0.5"/>
    <n v="0"/>
  </r>
  <r>
    <n v="9195"/>
    <s v="CA-2016-146843"/>
    <x v="953"/>
    <d v="2016-12-06T00:00:00"/>
    <s v="Standard Class"/>
    <s v="PB-19150"/>
    <s v="Philip Brown"/>
    <s v="Consumer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  <n v="0.5"/>
    <n v="0"/>
  </r>
  <r>
    <n v="9196"/>
    <s v="CA-2016-146843"/>
    <x v="953"/>
    <d v="2016-12-06T00:00:00"/>
    <s v="Standard Class"/>
    <s v="PB-19150"/>
    <s v="Philip Brown"/>
    <s v="Consumer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  <n v="0.5"/>
    <n v="0"/>
  </r>
  <r>
    <n v="9197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  <n v="0.25"/>
    <n v="0"/>
  </r>
  <r>
    <n v="9198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  <n v="0.25"/>
    <n v="0"/>
  </r>
  <r>
    <n v="9199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  <n v="0.25"/>
    <n v="0"/>
  </r>
  <r>
    <n v="9200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  <n v="0.25"/>
    <n v="0"/>
  </r>
  <r>
    <n v="9201"/>
    <s v="CA-2018-152688"/>
    <x v="508"/>
    <d v="2018-10-20T00:00:00"/>
    <s v="First Class"/>
    <s v="NR-18550"/>
    <s v="Nick Radford"/>
    <s v="Consumer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  <n v="0.5"/>
    <n v="0"/>
  </r>
  <r>
    <n v="9202"/>
    <s v="CA-2018-152688"/>
    <x v="508"/>
    <d v="2018-10-20T00:00:00"/>
    <s v="First Class"/>
    <s v="NR-18550"/>
    <s v="Nick Radford"/>
    <s v="Consumer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  <n v="0.5"/>
    <n v="0"/>
  </r>
  <r>
    <n v="9203"/>
    <s v="CA-2018-153836"/>
    <x v="859"/>
    <d v="2018-11-03T00:00:00"/>
    <s v="Standard Class"/>
    <s v="EH-13765"/>
    <s v="Edward Hooks"/>
    <s v="Corporate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  <n v="0.5"/>
    <n v="0"/>
  </r>
  <r>
    <n v="9204"/>
    <s v="CA-2018-153836"/>
    <x v="859"/>
    <d v="2018-11-03T00:00:00"/>
    <s v="Standard Class"/>
    <s v="EH-13765"/>
    <s v="Edward Hooks"/>
    <s v="Corporate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  <n v="0.5"/>
    <n v="0"/>
  </r>
  <r>
    <n v="9205"/>
    <s v="CA-2018-104689"/>
    <x v="49"/>
    <d v="2018-12-05T00:00:00"/>
    <s v="Standard Class"/>
    <s v="FH-14365"/>
    <s v="Fred Hopkins"/>
    <s v="Corporate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  <n v="1"/>
    <n v="1"/>
  </r>
  <r>
    <n v="9206"/>
    <s v="CA-2018-146423"/>
    <x v="438"/>
    <d v="2018-04-21T00:00:00"/>
    <s v="Same Day"/>
    <s v="BT-11680"/>
    <s v="Brian Thompson"/>
    <s v="Consumer"/>
    <s v="United States"/>
    <x v="451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s v="No"/>
    <n v="0.5"/>
    <n v="0"/>
  </r>
  <r>
    <n v="9207"/>
    <s v="CA-2018-146423"/>
    <x v="438"/>
    <d v="2018-04-21T00:00:00"/>
    <s v="Same Day"/>
    <s v="BT-11680"/>
    <s v="Brian Thompson"/>
    <s v="Consumer"/>
    <s v="United States"/>
    <x v="451"/>
    <x v="29"/>
    <n v="6460"/>
    <x v="3"/>
    <s v="OFF-PA-10003797"/>
    <s v="Office Supplies"/>
    <s v="Paper"/>
    <s v="Xerox 209"/>
    <n v="51.84"/>
    <n v="8"/>
    <n v="0"/>
    <n v="24.883200000000002"/>
    <s v="Chuck Magee"/>
    <s v="No"/>
    <n v="0.5"/>
    <n v="0"/>
  </r>
  <r>
    <n v="9208"/>
    <s v="CA-2019-140781"/>
    <x v="646"/>
    <d v="2019-08-07T00:00:00"/>
    <s v="Standard Class"/>
    <s v="AB-10105"/>
    <s v="Adrian Barton"/>
    <s v="Consumer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  <n v="1"/>
    <n v="0"/>
  </r>
  <r>
    <n v="9209"/>
    <s v="CA-2019-141747"/>
    <x v="646"/>
    <d v="2019-08-08T00:00:00"/>
    <s v="Second Class"/>
    <s v="SC-20230"/>
    <s v="Scot Coram"/>
    <s v="Corporate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  <n v="1"/>
    <n v="0"/>
  </r>
  <r>
    <n v="9210"/>
    <s v="CA-2019-142776"/>
    <x v="157"/>
    <d v="2019-12-14T00:00:00"/>
    <s v="Second Class"/>
    <s v="RS-19870"/>
    <s v="Roy Skaria"/>
    <s v="Home Office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  <n v="0.5"/>
    <n v="0"/>
  </r>
  <r>
    <n v="9211"/>
    <s v="CA-2019-142776"/>
    <x v="157"/>
    <d v="2019-12-14T00:00:00"/>
    <s v="Second Class"/>
    <s v="RS-19870"/>
    <s v="Roy Skaria"/>
    <s v="Home Office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  <n v="0.5"/>
    <n v="0"/>
  </r>
  <r>
    <n v="9212"/>
    <s v="CA-2017-167479"/>
    <x v="948"/>
    <d v="2017-03-19T00:00:00"/>
    <s v="Standard Class"/>
    <s v="AI-10855"/>
    <s v="Arianne Irving"/>
    <s v="Consumer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  <s v="Anna Andreadi"/>
    <s v="No"/>
    <n v="1"/>
    <n v="0"/>
  </r>
  <r>
    <n v="9213"/>
    <s v="CA-2016-144071"/>
    <x v="589"/>
    <d v="2016-12-15T00:00:00"/>
    <s v="Standard Class"/>
    <s v="DJ-13420"/>
    <s v="Denny Joy"/>
    <s v="Corporate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  <n v="0.5"/>
    <n v="0"/>
  </r>
  <r>
    <n v="9214"/>
    <s v="CA-2016-144071"/>
    <x v="589"/>
    <d v="2016-12-15T00:00:00"/>
    <s v="Standard Class"/>
    <s v="DJ-13420"/>
    <s v="Denny Joy"/>
    <s v="Corporate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  <n v="0.5"/>
    <n v="0"/>
  </r>
  <r>
    <n v="9215"/>
    <s v="US-2019-120908"/>
    <x v="1033"/>
    <d v="2019-10-02T00:00:00"/>
    <s v="First Class"/>
    <s v="BF-10975"/>
    <s v="Barbara Fisher"/>
    <s v="Corporate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  <n v="1"/>
    <n v="0"/>
  </r>
  <r>
    <n v="9216"/>
    <s v="CA-2018-152646"/>
    <x v="831"/>
    <d v="2018-11-26T00:00:00"/>
    <s v="Standard Class"/>
    <s v="TH-21235"/>
    <s v="Tiffany House"/>
    <s v="Corporate"/>
    <s v="United States"/>
    <x v="1"/>
    <x v="1"/>
    <n v="90049"/>
    <x v="1"/>
    <s v="OFF-PA-10004451"/>
    <s v="Office Supplies"/>
    <s v="Paper"/>
    <s v="Xerox 222"/>
    <n v="32.400000000000006"/>
    <n v="5"/>
    <n v="0"/>
    <n v="15.552000000000001"/>
    <s v="Anna Andreadi"/>
    <s v="No"/>
    <n v="1"/>
    <n v="0"/>
  </r>
  <r>
    <n v="9217"/>
    <s v="CA-2019-103765"/>
    <x v="221"/>
    <d v="2019-11-30T00:00:00"/>
    <s v="Standard Class"/>
    <s v="JG-15310"/>
    <s v="Jason Gross"/>
    <s v="Corporate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  <n v="1"/>
    <n v="0"/>
  </r>
  <r>
    <n v="9218"/>
    <s v="US-2019-118157"/>
    <x v="237"/>
    <d v="2019-11-17T00:00:00"/>
    <s v="First Class"/>
    <s v="AW-10930"/>
    <s v="Arthur Wiediger"/>
    <s v="Home Office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  <n v="1"/>
    <n v="0"/>
  </r>
  <r>
    <n v="9219"/>
    <s v="US-2017-164238"/>
    <x v="748"/>
    <d v="2017-08-20T00:00:00"/>
    <s v="Standard Class"/>
    <s v="JW-15955"/>
    <s v="Joni Wasserman"/>
    <s v="Consumer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  <n v="0.5"/>
    <n v="0"/>
  </r>
  <r>
    <n v="9220"/>
    <s v="US-2017-164238"/>
    <x v="748"/>
    <d v="2017-08-20T00:00:00"/>
    <s v="Standard Class"/>
    <s v="JW-15955"/>
    <s v="Joni Wasserman"/>
    <s v="Consumer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  <n v="0.5"/>
    <n v="0"/>
  </r>
  <r>
    <n v="9221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  <s v="Cassandra Brandow"/>
    <s v="No"/>
    <n v="0.33333333333333331"/>
    <n v="0"/>
  </r>
  <r>
    <n v="9222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  <n v="0.33333333333333331"/>
    <n v="0"/>
  </r>
  <r>
    <n v="9223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OFF-PA-10004355"/>
    <s v="Office Supplies"/>
    <s v="Paper"/>
    <s v="Xerox 231"/>
    <n v="25.92"/>
    <n v="4"/>
    <n v="0"/>
    <n v="12.441600000000001"/>
    <s v="Cassandra Brandow"/>
    <s v="No"/>
    <n v="0.33333333333333331"/>
    <n v="0"/>
  </r>
  <r>
    <n v="9224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  <n v="0.25"/>
    <n v="0"/>
  </r>
  <r>
    <n v="9225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  <n v="0.25"/>
    <n v="0"/>
  </r>
  <r>
    <n v="9226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  <n v="0.25"/>
    <n v="0"/>
  </r>
  <r>
    <n v="9227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  <n v="0.25"/>
    <n v="0"/>
  </r>
  <r>
    <n v="9228"/>
    <s v="CA-2019-140515"/>
    <x v="498"/>
    <d v="2019-03-24T00:00:00"/>
    <s v="Standard Class"/>
    <s v="GZ-14545"/>
    <s v="George Zrebassa"/>
    <s v="Corporate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  <n v="1"/>
    <n v="0"/>
  </r>
  <r>
    <n v="9229"/>
    <s v="CA-2016-153619"/>
    <x v="935"/>
    <d v="2016-11-03T00:00:00"/>
    <s v="Same Day"/>
    <s v="TC-21535"/>
    <s v="Tracy Collins"/>
    <s v="Home Office"/>
    <s v="United States"/>
    <x v="1"/>
    <x v="1"/>
    <n v="90049"/>
    <x v="1"/>
    <s v="OFF-AR-10001868"/>
    <s v="Office Supplies"/>
    <s v="Art"/>
    <s v="Prang Dustless Chalk Sticks"/>
    <n v="6.72"/>
    <n v="4"/>
    <n v="0"/>
    <n v="3.36"/>
    <s v="Anna Andreadi"/>
    <s v="No"/>
    <n v="1"/>
    <n v="0"/>
  </r>
  <r>
    <n v="9230"/>
    <s v="CA-2019-133718"/>
    <x v="283"/>
    <d v="2019-07-26T00:00:00"/>
    <s v="First Class"/>
    <s v="TB-21520"/>
    <s v="Tracy Blumstein"/>
    <s v="Consumer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  <n v="0.5"/>
    <n v="0"/>
  </r>
  <r>
    <n v="9231"/>
    <s v="CA-2019-133718"/>
    <x v="283"/>
    <d v="2019-07-26T00:00:00"/>
    <s v="First Class"/>
    <s v="TB-21520"/>
    <s v="Tracy Blumstein"/>
    <s v="Consumer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  <n v="0.5"/>
    <n v="0"/>
  </r>
  <r>
    <n v="9232"/>
    <s v="CA-2016-148383"/>
    <x v="422"/>
    <d v="2016-12-31T00:00:00"/>
    <s v="Standard Class"/>
    <s v="RP-19390"/>
    <s v="Resi Pölking"/>
    <s v="Consumer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  <n v="1"/>
    <n v="0"/>
  </r>
  <r>
    <n v="9233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  <n v="0.16666666666666666"/>
    <n v="0.16666666666666666"/>
  </r>
  <r>
    <n v="9234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  <n v="0.16666666666666666"/>
    <n v="0.16666666666666666"/>
  </r>
  <r>
    <n v="9235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  <n v="0.16666666666666666"/>
    <n v="0.16666666666666666"/>
  </r>
  <r>
    <n v="9236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  <n v="0.16666666666666666"/>
    <n v="0.16666666666666666"/>
  </r>
  <r>
    <n v="9237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  <n v="0.16666666666666666"/>
    <n v="0.16666666666666666"/>
  </r>
  <r>
    <n v="9238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  <n v="0.16666666666666666"/>
    <n v="0.16666666666666666"/>
  </r>
  <r>
    <n v="9239"/>
    <s v="CA-2019-138156"/>
    <x v="512"/>
    <d v="2019-02-14T00:00:00"/>
    <s v="First Class"/>
    <s v="MM-17260"/>
    <s v="Magdelene Morse"/>
    <s v="Consumer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  <n v="1"/>
    <n v="0"/>
  </r>
  <r>
    <n v="9240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  <n v="0.33333333333333331"/>
    <n v="0"/>
  </r>
  <r>
    <n v="9241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  <n v="0.33333333333333331"/>
    <n v="0"/>
  </r>
  <r>
    <n v="9242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  <n v="0.33333333333333331"/>
    <n v="0"/>
  </r>
  <r>
    <n v="9243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  <n v="0.25"/>
    <n v="0"/>
  </r>
  <r>
    <n v="9244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  <n v="0.25"/>
    <n v="0"/>
  </r>
  <r>
    <n v="9245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  <n v="0.25"/>
    <n v="0"/>
  </r>
  <r>
    <n v="9246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s v="No"/>
    <n v="0.25"/>
    <n v="0"/>
  </r>
  <r>
    <n v="9247"/>
    <s v="CA-2019-130106"/>
    <x v="1053"/>
    <d v="2019-05-26T00:00:00"/>
    <s v="Standard Class"/>
    <s v="VF-21715"/>
    <s v="Vicky Freymann"/>
    <s v="Home Office"/>
    <s v="United States"/>
    <x v="8"/>
    <x v="1"/>
    <n v="94109"/>
    <x v="1"/>
    <s v="OFF-AR-10003651"/>
    <s v="Office Supplies"/>
    <s v="Art"/>
    <s v="Newell 350"/>
    <n v="9.84"/>
    <n v="3"/>
    <n v="0"/>
    <n v="2.8535999999999988"/>
    <s v="Anna Andreadi"/>
    <s v="No"/>
    <n v="0.5"/>
    <n v="0"/>
  </r>
  <r>
    <n v="9248"/>
    <s v="CA-2019-130106"/>
    <x v="1053"/>
    <d v="2019-05-26T00:00:00"/>
    <s v="Standard Class"/>
    <s v="VF-21715"/>
    <s v="Vicky Freymann"/>
    <s v="Home Office"/>
    <s v="United States"/>
    <x v="8"/>
    <x v="1"/>
    <n v="94109"/>
    <x v="1"/>
    <s v="OFF-AR-10003732"/>
    <s v="Office Supplies"/>
    <s v="Art"/>
    <s v="Newell 333"/>
    <n v="2.78"/>
    <n v="1"/>
    <n v="0"/>
    <n v="0.72279999999999989"/>
    <s v="Anna Andreadi"/>
    <s v="No"/>
    <n v="0.5"/>
    <n v="0"/>
  </r>
  <r>
    <n v="9249"/>
    <s v="CA-2018-127761"/>
    <x v="338"/>
    <d v="2018-11-14T00:00:00"/>
    <s v="Standard Class"/>
    <s v="SW-20275"/>
    <s v="Scott Williamson"/>
    <s v="Consumer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  <n v="0.5"/>
    <n v="0"/>
  </r>
  <r>
    <n v="9250"/>
    <s v="CA-2018-127761"/>
    <x v="338"/>
    <d v="2018-11-14T00:00:00"/>
    <s v="Standard Class"/>
    <s v="SW-20275"/>
    <s v="Scott Williamson"/>
    <s v="Consumer"/>
    <s v="United States"/>
    <x v="20"/>
    <x v="15"/>
    <n v="10009"/>
    <x v="3"/>
    <s v="TEC-PH-10003691"/>
    <s v="Technology"/>
    <s v="Phones"/>
    <s v="BlackBerry Q10"/>
    <n v="881.93"/>
    <n v="7"/>
    <n v="0"/>
    <n v="220.48250000000002"/>
    <s v="Chuck Magee"/>
    <s v="No"/>
    <n v="0.5"/>
    <n v="0"/>
  </r>
  <r>
    <n v="9251"/>
    <s v="CA-2018-105354"/>
    <x v="499"/>
    <d v="2018-12-06T00:00:00"/>
    <s v="Standard Class"/>
    <s v="PW-19030"/>
    <s v="Pauline Webber"/>
    <s v="Corporate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  <n v="1"/>
    <n v="0"/>
  </r>
  <r>
    <n v="9252"/>
    <s v="CA-2019-155712"/>
    <x v="580"/>
    <d v="2019-03-08T00:00:00"/>
    <s v="Standard Class"/>
    <s v="KD-16615"/>
    <s v="Ken Dana"/>
    <s v="Corporate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  <n v="1"/>
    <n v="1"/>
  </r>
  <r>
    <n v="9253"/>
    <s v="CA-2019-102309"/>
    <x v="397"/>
    <d v="2019-09-25T00:00:00"/>
    <s v="Second Class"/>
    <s v="DO-13645"/>
    <s v="Doug O'Connell"/>
    <s v="Consumer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  <n v="0.5"/>
    <n v="0"/>
  </r>
  <r>
    <n v="9254"/>
    <s v="CA-2019-102309"/>
    <x v="397"/>
    <d v="2019-09-25T00:00:00"/>
    <s v="Second Class"/>
    <s v="DO-13645"/>
    <s v="Doug O'Connell"/>
    <s v="Consumer"/>
    <s v="United States"/>
    <x v="519"/>
    <x v="36"/>
    <n v="71603"/>
    <x v="0"/>
    <s v="OFF-PA-10002005"/>
    <s v="Office Supplies"/>
    <s v="Paper"/>
    <s v="Xerox 225"/>
    <n v="12.96"/>
    <n v="2"/>
    <n v="0"/>
    <n v="6.2208000000000006"/>
    <s v="Cassandra Brandow"/>
    <s v="No"/>
    <n v="0.5"/>
    <n v="0"/>
  </r>
  <r>
    <n v="9255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  <n v="0.16666666666666666"/>
    <n v="0"/>
  </r>
  <r>
    <n v="9256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s v="No"/>
    <n v="0.16666666666666666"/>
    <n v="0"/>
  </r>
  <r>
    <n v="9257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  <n v="0.16666666666666666"/>
    <n v="0"/>
  </r>
  <r>
    <n v="9258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  <n v="0.16666666666666666"/>
    <n v="0"/>
  </r>
  <r>
    <n v="9259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  <n v="0.16666666666666666"/>
    <n v="0"/>
  </r>
  <r>
    <n v="9260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  <n v="0.16666666666666666"/>
    <n v="0"/>
  </r>
  <r>
    <n v="9261"/>
    <s v="CA-2019-167976"/>
    <x v="343"/>
    <d v="2019-11-14T00:00:00"/>
    <s v="Second Class"/>
    <s v="JL-15505"/>
    <s v="Jeremy Lonsdale"/>
    <s v="Consumer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  <s v="Kelly Williams"/>
    <s v="No"/>
    <n v="1"/>
    <n v="0"/>
  </r>
  <r>
    <n v="9262"/>
    <s v="CA-2019-111388"/>
    <x v="264"/>
    <d v="2019-09-02T00:00:00"/>
    <s v="Same Day"/>
    <s v="SU-20665"/>
    <s v="Stephanie Ulpright"/>
    <s v="Home Office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  <n v="1"/>
    <n v="0"/>
  </r>
  <r>
    <n v="9263"/>
    <s v="CA-2017-124499"/>
    <x v="330"/>
    <d v="2017-10-13T00:00:00"/>
    <s v="Standard Class"/>
    <s v="FM-14380"/>
    <s v="Fred McMath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  <n v="0.5"/>
    <n v="0"/>
  </r>
  <r>
    <n v="9264"/>
    <s v="CA-2017-124499"/>
    <x v="330"/>
    <d v="2017-10-13T00:00:00"/>
    <s v="Standard Class"/>
    <s v="FM-14380"/>
    <s v="Fred McMath"/>
    <s v="Consumer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  <n v="0.5"/>
    <n v="0"/>
  </r>
  <r>
    <n v="9265"/>
    <s v="US-2019-128118"/>
    <x v="221"/>
    <d v="2019-12-01T00:00:00"/>
    <s v="Standard Class"/>
    <s v="MY-17380"/>
    <s v="Maribeth Yedwab"/>
    <s v="Corporate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  <n v="0.5"/>
    <n v="0"/>
  </r>
  <r>
    <n v="9266"/>
    <s v="US-2019-128118"/>
    <x v="221"/>
    <d v="2019-12-01T00:00:00"/>
    <s v="Standard Class"/>
    <s v="MY-17380"/>
    <s v="Maribeth Yedwab"/>
    <s v="Corporate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  <n v="0.5"/>
    <n v="0"/>
  </r>
  <r>
    <n v="9267"/>
    <s v="CA-2016-125759"/>
    <x v="1213"/>
    <d v="2016-02-09T00:00:00"/>
    <s v="First Class"/>
    <s v="NM-18445"/>
    <s v="Nathan Mautz"/>
    <s v="Home Office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  <n v="1"/>
    <n v="0"/>
  </r>
  <r>
    <n v="9268"/>
    <s v="CA-2017-151869"/>
    <x v="12"/>
    <d v="2017-09-25T00:00:00"/>
    <s v="Same Day"/>
    <s v="CS-11950"/>
    <s v="Carlos Soltero"/>
    <s v="Consumer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  <n v="0.5"/>
    <n v="0"/>
  </r>
  <r>
    <n v="9269"/>
    <s v="CA-2017-151869"/>
    <x v="12"/>
    <d v="2017-09-25T00:00:00"/>
    <s v="Same Day"/>
    <s v="CS-11950"/>
    <s v="Carlos Soltero"/>
    <s v="Consumer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  <s v="Chuck Magee"/>
    <s v="No"/>
    <n v="0.5"/>
    <n v="0"/>
  </r>
  <r>
    <n v="9270"/>
    <s v="US-2019-102183"/>
    <x v="170"/>
    <d v="2019-08-28T00:00:00"/>
    <s v="Standard Class"/>
    <s v="PK-19075"/>
    <s v="Pete Kriz"/>
    <s v="Consumer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  <n v="0.5"/>
    <n v="0"/>
  </r>
  <r>
    <n v="9271"/>
    <s v="US-2019-102183"/>
    <x v="170"/>
    <d v="2019-08-28T00:00:00"/>
    <s v="Standard Class"/>
    <s v="PK-19075"/>
    <s v="Pete Kriz"/>
    <s v="Consumer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  <n v="0.5"/>
    <n v="0"/>
  </r>
  <r>
    <n v="9272"/>
    <s v="CA-2018-100510"/>
    <x v="536"/>
    <d v="2018-05-17T00:00:00"/>
    <s v="Standard Class"/>
    <s v="HM-14860"/>
    <s v="Harry Marie"/>
    <s v="Corporate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12"/>
    <s v="Chuck Magee"/>
    <s v="No"/>
    <n v="0.5"/>
    <n v="0"/>
  </r>
  <r>
    <n v="9273"/>
    <s v="CA-2018-100510"/>
    <x v="536"/>
    <d v="2018-05-17T00:00:00"/>
    <s v="Standard Class"/>
    <s v="HM-14860"/>
    <s v="Harry Marie"/>
    <s v="Corporate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  <n v="0.5"/>
    <n v="0"/>
  </r>
  <r>
    <n v="9274"/>
    <s v="CA-2019-146983"/>
    <x v="264"/>
    <d v="2019-09-06T00:00:00"/>
    <s v="Standard Class"/>
    <s v="AH-10210"/>
    <s v="Alan Hwang"/>
    <s v="Consumer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  <n v="1"/>
    <n v="0"/>
  </r>
  <r>
    <n v="9275"/>
    <s v="US-2016-134054"/>
    <x v="982"/>
    <d v="2016-10-10T00:00:00"/>
    <s v="Same Day"/>
    <s v="FC-14335"/>
    <s v="Fred Chung"/>
    <s v="Corporate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  <n v="1"/>
    <n v="0"/>
  </r>
  <r>
    <n v="9276"/>
    <s v="CA-2018-113236"/>
    <x v="439"/>
    <d v="2018-05-29T00:00:00"/>
    <s v="Second Class"/>
    <s v="CP-12085"/>
    <s v="Cathy Prescott"/>
    <s v="Corporate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  <n v="0.5"/>
    <n v="0"/>
  </r>
  <r>
    <n v="9277"/>
    <s v="CA-2018-113236"/>
    <x v="439"/>
    <d v="2018-05-29T00:00:00"/>
    <s v="Second Class"/>
    <s v="CP-12085"/>
    <s v="Cathy Prescott"/>
    <s v="Corporate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  <n v="0.5"/>
    <n v="0"/>
  </r>
  <r>
    <n v="9278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  <n v="0.33333333333333331"/>
    <n v="0"/>
  </r>
  <r>
    <n v="9279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  <n v="0.33333333333333331"/>
    <n v="0"/>
  </r>
  <r>
    <n v="9280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  <n v="0.33333333333333331"/>
    <n v="0"/>
  </r>
  <r>
    <n v="9281"/>
    <s v="CA-2018-166772"/>
    <x v="873"/>
    <d v="2018-09-24T00:00:00"/>
    <s v="Standard Class"/>
    <s v="HJ-14875"/>
    <s v="Heather Jas"/>
    <s v="Home Office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  <n v="1"/>
    <n v="0"/>
  </r>
  <r>
    <n v="9282"/>
    <s v="US-2019-152898"/>
    <x v="220"/>
    <d v="2019-09-15T00:00:00"/>
    <s v="Standard Class"/>
    <s v="CB-12025"/>
    <s v="Cassandra Brandow"/>
    <s v="Consumer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  <n v="1"/>
    <n v="0"/>
  </r>
  <r>
    <n v="9283"/>
    <s v="CA-2018-160486"/>
    <x v="945"/>
    <d v="2019-01-04T00:00:00"/>
    <s v="Standard Class"/>
    <s v="EH-14185"/>
    <s v="Evan Henry"/>
    <s v="Consumer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  <n v="1"/>
    <n v="0"/>
  </r>
  <r>
    <n v="9284"/>
    <s v="CA-2019-102218"/>
    <x v="264"/>
    <d v="2019-09-04T00:00:00"/>
    <s v="Second Class"/>
    <s v="LW-17215"/>
    <s v="Luke Weiss"/>
    <s v="Consumer"/>
    <s v="United States"/>
    <x v="299"/>
    <x v="22"/>
    <n v="80525"/>
    <x v="1"/>
    <s v="OFF-LA-10002475"/>
    <s v="Office Supplies"/>
    <s v="Labels"/>
    <s v="Avery 519"/>
    <n v="11.696"/>
    <n v="2"/>
    <n v="0.2"/>
    <n v="3.9473999999999996"/>
    <s v="Anna Andreadi"/>
    <s v="No"/>
    <n v="1"/>
    <n v="0"/>
  </r>
  <r>
    <n v="9285"/>
    <s v="CA-2016-161032"/>
    <x v="728"/>
    <d v="2016-11-23T00:00:00"/>
    <s v="Standard Class"/>
    <s v="MK-17905"/>
    <s v="Michael Kennedy"/>
    <s v="Corporate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  <n v="1"/>
    <n v="0"/>
  </r>
  <r>
    <n v="9286"/>
    <s v="CA-2017-102778"/>
    <x v="82"/>
    <d v="2017-11-24T00:00:00"/>
    <s v="First Class"/>
    <s v="JH-15820"/>
    <s v="John Huston"/>
    <s v="Consumer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  <n v="1"/>
    <n v="0"/>
  </r>
  <r>
    <n v="9287"/>
    <s v="CA-2019-154011"/>
    <x v="249"/>
    <d v="2019-06-26T00:00:00"/>
    <s v="Standard Class"/>
    <s v="DB-13270"/>
    <s v="Deborah Brumfield"/>
    <s v="Home Office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  <n v="0.5"/>
    <n v="0"/>
  </r>
  <r>
    <n v="9288"/>
    <s v="CA-2019-154011"/>
    <x v="249"/>
    <d v="2019-06-26T00:00:00"/>
    <s v="Standard Class"/>
    <s v="DB-13270"/>
    <s v="Deborah Brumfield"/>
    <s v="Home Office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  <n v="0.5"/>
    <n v="0"/>
  </r>
  <r>
    <n v="9289"/>
    <s v="US-2019-165456"/>
    <x v="329"/>
    <d v="2019-12-03T00:00:00"/>
    <s v="First Class"/>
    <s v="TB-21625"/>
    <s v="Trudy Brown"/>
    <s v="Consumer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  <n v="1"/>
    <n v="0"/>
  </r>
  <r>
    <n v="9290"/>
    <s v="CA-2016-111857"/>
    <x v="488"/>
    <d v="2016-04-26T00:00:00"/>
    <s v="Second Class"/>
    <s v="NM-18445"/>
    <s v="Nathan Mautz"/>
    <s v="Home Office"/>
    <s v="United States"/>
    <x v="8"/>
    <x v="1"/>
    <n v="94109"/>
    <x v="1"/>
    <s v="OFF-PA-10001878"/>
    <s v="Office Supplies"/>
    <s v="Paper"/>
    <s v="Xerox 1891"/>
    <n v="48.91"/>
    <n v="1"/>
    <n v="0"/>
    <n v="22.987699999999997"/>
    <s v="Anna Andreadi"/>
    <s v="No"/>
    <n v="1"/>
    <n v="0"/>
  </r>
  <r>
    <n v="9291"/>
    <s v="CA-2016-163650"/>
    <x v="865"/>
    <d v="2016-09-25T00:00:00"/>
    <s v="First Class"/>
    <s v="TT-21220"/>
    <s v="Thomas Thornton"/>
    <s v="Consumer"/>
    <s v="United States"/>
    <x v="18"/>
    <x v="13"/>
    <n v="19901"/>
    <x v="3"/>
    <s v="OFF-AR-10002375"/>
    <s v="Office Supplies"/>
    <s v="Art"/>
    <s v="Newell 351"/>
    <n v="9.84"/>
    <n v="3"/>
    <n v="0"/>
    <n v="2.8535999999999988"/>
    <s v="Chuck Magee"/>
    <s v="No"/>
    <n v="0.5"/>
    <n v="0"/>
  </r>
  <r>
    <n v="9292"/>
    <s v="CA-2016-163650"/>
    <x v="865"/>
    <d v="2016-09-25T00:00:00"/>
    <s v="First Class"/>
    <s v="TT-21220"/>
    <s v="Thomas Thornton"/>
    <s v="Consumer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  <n v="0.5"/>
    <n v="0"/>
  </r>
  <r>
    <n v="9293"/>
    <s v="CA-2019-124114"/>
    <x v="580"/>
    <d v="2019-03-02T00:00:00"/>
    <s v="Same Day"/>
    <s v="RS-19765"/>
    <s v="Roland Schwarz"/>
    <s v="Corporate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  <n v="1"/>
    <n v="0"/>
  </r>
  <r>
    <n v="9294"/>
    <s v="US-2019-116505"/>
    <x v="701"/>
    <d v="2019-11-21T00:00:00"/>
    <s v="Second Class"/>
    <s v="TB-21625"/>
    <s v="Trudy Brown"/>
    <s v="Consumer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  <n v="1"/>
    <n v="0"/>
  </r>
  <r>
    <n v="9295"/>
    <s v="CA-2019-161340"/>
    <x v="39"/>
    <d v="2019-06-01T00:00:00"/>
    <s v="Standard Class"/>
    <s v="AM-10360"/>
    <s v="Alice McCarthy"/>
    <s v="Corporate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  <n v="0.5"/>
    <n v="0"/>
  </r>
  <r>
    <n v="9296"/>
    <s v="CA-2019-161340"/>
    <x v="39"/>
    <d v="2019-06-01T00:00:00"/>
    <s v="Standard Class"/>
    <s v="AM-10360"/>
    <s v="Alice McCarthy"/>
    <s v="Corporate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  <n v="0.5"/>
    <n v="0"/>
  </r>
  <r>
    <n v="9297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  <n v="0.1111111111111111"/>
    <n v="0"/>
  </r>
  <r>
    <n v="9298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  <n v="0.1111111111111111"/>
    <n v="0"/>
  </r>
  <r>
    <n v="9299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  <n v="0.1111111111111111"/>
    <n v="0"/>
  </r>
  <r>
    <n v="9300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n v="0.1111111111111111"/>
    <n v="0"/>
  </r>
  <r>
    <n v="9301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  <n v="0.1111111111111111"/>
    <n v="0"/>
  </r>
  <r>
    <n v="9302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  <n v="0.1111111111111111"/>
    <n v="0"/>
  </r>
  <r>
    <n v="9303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  <n v="0.1111111111111111"/>
    <n v="0"/>
  </r>
  <r>
    <n v="9304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PA-10003936"/>
    <s v="Office Supplies"/>
    <s v="Paper"/>
    <s v="Xerox 1994"/>
    <n v="15.552000000000003"/>
    <n v="3"/>
    <n v="0.2"/>
    <n v="5.4432"/>
    <s v="Kelly Williams"/>
    <s v="No"/>
    <n v="0.1111111111111111"/>
    <n v="0"/>
  </r>
  <r>
    <n v="9305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  <n v="0.1111111111111111"/>
    <n v="0"/>
  </r>
  <r>
    <n v="9306"/>
    <s v="CA-2017-137603"/>
    <x v="444"/>
    <d v="2017-09-24T00:00:00"/>
    <s v="Standard Class"/>
    <s v="MH-17290"/>
    <s v="Marc Harrigan"/>
    <s v="Home Office"/>
    <s v="United States"/>
    <x v="364"/>
    <x v="27"/>
    <n v="87505"/>
    <x v="1"/>
    <s v="OFF-AR-10001972"/>
    <s v="Office Supplies"/>
    <s v="Art"/>
    <s v="Newell 323"/>
    <n v="8.4"/>
    <n v="5"/>
    <n v="0"/>
    <n v="2.1840000000000002"/>
    <s v="Anna Andreadi"/>
    <s v="No"/>
    <n v="1"/>
    <n v="0"/>
  </r>
  <r>
    <n v="9307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3829"/>
    <s v="Office Supplies"/>
    <s v="Art"/>
    <s v="Newell 35"/>
    <n v="6.56"/>
    <n v="2"/>
    <n v="0"/>
    <n v="1.9023999999999992"/>
    <s v="Anna Andreadi"/>
    <s v="No"/>
    <n v="0.25"/>
    <n v="0"/>
  </r>
  <r>
    <n v="9308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  <n v="0.25"/>
    <n v="0"/>
  </r>
  <r>
    <n v="9309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  <n v="0.25"/>
    <n v="0"/>
  </r>
  <r>
    <n v="9310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  <n v="0.25"/>
    <n v="0"/>
  </r>
  <r>
    <n v="9311"/>
    <s v="US-2018-102141"/>
    <x v="370"/>
    <d v="2018-08-31T00:00:00"/>
    <s v="Standard Class"/>
    <s v="KD-16615"/>
    <s v="Ken Dana"/>
    <s v="Corporate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  <n v="1"/>
    <n v="0"/>
  </r>
  <r>
    <n v="9312"/>
    <s v="CA-2019-148642"/>
    <x v="904"/>
    <d v="2019-03-12T00:00:00"/>
    <s v="Standard Class"/>
    <s v="DW-13540"/>
    <s v="Don Weiss"/>
    <s v="Consumer"/>
    <s v="United States"/>
    <x v="61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  <n v="0.5"/>
    <n v="0"/>
  </r>
  <r>
    <n v="9313"/>
    <s v="CA-2019-148642"/>
    <x v="904"/>
    <d v="2019-03-12T00:00:00"/>
    <s v="Standard Class"/>
    <s v="DW-13540"/>
    <s v="Don Weiss"/>
    <s v="Consumer"/>
    <s v="United States"/>
    <x v="61"/>
    <x v="5"/>
    <n v="75220"/>
    <x v="2"/>
    <s v="OFF-AR-10000588"/>
    <s v="Office Supplies"/>
    <s v="Art"/>
    <s v="Newell 345"/>
    <n v="63.488"/>
    <n v="4"/>
    <n v="0.2"/>
    <n v="4.7616000000000014"/>
    <s v="Kelly Williams"/>
    <s v="No"/>
    <n v="0.5"/>
    <n v="0"/>
  </r>
  <r>
    <n v="9314"/>
    <s v="CA-2017-111948"/>
    <x v="1214"/>
    <d v="2017-11-11T00:00:00"/>
    <s v="Same Day"/>
    <s v="AG-10495"/>
    <s v="Andrew Gjertsen"/>
    <s v="Corporate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  <n v="0.5"/>
    <n v="0.5"/>
  </r>
  <r>
    <n v="9315"/>
    <s v="CA-2017-111948"/>
    <x v="1214"/>
    <d v="2017-11-11T00:00:00"/>
    <s v="Same Day"/>
    <s v="AG-10495"/>
    <s v="Andrew Gjertsen"/>
    <s v="Corporate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  <n v="0.5"/>
    <n v="0.5"/>
  </r>
  <r>
    <n v="9316"/>
    <s v="CA-2018-161907"/>
    <x v="41"/>
    <d v="2018-04-09T00:00:00"/>
    <s v="Standard Class"/>
    <s v="JH-16180"/>
    <s v="Justin Hirsh"/>
    <s v="Consumer"/>
    <s v="United States"/>
    <x v="10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  <n v="0.5"/>
    <n v="0"/>
  </r>
  <r>
    <n v="9317"/>
    <s v="CA-2018-161907"/>
    <x v="41"/>
    <d v="2018-04-09T00:00:00"/>
    <s v="Standard Class"/>
    <s v="JH-16180"/>
    <s v="Justin Hirsh"/>
    <s v="Consumer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  <n v="0.5"/>
    <n v="0"/>
  </r>
  <r>
    <n v="9318"/>
    <s v="CA-2019-124940"/>
    <x v="1215"/>
    <d v="2019-02-26T00:00:00"/>
    <s v="Standard Class"/>
    <s v="DK-13090"/>
    <s v="Dave Kipp"/>
    <s v="Consumer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  <n v="1"/>
    <n v="0"/>
  </r>
  <r>
    <n v="9319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  <s v="Chuck Magee"/>
    <s v="No"/>
    <n v="0.33333333333333331"/>
    <n v="0"/>
  </r>
  <r>
    <n v="9320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  <n v="0.33333333333333331"/>
    <n v="0"/>
  </r>
  <r>
    <n v="9321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  <n v="0.33333333333333331"/>
    <n v="0"/>
  </r>
  <r>
    <n v="9322"/>
    <s v="US-2018-111563"/>
    <x v="254"/>
    <d v="2018-11-08T00:00:00"/>
    <s v="Standard Class"/>
    <s v="SM-20005"/>
    <s v="Sally Matthias"/>
    <s v="Consumer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  <n v="0.5"/>
    <n v="0"/>
  </r>
  <r>
    <n v="9323"/>
    <s v="US-2018-111563"/>
    <x v="254"/>
    <d v="2018-11-08T00:00:00"/>
    <s v="Standard Class"/>
    <s v="SM-20005"/>
    <s v="Sally Matthias"/>
    <s v="Consumer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n v="0.5"/>
    <n v="0"/>
  </r>
  <r>
    <n v="9324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OFF-PA-10003641"/>
    <s v="Office Supplies"/>
    <s v="Paper"/>
    <s v="Xerox 1909"/>
    <n v="211.04"/>
    <n v="8"/>
    <n v="0"/>
    <n v="97.078399999999988"/>
    <s v="Anna Andreadi"/>
    <s v="Yes"/>
    <n v="0.33333333333333331"/>
    <n v="0.33333333333333331"/>
  </r>
  <r>
    <n v="9325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  <n v="0.33333333333333331"/>
    <n v="0.33333333333333331"/>
  </r>
  <r>
    <n v="9326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  <n v="0.33333333333333331"/>
    <n v="0.33333333333333331"/>
  </r>
  <r>
    <n v="9327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  <n v="0.33333333333333331"/>
    <n v="0"/>
  </r>
  <r>
    <n v="9328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  <n v="0.33333333333333331"/>
    <n v="0"/>
  </r>
  <r>
    <n v="9329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  <n v="0.33333333333333331"/>
    <n v="0"/>
  </r>
  <r>
    <n v="9330"/>
    <s v="CA-2017-164497"/>
    <x v="109"/>
    <d v="2017-11-30T00:00:00"/>
    <s v="First Class"/>
    <s v="AJ-10945"/>
    <s v="Ashley Jarboe"/>
    <s v="Consumer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  <n v="1"/>
    <n v="0"/>
  </r>
  <r>
    <n v="9331"/>
    <s v="US-2017-153283"/>
    <x v="768"/>
    <d v="2017-11-18T00:00:00"/>
    <s v="Standard Class"/>
    <s v="EB-14110"/>
    <s v="Eugene Barchas"/>
    <s v="Consumer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  <s v="Chuck Magee"/>
    <s v="No"/>
    <n v="1"/>
    <n v="0"/>
  </r>
  <r>
    <n v="9332"/>
    <s v="CA-2018-108056"/>
    <x v="321"/>
    <d v="2018-10-03T00:00:00"/>
    <s v="Standard Class"/>
    <s v="ES-14080"/>
    <s v="Erin Smith"/>
    <s v="Corporate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  <n v="1"/>
    <n v="0"/>
  </r>
  <r>
    <n v="9333"/>
    <s v="CA-2019-127726"/>
    <x v="220"/>
    <d v="2019-09-13T00:00:00"/>
    <s v="Second Class"/>
    <s v="SS-20410"/>
    <s v="Shahid Shariari"/>
    <s v="Consumer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  <n v="0.5"/>
    <n v="0"/>
  </r>
  <r>
    <n v="9334"/>
    <s v="CA-2019-127726"/>
    <x v="220"/>
    <d v="2019-09-13T00:00:00"/>
    <s v="Second Class"/>
    <s v="SS-20410"/>
    <s v="Shahid Shariari"/>
    <s v="Consumer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  <n v="0.5"/>
    <n v="0"/>
  </r>
  <r>
    <n v="9335"/>
    <s v="CA-2019-110198"/>
    <x v="927"/>
    <d v="2019-05-02T00:00:00"/>
    <s v="First Class"/>
    <s v="AG-10900"/>
    <s v="Arthur Gainer"/>
    <s v="Consumer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  <n v="0.5"/>
    <n v="0"/>
  </r>
  <r>
    <n v="9336"/>
    <s v="CA-2019-110198"/>
    <x v="927"/>
    <d v="2019-05-02T00:00:00"/>
    <s v="First Class"/>
    <s v="AG-10900"/>
    <s v="Arthur Gainer"/>
    <s v="Consumer"/>
    <s v="United States"/>
    <x v="197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  <n v="0.5"/>
    <n v="0"/>
  </r>
  <r>
    <n v="9337"/>
    <s v="CA-2019-130715"/>
    <x v="118"/>
    <d v="2019-09-20T00:00:00"/>
    <s v="Standard Class"/>
    <s v="CY-12745"/>
    <s v="Craig Yedwab"/>
    <s v="Corporate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  <n v="1"/>
    <n v="0"/>
  </r>
  <r>
    <n v="9338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  <n v="0.2"/>
    <n v="0"/>
  </r>
  <r>
    <n v="9339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  <n v="0.2"/>
    <n v="0"/>
  </r>
  <r>
    <n v="9340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s v="No"/>
    <n v="0.2"/>
    <n v="0"/>
  </r>
  <r>
    <n v="9341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LA-10002787"/>
    <s v="Office Supplies"/>
    <s v="Labels"/>
    <s v="Avery 480"/>
    <n v="18.75"/>
    <n v="5"/>
    <n v="0"/>
    <n v="9"/>
    <s v="Anna Andreadi"/>
    <s v="No"/>
    <n v="0.2"/>
    <n v="0"/>
  </r>
  <r>
    <n v="9342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  <n v="0.2"/>
    <n v="0"/>
  </r>
  <r>
    <n v="9343"/>
    <s v="CA-2018-119123"/>
    <x v="69"/>
    <d v="2018-03-18T00:00:00"/>
    <s v="Standard Class"/>
    <s v="DB-13360"/>
    <s v="Dennis Bolton"/>
    <s v="Home Office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  <n v="1"/>
    <n v="0"/>
  </r>
  <r>
    <n v="9344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  <n v="0.2"/>
    <n v="0.2"/>
  </r>
  <r>
    <n v="9345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  <n v="0.2"/>
    <n v="0.2"/>
  </r>
  <r>
    <n v="9346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s v="Yes"/>
    <n v="0.2"/>
    <n v="0.2"/>
  </r>
  <r>
    <n v="9347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  <n v="0.2"/>
    <n v="0.2"/>
  </r>
  <r>
    <n v="9348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  <n v="0.2"/>
    <n v="0.2"/>
  </r>
  <r>
    <n v="9349"/>
    <s v="CA-2018-114860"/>
    <x v="596"/>
    <d v="2018-12-28T00:00:00"/>
    <s v="Standard Class"/>
    <s v="DN-13690"/>
    <s v="Duane Noonan"/>
    <s v="Consumer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  <n v="0.5"/>
    <n v="0"/>
  </r>
  <r>
    <n v="9350"/>
    <s v="CA-2018-114860"/>
    <x v="596"/>
    <d v="2018-12-28T00:00:00"/>
    <s v="Standard Class"/>
    <s v="DN-13690"/>
    <s v="Duane Noonan"/>
    <s v="Consumer"/>
    <s v="United States"/>
    <x v="429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s v="No"/>
    <n v="0.5"/>
    <n v="0"/>
  </r>
  <r>
    <n v="9351"/>
    <s v="CA-2018-159009"/>
    <x v="713"/>
    <d v="2018-09-27T00:00:00"/>
    <s v="Standard Class"/>
    <s v="DP-13105"/>
    <s v="Dave Poirier"/>
    <s v="Corporate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  <n v="0.5"/>
    <n v="0"/>
  </r>
  <r>
    <n v="9352"/>
    <s v="CA-2018-159009"/>
    <x v="713"/>
    <d v="2018-09-27T00:00:00"/>
    <s v="Standard Class"/>
    <s v="DP-13105"/>
    <s v="Dave Poirier"/>
    <s v="Corporate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5"/>
    <n v="0"/>
  </r>
  <r>
    <n v="9353"/>
    <s v="CA-2019-148411"/>
    <x v="241"/>
    <d v="2019-09-26T00:00:00"/>
    <s v="First Class"/>
    <s v="RO-19780"/>
    <s v="Rose O'Brian"/>
    <s v="Consumer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  <n v="0.5"/>
    <n v="0"/>
  </r>
  <r>
    <n v="9354"/>
    <s v="CA-2019-148411"/>
    <x v="241"/>
    <d v="2019-09-26T00:00:00"/>
    <s v="First Class"/>
    <s v="RO-19780"/>
    <s v="Rose O'Brian"/>
    <s v="Consumer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  <n v="0.5"/>
    <n v="0"/>
  </r>
  <r>
    <n v="9355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s v="No"/>
    <n v="0.33333333333333331"/>
    <n v="0"/>
  </r>
  <r>
    <n v="9356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AR-10000823"/>
    <s v="Office Supplies"/>
    <s v="Art"/>
    <s v="Newell 307"/>
    <n v="3.64"/>
    <n v="2"/>
    <n v="0"/>
    <n v="1.0192000000000001"/>
    <s v="Kelly Williams"/>
    <s v="No"/>
    <n v="0.33333333333333331"/>
    <n v="0"/>
  </r>
  <r>
    <n v="9357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  <n v="0.33333333333333331"/>
    <n v="0"/>
  </r>
  <r>
    <n v="9358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  <n v="0.25"/>
    <n v="0"/>
  </r>
  <r>
    <n v="9359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  <n v="0.25"/>
    <n v="0"/>
  </r>
  <r>
    <n v="9360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  <n v="0.25"/>
    <n v="0"/>
  </r>
  <r>
    <n v="9361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  <s v="Chuck Magee"/>
    <s v="No"/>
    <n v="0.25"/>
    <n v="0"/>
  </r>
  <r>
    <n v="9362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  <n v="0.25"/>
    <n v="0"/>
  </r>
  <r>
    <n v="9363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  <n v="0.25"/>
    <n v="0"/>
  </r>
  <r>
    <n v="9364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0.25"/>
    <n v="0"/>
  </r>
  <r>
    <n v="9365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  <n v="0.25"/>
    <n v="0"/>
  </r>
  <r>
    <n v="9366"/>
    <s v="US-2016-166828"/>
    <x v="963"/>
    <d v="2016-08-25T00:00:00"/>
    <s v="First Class"/>
    <s v="JF-15415"/>
    <s v="Jennifer Ferguson"/>
    <s v="Consumer"/>
    <s v="United States"/>
    <x v="490"/>
    <x v="25"/>
    <n v="63301"/>
    <x v="2"/>
    <s v="OFF-PA-10001846"/>
    <s v="Office Supplies"/>
    <s v="Paper"/>
    <s v="Xerox 1899"/>
    <n v="11.56"/>
    <n v="2"/>
    <n v="0"/>
    <n v="5.6644000000000005"/>
    <s v="Kelly Williams"/>
    <s v="No"/>
    <n v="1"/>
    <n v="0"/>
  </r>
  <r>
    <n v="9367"/>
    <s v="CA-2016-108147"/>
    <x v="785"/>
    <d v="2016-06-13T00:00:00"/>
    <s v="Standard Class"/>
    <s v="RD-19480"/>
    <s v="Rick Duston"/>
    <s v="Consumer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  <n v="0.5"/>
    <n v="0"/>
  </r>
  <r>
    <n v="9368"/>
    <s v="CA-2016-108147"/>
    <x v="785"/>
    <d v="2016-06-13T00:00:00"/>
    <s v="Standard Class"/>
    <s v="RD-19480"/>
    <s v="Rick Duston"/>
    <s v="Consumer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  <n v="0.5"/>
    <n v="0"/>
  </r>
  <r>
    <n v="9369"/>
    <s v="CA-2018-154998"/>
    <x v="281"/>
    <d v="2018-04-09T00:00:00"/>
    <s v="First Class"/>
    <s v="ES-14080"/>
    <s v="Erin Smith"/>
    <s v="Corporate"/>
    <s v="United States"/>
    <x v="80"/>
    <x v="30"/>
    <n v="8701"/>
    <x v="3"/>
    <s v="OFF-PA-10004243"/>
    <s v="Office Supplies"/>
    <s v="Paper"/>
    <s v="Xerox 1939"/>
    <n v="37.94"/>
    <n v="2"/>
    <n v="0"/>
    <n v="18.211199999999998"/>
    <s v="Chuck Magee"/>
    <s v="No"/>
    <n v="1"/>
    <n v="0"/>
  </r>
  <r>
    <n v="9370"/>
    <s v="CA-2019-113460"/>
    <x v="659"/>
    <d v="2019-11-09T00:00:00"/>
    <s v="Second Class"/>
    <s v="KN-16390"/>
    <s v="Katherine Nockton"/>
    <s v="Corporate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  <n v="1"/>
    <n v="0"/>
  </r>
  <r>
    <n v="9371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  <n v="0.33333333333333331"/>
    <n v="0"/>
  </r>
  <r>
    <n v="9372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  <n v="0.33333333333333331"/>
    <n v="0"/>
  </r>
  <r>
    <n v="9373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  <n v="0.33333333333333331"/>
    <n v="0"/>
  </r>
  <r>
    <n v="9374"/>
    <s v="CA-2019-102820"/>
    <x v="917"/>
    <d v="2019-05-11T00:00:00"/>
    <s v="Standard Class"/>
    <s v="CS-11950"/>
    <s v="Carlos Soltero"/>
    <s v="Consumer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  <n v="1"/>
    <n v="0"/>
  </r>
  <r>
    <n v="9375"/>
    <s v="CA-2018-149671"/>
    <x v="410"/>
    <d v="2018-06-09T00:00:00"/>
    <s v="Standard Class"/>
    <s v="KB-16600"/>
    <s v="Ken Brennan"/>
    <s v="Corporate"/>
    <s v="United States"/>
    <x v="4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  <n v="1"/>
    <n v="0"/>
  </r>
  <r>
    <n v="9376"/>
    <s v="CA-2017-126347"/>
    <x v="639"/>
    <d v="2017-12-19T00:00:00"/>
    <s v="Second Class"/>
    <s v="AJ-10945"/>
    <s v="Ashley Jarboe"/>
    <s v="Consumer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  <n v="1"/>
    <n v="0"/>
  </r>
  <r>
    <n v="9377"/>
    <s v="CA-2019-108756"/>
    <x v="53"/>
    <d v="2019-12-29T00:00:00"/>
    <s v="Standard Class"/>
    <s v="PO-18865"/>
    <s v="Patrick O'Donnell"/>
    <s v="Consumer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  <n v="1"/>
    <n v="0"/>
  </r>
  <r>
    <n v="9378"/>
    <s v="CA-2019-155362"/>
    <x v="94"/>
    <d v="2019-12-21T00:00:00"/>
    <s v="Standard Class"/>
    <s v="DP-13105"/>
    <s v="Dave Poirier"/>
    <s v="Corporate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  <n v="1"/>
    <n v="0"/>
  </r>
  <r>
    <n v="9379"/>
    <s v="CA-2018-117625"/>
    <x v="1120"/>
    <d v="2018-05-15T00:00:00"/>
    <s v="Standard Class"/>
    <s v="GM-14500"/>
    <s v="Gene McClure"/>
    <s v="Consumer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  <n v="1"/>
    <n v="0"/>
  </r>
  <r>
    <n v="9380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  <n v="0.2"/>
    <n v="0"/>
  </r>
  <r>
    <n v="9381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  <n v="0.2"/>
    <n v="0"/>
  </r>
  <r>
    <n v="9382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  <n v="0.2"/>
    <n v="0"/>
  </r>
  <r>
    <n v="9383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  <n v="0.2"/>
    <n v="0"/>
  </r>
  <r>
    <n v="9384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  <n v="0.2"/>
    <n v="0"/>
  </r>
  <r>
    <n v="9385"/>
    <s v="CA-2019-100433"/>
    <x v="938"/>
    <d v="2019-08-16T00:00:00"/>
    <s v="Standard Class"/>
    <s v="SJ-20125"/>
    <s v="Sanjit Jacobs"/>
    <s v="Home Office"/>
    <s v="United States"/>
    <x v="20"/>
    <x v="15"/>
    <n v="10009"/>
    <x v="3"/>
    <s v="OFF-PA-10003441"/>
    <s v="Office Supplies"/>
    <s v="Paper"/>
    <s v="Xerox 226"/>
    <n v="25.92"/>
    <n v="4"/>
    <n v="0"/>
    <n v="12.441600000000001"/>
    <s v="Chuck Magee"/>
    <s v="No"/>
    <n v="1"/>
    <n v="0"/>
  </r>
  <r>
    <n v="9386"/>
    <s v="CA-2019-163097"/>
    <x v="151"/>
    <d v="2019-08-31T00:00:00"/>
    <s v="Standard Class"/>
    <s v="SF-20200"/>
    <s v="Sarah Foster"/>
    <s v="Consumer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  <n v="1"/>
    <n v="0"/>
  </r>
  <r>
    <n v="9387"/>
    <s v="US-2019-127292"/>
    <x v="617"/>
    <d v="2019-01-23T00:00:00"/>
    <s v="Standard Class"/>
    <s v="RM-19375"/>
    <s v="Raymond Messe"/>
    <s v="Consumer"/>
    <s v="United States"/>
    <x v="140"/>
    <x v="42"/>
    <m/>
    <x v="3"/>
    <s v="OFF-PA-10000157"/>
    <s v="Office Supplies"/>
    <s v="Paper"/>
    <s v="Xerox 191"/>
    <n v="79.92"/>
    <n v="4"/>
    <n v="0"/>
    <n v="37.562399999999997"/>
    <s v="Chuck Magee"/>
    <s v="No"/>
    <n v="0.25"/>
    <n v="0"/>
  </r>
  <r>
    <n v="9388"/>
    <s v="US-2019-127292"/>
    <x v="617"/>
    <d v="2019-01-23T00:00:00"/>
    <s v="Standard Class"/>
    <s v="RM-19375"/>
    <s v="Raymond Messe"/>
    <s v="Consumer"/>
    <s v="United States"/>
    <x v="140"/>
    <x v="42"/>
    <m/>
    <x v="3"/>
    <s v="OFF-PA-10001970"/>
    <s v="Office Supplies"/>
    <s v="Paper"/>
    <s v="Xerox 1881"/>
    <n v="12.28"/>
    <n v="1"/>
    <n v="0"/>
    <n v="5.7715999999999994"/>
    <s v="Chuck Magee"/>
    <s v="No"/>
    <n v="0.25"/>
    <n v="0"/>
  </r>
  <r>
    <n v="9389"/>
    <s v="US-2019-127292"/>
    <x v="617"/>
    <d v="2019-01-23T00:00:00"/>
    <s v="Standard Class"/>
    <s v="RM-19375"/>
    <s v="Raymond Messe"/>
    <s v="Consumer"/>
    <s v="United States"/>
    <x v="140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  <n v="0.25"/>
    <n v="0"/>
  </r>
  <r>
    <n v="9390"/>
    <s v="US-2019-127292"/>
    <x v="617"/>
    <d v="2019-01-23T00:00:00"/>
    <s v="Standard Class"/>
    <s v="RM-19375"/>
    <s v="Raymond Messe"/>
    <s v="Consumer"/>
    <s v="United States"/>
    <x v="140"/>
    <x v="42"/>
    <m/>
    <x v="3"/>
    <s v="OFF-EN-10001509"/>
    <s v="Office Supplies"/>
    <s v="Envelopes"/>
    <s v="Poly String Tie Envelopes"/>
    <n v="2.04"/>
    <n v="1"/>
    <n v="0"/>
    <n v="0.95879999999999987"/>
    <s v="Chuck Magee"/>
    <s v="No"/>
    <n v="0.25"/>
    <n v="0"/>
  </r>
  <r>
    <n v="9391"/>
    <s v="CA-2017-163734"/>
    <x v="974"/>
    <d v="2017-06-24T00:00:00"/>
    <s v="Standard Class"/>
    <s v="KM-16375"/>
    <s v="Katherine Murray"/>
    <s v="Home Office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n v="1"/>
    <n v="0"/>
  </r>
  <r>
    <n v="9392"/>
    <s v="CA-2019-162474"/>
    <x v="677"/>
    <d v="2019-03-16T00:00:00"/>
    <s v="First Class"/>
    <s v="FH-14275"/>
    <s v="Frank Hawley"/>
    <s v="Corporate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  <n v="1"/>
    <n v="0"/>
  </r>
  <r>
    <n v="9393"/>
    <s v="CA-2017-130848"/>
    <x v="969"/>
    <d v="2017-10-25T00:00:00"/>
    <s v="Same Day"/>
    <s v="DG-13300"/>
    <s v="Deirdre Greer"/>
    <s v="Corporate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  <n v="1"/>
    <n v="0"/>
  </r>
  <r>
    <n v="9394"/>
    <s v="CA-2016-125997"/>
    <x v="59"/>
    <d v="2016-09-23T00:00:00"/>
    <s v="First Class"/>
    <s v="MW-18220"/>
    <s v="Mitch Webber"/>
    <s v="Consumer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  <n v="0.16666666666666666"/>
    <n v="0"/>
  </r>
  <r>
    <n v="9395"/>
    <s v="CA-2016-125997"/>
    <x v="59"/>
    <d v="2016-09-23T00:00:00"/>
    <s v="First Class"/>
    <s v="MW-18220"/>
    <s v="Mitch Webber"/>
    <s v="Consumer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  <n v="0.16666666666666666"/>
    <n v="0"/>
  </r>
  <r>
    <n v="9396"/>
    <s v="CA-2016-125997"/>
    <x v="59"/>
    <d v="2016-09-23T00:00:00"/>
    <s v="First Class"/>
    <s v="MW-18220"/>
    <s v="Mitch Webber"/>
    <s v="Consumer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  <n v="0.16666666666666666"/>
    <n v="0"/>
  </r>
  <r>
    <n v="9397"/>
    <s v="CA-2016-125997"/>
    <x v="59"/>
    <d v="2016-09-23T00:00:00"/>
    <s v="First Class"/>
    <s v="MW-18220"/>
    <s v="Mitch Webber"/>
    <s v="Consumer"/>
    <s v="United States"/>
    <x v="20"/>
    <x v="15"/>
    <n v="10011"/>
    <x v="3"/>
    <s v="OFF-LA-10002762"/>
    <s v="Office Supplies"/>
    <s v="Labels"/>
    <s v="Avery 485"/>
    <n v="75.179999999999993"/>
    <n v="6"/>
    <n v="0"/>
    <n v="35.334599999999995"/>
    <s v="Chuck Magee"/>
    <s v="No"/>
    <n v="0.16666666666666666"/>
    <n v="0"/>
  </r>
  <r>
    <n v="9398"/>
    <s v="CA-2016-125997"/>
    <x v="59"/>
    <d v="2016-09-23T00:00:00"/>
    <s v="First Class"/>
    <s v="MW-18220"/>
    <s v="Mitch Webber"/>
    <s v="Consumer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  <n v="0.16666666666666666"/>
    <n v="0"/>
  </r>
  <r>
    <n v="9399"/>
    <s v="CA-2016-125997"/>
    <x v="59"/>
    <d v="2016-09-23T00:00:00"/>
    <s v="First Class"/>
    <s v="MW-18220"/>
    <s v="Mitch Webber"/>
    <s v="Consumer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  <n v="0.16666666666666666"/>
    <n v="0"/>
  </r>
  <r>
    <n v="9400"/>
    <s v="CA-2018-103128"/>
    <x v="583"/>
    <d v="2018-11-15T00:00:00"/>
    <s v="Standard Class"/>
    <s v="SC-20845"/>
    <s v="Sung Chung"/>
    <s v="Consumer"/>
    <s v="United States"/>
    <x v="523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s v="No"/>
    <n v="1"/>
    <n v="0"/>
  </r>
  <r>
    <n v="9401"/>
    <s v="CA-2017-167696"/>
    <x v="1216"/>
    <d v="2017-09-21T00:00:00"/>
    <s v="Standard Class"/>
    <s v="BD-11500"/>
    <s v="Bradley Drucker"/>
    <s v="Consumer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  <s v="Cassandra Brandow"/>
    <s v="No"/>
    <n v="1"/>
    <n v="0"/>
  </r>
  <r>
    <n v="9402"/>
    <s v="CA-2016-159814"/>
    <x v="1217"/>
    <d v="2016-06-28T00:00:00"/>
    <s v="Standard Class"/>
    <s v="LP-17080"/>
    <s v="Liz Pelletier"/>
    <s v="Consumer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  <n v="1"/>
    <n v="0"/>
  </r>
  <r>
    <n v="9403"/>
    <s v="CA-2018-105459"/>
    <x v="399"/>
    <d v="2018-08-17T00:00:00"/>
    <s v="Second Class"/>
    <s v="NP-18700"/>
    <s v="Nora Preis"/>
    <s v="Consumer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  <n v="0.5"/>
    <n v="0"/>
  </r>
  <r>
    <n v="9404"/>
    <s v="CA-2018-105459"/>
    <x v="399"/>
    <d v="2018-08-17T00:00:00"/>
    <s v="Second Class"/>
    <s v="NP-18700"/>
    <s v="Nora Preis"/>
    <s v="Consumer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  <n v="0.5"/>
    <n v="0"/>
  </r>
  <r>
    <n v="9405"/>
    <s v="CA-2019-141663"/>
    <x v="669"/>
    <d v="2019-04-17T00:00:00"/>
    <s v="Standard Class"/>
    <s v="DP-13105"/>
    <s v="Dave Poirier"/>
    <s v="Corporate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  <n v="1"/>
    <n v="0"/>
  </r>
  <r>
    <n v="9406"/>
    <s v="CA-2016-152618"/>
    <x v="619"/>
    <d v="2016-03-17T00:00:00"/>
    <s v="First Class"/>
    <s v="RB-19465"/>
    <s v="Rick Bensley"/>
    <s v="Home Office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  <n v="0.5"/>
    <n v="0"/>
  </r>
  <r>
    <n v="9407"/>
    <s v="CA-2016-152618"/>
    <x v="619"/>
    <d v="2016-03-17T00:00:00"/>
    <s v="First Class"/>
    <s v="RB-19465"/>
    <s v="Rick Bensley"/>
    <s v="Home Office"/>
    <s v="United States"/>
    <x v="22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  <n v="0.5"/>
    <n v="0"/>
  </r>
  <r>
    <n v="9408"/>
    <s v="CA-2019-162789"/>
    <x v="585"/>
    <d v="2019-09-24T00:00:00"/>
    <s v="Second Class"/>
    <s v="LC-17140"/>
    <s v="Logan Currie"/>
    <s v="Consumer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  <n v="0.5"/>
    <n v="0"/>
  </r>
  <r>
    <n v="9409"/>
    <s v="CA-2019-162789"/>
    <x v="585"/>
    <d v="2019-09-24T00:00:00"/>
    <s v="Second Class"/>
    <s v="LC-17140"/>
    <s v="Logan Currie"/>
    <s v="Consumer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  <n v="0.5"/>
    <n v="0"/>
  </r>
  <r>
    <n v="9410"/>
    <s v="US-2019-110149"/>
    <x v="389"/>
    <d v="2019-12-13T00:00:00"/>
    <s v="First Class"/>
    <s v="WB-21850"/>
    <s v="William Brown"/>
    <s v="Consumer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  <n v="0.5"/>
    <n v="0"/>
  </r>
  <r>
    <n v="9411"/>
    <s v="US-2019-110149"/>
    <x v="389"/>
    <d v="2019-12-13T00:00:00"/>
    <s v="First Class"/>
    <s v="WB-21850"/>
    <s v="William Brown"/>
    <s v="Consumer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  <n v="0.5"/>
    <n v="0"/>
  </r>
  <r>
    <n v="9412"/>
    <s v="CA-2018-108959"/>
    <x v="612"/>
    <d v="2018-03-14T00:00:00"/>
    <s v="Second Class"/>
    <s v="MH-17785"/>
    <s v="Maya Herman"/>
    <s v="Corporate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  <n v="1"/>
    <n v="0"/>
  </r>
  <r>
    <n v="9413"/>
    <s v="CA-2017-164777"/>
    <x v="746"/>
    <d v="2017-01-29T00:00:00"/>
    <s v="First Class"/>
    <s v="SC-20305"/>
    <s v="Sean Christensen"/>
    <s v="Consumer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  <n v="1"/>
    <n v="0"/>
  </r>
  <r>
    <n v="9414"/>
    <s v="CA-2018-132017"/>
    <x v="182"/>
    <d v="2018-09-27T00:00:00"/>
    <s v="First Class"/>
    <s v="MH-17620"/>
    <s v="Matt Hagelstein"/>
    <s v="Corporate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  <n v="1"/>
    <n v="0"/>
  </r>
  <r>
    <n v="9415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  <n v="0.33333333333333331"/>
    <n v="0"/>
  </r>
  <r>
    <n v="9416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s v="No"/>
    <n v="0.33333333333333331"/>
    <n v="0"/>
  </r>
  <r>
    <n v="9417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  <n v="0.33333333333333331"/>
    <n v="0"/>
  </r>
  <r>
    <n v="9418"/>
    <s v="CA-2016-148285"/>
    <x v="1218"/>
    <d v="2016-11-01T00:00:00"/>
    <s v="Standard Class"/>
    <s v="RD-19810"/>
    <s v="Ross DeVincentis"/>
    <s v="Home Office"/>
    <s v="United States"/>
    <x v="115"/>
    <x v="3"/>
    <n v="28314"/>
    <x v="0"/>
    <s v="OFF-PA-10001166"/>
    <s v="Office Supplies"/>
    <s v="Paper"/>
    <s v="Xerox 2"/>
    <n v="10.368000000000002"/>
    <n v="2"/>
    <n v="0.2"/>
    <n v="3.6288"/>
    <s v="Cassandra Brandow"/>
    <s v="No"/>
    <n v="0.5"/>
    <n v="0"/>
  </r>
  <r>
    <n v="9419"/>
    <s v="CA-2016-148285"/>
    <x v="1218"/>
    <d v="2016-11-01T00:00:00"/>
    <s v="Standard Class"/>
    <s v="RD-19810"/>
    <s v="Ross DeVincentis"/>
    <s v="Home Office"/>
    <s v="United States"/>
    <x v="115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  <n v="0.5"/>
    <n v="0"/>
  </r>
  <r>
    <n v="9420"/>
    <s v="CA-2019-152926"/>
    <x v="280"/>
    <d v="2019-10-04T00:00:00"/>
    <s v="Second Class"/>
    <s v="SC-20695"/>
    <s v="Steve Chapman"/>
    <s v="Corporate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n v="0.5"/>
    <n v="0"/>
  </r>
  <r>
    <n v="9421"/>
    <s v="CA-2019-152926"/>
    <x v="280"/>
    <d v="2019-10-04T00:00:00"/>
    <s v="Second Class"/>
    <s v="SC-20695"/>
    <s v="Steve Chapman"/>
    <s v="Corporate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  <n v="0.5"/>
    <n v="0"/>
  </r>
  <r>
    <n v="9422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s v="No"/>
    <n v="0.25"/>
    <n v="0"/>
  </r>
  <r>
    <n v="9423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  <n v="0.25"/>
    <n v="0"/>
  </r>
  <r>
    <n v="9424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  <n v="0.25"/>
    <n v="0"/>
  </r>
  <r>
    <n v="9425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  <n v="0.25"/>
    <n v="0"/>
  </r>
  <r>
    <n v="9426"/>
    <s v="CA-2016-116246"/>
    <x v="171"/>
    <d v="2016-09-17T00:00:00"/>
    <s v="Second Class"/>
    <s v="LW-17215"/>
    <s v="Luke Weiss"/>
    <s v="Consumer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  <n v="1"/>
    <n v="0"/>
  </r>
  <r>
    <n v="9427"/>
    <s v="CA-2018-160479"/>
    <x v="306"/>
    <d v="2018-09-20T00:00:00"/>
    <s v="Standard Class"/>
    <s v="AH-10585"/>
    <s v="Angele Hood"/>
    <s v="Consumer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  <n v="1"/>
    <n v="0"/>
  </r>
  <r>
    <n v="9428"/>
    <s v="CA-2016-167486"/>
    <x v="501"/>
    <d v="2016-12-01T00:00:00"/>
    <s v="Standard Class"/>
    <s v="JO-15145"/>
    <s v="Jack O'Briant"/>
    <s v="Corporate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  <n v="1"/>
    <n v="0"/>
  </r>
  <r>
    <n v="9429"/>
    <s v="CA-2016-152100"/>
    <x v="218"/>
    <d v="2016-05-16T00:00:00"/>
    <s v="Standard Class"/>
    <s v="VW-21775"/>
    <s v="Victoria Wilson"/>
    <s v="Corporate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  <n v="1"/>
    <n v="0"/>
  </r>
  <r>
    <n v="9430"/>
    <s v="CA-2017-166219"/>
    <x v="834"/>
    <d v="2017-09-01T00:00:00"/>
    <s v="Standard Class"/>
    <s v="BP-11185"/>
    <s v="Ben Peterman"/>
    <s v="Corporate"/>
    <s v="United States"/>
    <x v="61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  <n v="0.5"/>
    <n v="0"/>
  </r>
  <r>
    <n v="9431"/>
    <s v="CA-2017-166219"/>
    <x v="834"/>
    <d v="2017-09-01T00:00:00"/>
    <s v="Standard Class"/>
    <s v="BP-11185"/>
    <s v="Ben Peterman"/>
    <s v="Corporate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  <n v="0.5"/>
    <n v="0"/>
  </r>
  <r>
    <n v="9432"/>
    <s v="CA-2017-111864"/>
    <x v="974"/>
    <d v="2017-06-19T00:00:00"/>
    <s v="Same Day"/>
    <s v="PP-18955"/>
    <s v="Paul Prost"/>
    <s v="Home Office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  <n v="1"/>
    <n v="0"/>
  </r>
  <r>
    <n v="9433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  <n v="0.25"/>
    <n v="0"/>
  </r>
  <r>
    <n v="9434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s v="No"/>
    <n v="0.25"/>
    <n v="0"/>
  </r>
  <r>
    <n v="9435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s v="No"/>
    <n v="0.25"/>
    <n v="0"/>
  </r>
  <r>
    <n v="9436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  <n v="0.25"/>
    <n v="0"/>
  </r>
  <r>
    <n v="9437"/>
    <s v="CA-2017-160787"/>
    <x v="12"/>
    <d v="2017-09-25T00:00:00"/>
    <s v="Same Day"/>
    <s v="BM-11785"/>
    <s v="Bryan Mills"/>
    <s v="Consumer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  <n v="1"/>
    <n v="0"/>
  </r>
  <r>
    <n v="9438"/>
    <s v="CA-2019-107853"/>
    <x v="1143"/>
    <d v="2019-05-31T00:00:00"/>
    <s v="Standard Class"/>
    <s v="CD-11920"/>
    <s v="Carlos Daly"/>
    <s v="Consumer"/>
    <s v="United States"/>
    <x v="147"/>
    <x v="1"/>
    <n v="92054"/>
    <x v="1"/>
    <s v="OFF-PA-10000520"/>
    <s v="Office Supplies"/>
    <s v="Paper"/>
    <s v="Xerox 201"/>
    <n v="12.96"/>
    <n v="2"/>
    <n v="0"/>
    <n v="6.2208000000000006"/>
    <s v="Anna Andreadi"/>
    <s v="No"/>
    <n v="1"/>
    <n v="0"/>
  </r>
  <r>
    <n v="9439"/>
    <s v="CA-2019-126144"/>
    <x v="689"/>
    <d v="2019-08-05T00:00:00"/>
    <s v="Standard Class"/>
    <s v="GM-14680"/>
    <s v="Greg Matthias"/>
    <s v="Consumer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  <n v="1"/>
    <n v="0"/>
  </r>
  <r>
    <n v="9440"/>
    <s v="US-2016-154655"/>
    <x v="36"/>
    <d v="2016-10-17T00:00:00"/>
    <s v="Standard Class"/>
    <s v="BP-11050"/>
    <s v="Barry Pond"/>
    <s v="Corporate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  <n v="1"/>
    <n v="0"/>
  </r>
  <r>
    <n v="9441"/>
    <s v="CA-2016-100391"/>
    <x v="594"/>
    <d v="2016-05-29T00:00:00"/>
    <s v="Standard Class"/>
    <s v="BW-11065"/>
    <s v="Barry Weirich"/>
    <s v="Consumer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  <n v="1"/>
    <n v="0"/>
  </r>
  <r>
    <n v="9442"/>
    <s v="CA-2016-165477"/>
    <x v="282"/>
    <d v="2016-12-31T00:00:00"/>
    <s v="Second Class"/>
    <s v="RE-19405"/>
    <s v="Ricardo Emerson"/>
    <s v="Consumer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  <n v="1"/>
    <n v="0"/>
  </r>
  <r>
    <n v="9443"/>
    <s v="CA-2019-165904"/>
    <x v="104"/>
    <d v="2019-04-11T00:00:00"/>
    <s v="Standard Class"/>
    <s v="HR-14770"/>
    <s v="Hallie Redmond"/>
    <s v="Home Office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  <n v="0.5"/>
    <n v="0"/>
  </r>
  <r>
    <n v="9444"/>
    <s v="CA-2019-165904"/>
    <x v="104"/>
    <d v="2019-04-11T00:00:00"/>
    <s v="Standard Class"/>
    <s v="HR-14770"/>
    <s v="Hallie Redmond"/>
    <s v="Home Office"/>
    <s v="United States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  <n v="0.5"/>
    <n v="0"/>
  </r>
  <r>
    <n v="9445"/>
    <s v="CA-2017-104052"/>
    <x v="879"/>
    <d v="2017-03-02T00:00:00"/>
    <s v="First Class"/>
    <s v="TP-21565"/>
    <s v="Tracy Poddar"/>
    <s v="Corporate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  <n v="1"/>
    <n v="0"/>
  </r>
  <r>
    <n v="9446"/>
    <s v="CA-2017-168277"/>
    <x v="352"/>
    <d v="2017-06-03T00:00:00"/>
    <s v="Standard Class"/>
    <s v="KB-16315"/>
    <s v="Karl Braun"/>
    <s v="Consumer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  <s v="Kelly Williams"/>
    <s v="No"/>
    <n v="1"/>
    <n v="0"/>
  </r>
  <r>
    <n v="9447"/>
    <s v="CA-2018-158617"/>
    <x v="897"/>
    <d v="2018-09-28T00:00:00"/>
    <s v="Standard Class"/>
    <s v="AC-10660"/>
    <s v="Anna Chung"/>
    <s v="Consumer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s v="No"/>
    <n v="1"/>
    <n v="0"/>
  </r>
  <r>
    <n v="9448"/>
    <s v="CA-2019-136882"/>
    <x v="837"/>
    <d v="2019-06-03T00:00:00"/>
    <s v="Standard Class"/>
    <s v="DN-13690"/>
    <s v="Duane Noonan"/>
    <s v="Consumer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  <n v="1"/>
    <n v="0"/>
  </r>
  <r>
    <n v="9449"/>
    <s v="US-2018-148957"/>
    <x v="42"/>
    <d v="2018-09-23T00:00:00"/>
    <s v="Standard Class"/>
    <s v="CC-12430"/>
    <s v="Chuck Clark"/>
    <s v="Home Office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  <s v="Anna Andreadi"/>
    <s v="Yes"/>
    <n v="1"/>
    <n v="1"/>
  </r>
  <r>
    <n v="9450"/>
    <s v="CA-2016-140032"/>
    <x v="78"/>
    <d v="2016-09-13T00:00:00"/>
    <s v="Standard Class"/>
    <s v="TS-21340"/>
    <s v="Toby Swindell"/>
    <s v="Consumer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  <n v="1"/>
    <n v="0"/>
  </r>
  <r>
    <n v="9451"/>
    <s v="CA-2019-145506"/>
    <x v="95"/>
    <d v="2019-06-07T00:00:00"/>
    <s v="Standard Class"/>
    <s v="MO-17800"/>
    <s v="Meg O'Connel"/>
    <s v="Home Office"/>
    <s v="United States"/>
    <x v="258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  <n v="1"/>
    <n v="0"/>
  </r>
  <r>
    <n v="9452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  <n v="0.25"/>
    <n v="0"/>
  </r>
  <r>
    <n v="9453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  <n v="0.25"/>
    <n v="0"/>
  </r>
  <r>
    <n v="9454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  <n v="0.25"/>
    <n v="0"/>
  </r>
  <r>
    <n v="9455"/>
    <s v="CA-2017-129546"/>
    <x v="694"/>
    <d v="2017-10-05T00:00:00"/>
    <s v="Standard Class"/>
    <s v="RP-19855"/>
    <s v="Roy Phan"/>
    <s v="Corporate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  <n v="0.25"/>
    <n v="0"/>
  </r>
  <r>
    <n v="9456"/>
    <s v="CA-2018-140977"/>
    <x v="950"/>
    <d v="2018-06-19T00:00:00"/>
    <s v="Second Class"/>
    <s v="JL-15175"/>
    <s v="James Lanier"/>
    <s v="Home Office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  <n v="1"/>
    <n v="0"/>
  </r>
  <r>
    <n v="9457"/>
    <s v="CA-2019-151855"/>
    <x v="837"/>
    <d v="2019-06-03T00:00:00"/>
    <s v="Standard Class"/>
    <s v="BW-11110"/>
    <s v="Bart Watters"/>
    <s v="Corporate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  <n v="0.5"/>
    <n v="0"/>
  </r>
  <r>
    <n v="9458"/>
    <s v="CA-2019-151855"/>
    <x v="837"/>
    <d v="2019-06-03T00:00:00"/>
    <s v="Standard Class"/>
    <s v="BW-11110"/>
    <s v="Bart Watters"/>
    <s v="Corporate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  <n v="0.5"/>
    <n v="0"/>
  </r>
  <r>
    <n v="9459"/>
    <s v="CA-2016-138240"/>
    <x v="1148"/>
    <d v="2016-10-14T00:00:00"/>
    <s v="Standard Class"/>
    <s v="SJ-20500"/>
    <s v="Shirley Jackson"/>
    <s v="Consumer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  <n v="0.5"/>
    <n v="0"/>
  </r>
  <r>
    <n v="9460"/>
    <s v="CA-2016-138240"/>
    <x v="1148"/>
    <d v="2016-10-14T00:00:00"/>
    <s v="Standard Class"/>
    <s v="SJ-20500"/>
    <s v="Shirley Jackson"/>
    <s v="Consumer"/>
    <s v="United States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  <n v="0.5"/>
    <n v="0"/>
  </r>
  <r>
    <n v="9461"/>
    <s v="CA-2016-101833"/>
    <x v="664"/>
    <d v="2016-11-22T00:00:00"/>
    <s v="Second Class"/>
    <s v="FG-14260"/>
    <s v="Frank Gastineau"/>
    <s v="Home Office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s v="No"/>
    <n v="1"/>
    <n v="0"/>
  </r>
  <r>
    <n v="9462"/>
    <s v="CA-2016-100867"/>
    <x v="538"/>
    <d v="2016-10-24T00:00:00"/>
    <s v="Standard Class"/>
    <s v="EH-14125"/>
    <s v="Eugene Hildebrand"/>
    <s v="Home Office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  <n v="1"/>
    <n v="1"/>
  </r>
  <r>
    <n v="9463"/>
    <s v="US-2019-109610"/>
    <x v="920"/>
    <d v="2019-11-30T00:00:00"/>
    <s v="Second Class"/>
    <s v="BS-11590"/>
    <s v="Brendan Sweed"/>
    <s v="Corporate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9464"/>
    <s v="CA-2016-156545"/>
    <x v="1219"/>
    <d v="2016-03-03T00:00:00"/>
    <s v="First Class"/>
    <s v="JS-16030"/>
    <s v="Joy Smith"/>
    <s v="Consumer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  <n v="1"/>
    <n v="0"/>
  </r>
  <r>
    <n v="9465"/>
    <s v="CA-2016-109127"/>
    <x v="1059"/>
    <d v="2016-12-25T00:00:00"/>
    <s v="Standard Class"/>
    <s v="JC-15775"/>
    <s v="John Castell"/>
    <s v="Consumer"/>
    <s v="United States"/>
    <x v="46"/>
    <x v="13"/>
    <n v="19711"/>
    <x v="3"/>
    <s v="OFF-LA-10004409"/>
    <s v="Office Supplies"/>
    <s v="Labels"/>
    <s v="Avery 492"/>
    <n v="17.28"/>
    <n v="6"/>
    <n v="0"/>
    <n v="7.9487999999999985"/>
    <s v="Chuck Magee"/>
    <s v="No"/>
    <n v="1"/>
    <n v="0"/>
  </r>
  <r>
    <n v="9466"/>
    <s v="CA-2018-126858"/>
    <x v="258"/>
    <d v="2018-11-23T00:00:00"/>
    <s v="Standard Class"/>
    <s v="JM-15265"/>
    <s v="Janet Molinari"/>
    <s v="Corporate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  <n v="1"/>
    <n v="0"/>
  </r>
  <r>
    <n v="9467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  <n v="0.125"/>
    <n v="0"/>
  </r>
  <r>
    <n v="9468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  <n v="0.125"/>
    <n v="0"/>
  </r>
  <r>
    <n v="9469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PA-10001870"/>
    <s v="Office Supplies"/>
    <s v="Paper"/>
    <s v="Xerox 202"/>
    <n v="12.96"/>
    <n v="2"/>
    <n v="0"/>
    <n v="6.2208000000000006"/>
    <s v="Chuck Magee"/>
    <s v="No"/>
    <n v="0.125"/>
    <n v="0"/>
  </r>
  <r>
    <n v="9470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n v="0.125"/>
    <n v="0"/>
  </r>
  <r>
    <n v="9471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  <n v="0.125"/>
    <n v="0"/>
  </r>
  <r>
    <n v="9472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  <n v="0.125"/>
    <n v="0"/>
  </r>
  <r>
    <n v="9473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  <n v="0.125"/>
    <n v="0"/>
  </r>
  <r>
    <n v="9474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  <n v="0.125"/>
    <n v="0"/>
  </r>
  <r>
    <n v="9475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  <n v="0.25"/>
    <n v="0"/>
  </r>
  <r>
    <n v="9476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  <n v="0.25"/>
    <n v="0"/>
  </r>
  <r>
    <n v="9477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  <n v="0.25"/>
    <n v="0"/>
  </r>
  <r>
    <n v="9478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25"/>
    <n v="0"/>
  </r>
  <r>
    <n v="9479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  <n v="0.33333333333333331"/>
    <n v="0"/>
  </r>
  <r>
    <n v="9480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  <n v="0.33333333333333331"/>
    <n v="0"/>
  </r>
  <r>
    <n v="9481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  <n v="0.33333333333333331"/>
    <n v="0"/>
  </r>
  <r>
    <n v="9482"/>
    <s v="CA-2019-150504"/>
    <x v="44"/>
    <d v="2019-11-12T00:00:00"/>
    <s v="Standard Class"/>
    <s v="HG-14845"/>
    <s v="Harry Greene"/>
    <s v="Consumer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9483"/>
    <s v="CA-2017-158351"/>
    <x v="782"/>
    <d v="2017-06-24T00:00:00"/>
    <s v="Second Class"/>
    <s v="BC-11125"/>
    <s v="Becky Castell"/>
    <s v="Home Office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  <n v="1"/>
    <n v="0"/>
  </r>
  <r>
    <n v="9484"/>
    <s v="CA-2016-122679"/>
    <x v="192"/>
    <d v="2016-07-28T00:00:00"/>
    <s v="Standard Class"/>
    <s v="AB-10255"/>
    <s v="Alejandro Ballentine"/>
    <s v="Home Office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88"/>
    <s v="Anna Andreadi"/>
    <s v="No"/>
    <n v="1"/>
    <n v="0"/>
  </r>
  <r>
    <n v="9485"/>
    <s v="CA-2018-164770"/>
    <x v="499"/>
    <d v="2018-12-04T00:00:00"/>
    <s v="Second Class"/>
    <s v="MY-18295"/>
    <s v="Muhammed Yedwab"/>
    <s v="Corporate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  <n v="0.5"/>
    <n v="0"/>
  </r>
  <r>
    <n v="9486"/>
    <s v="CA-2018-164770"/>
    <x v="499"/>
    <d v="2018-12-04T00:00:00"/>
    <s v="Second Class"/>
    <s v="MY-18295"/>
    <s v="Muhammed Yedwab"/>
    <s v="Corporate"/>
    <s v="United States"/>
    <x v="12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  <n v="0.5"/>
    <n v="0"/>
  </r>
  <r>
    <n v="9487"/>
    <s v="CA-2019-130505"/>
    <x v="386"/>
    <d v="2019-10-12T00:00:00"/>
    <s v="Same Day"/>
    <s v="NF-18385"/>
    <s v="Natalie Fritzler"/>
    <s v="Consumer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  <n v="1"/>
    <n v="0"/>
  </r>
  <r>
    <n v="9488"/>
    <s v="US-2019-125213"/>
    <x v="157"/>
    <d v="2019-12-13T00:00:00"/>
    <s v="First Class"/>
    <s v="NB-18655"/>
    <s v="Nona Balk"/>
    <s v="Corporate"/>
    <s v="United States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  <n v="1"/>
    <n v="0"/>
  </r>
  <r>
    <n v="9489"/>
    <s v="CA-2017-156566"/>
    <x v="486"/>
    <d v="2017-10-04T00:00:00"/>
    <s v="First Class"/>
    <s v="EM-13960"/>
    <s v="Eric Murdock"/>
    <s v="Consumer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  <n v="1"/>
    <n v="0"/>
  </r>
  <r>
    <n v="9490"/>
    <s v="US-2018-102232"/>
    <x v="1220"/>
    <d v="2018-08-11T00:00:00"/>
    <s v="Standard Class"/>
    <s v="MF-17665"/>
    <s v="Maureen Fritzler"/>
    <s v="Corporate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  <n v="1"/>
    <n v="0"/>
  </r>
  <r>
    <n v="9491"/>
    <s v="CA-2019-111738"/>
    <x v="1032"/>
    <d v="2019-01-07T00:00:00"/>
    <s v="Standard Class"/>
    <s v="CM-12385"/>
    <s v="Christopher Martinez"/>
    <s v="Consumer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  <n v="0.5"/>
    <n v="0"/>
  </r>
  <r>
    <n v="9492"/>
    <s v="CA-2019-111738"/>
    <x v="1032"/>
    <d v="2019-01-07T00:00:00"/>
    <s v="Standard Class"/>
    <s v="CM-12385"/>
    <s v="Christopher Martinez"/>
    <s v="Consumer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  <n v="0.5"/>
    <n v="0"/>
  </r>
  <r>
    <n v="9493"/>
    <s v="CA-2019-163188"/>
    <x v="659"/>
    <d v="2019-11-07T00:00:00"/>
    <s v="Same Day"/>
    <s v="EC-14050"/>
    <s v="Erin Creighton"/>
    <s v="Consumer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  <n v="1"/>
    <n v="0"/>
  </r>
  <r>
    <n v="9494"/>
    <s v="CA-2018-105207"/>
    <x v="835"/>
    <d v="2018-01-08T00:00:00"/>
    <s v="Standard Class"/>
    <s v="BO-11350"/>
    <s v="Bill Overfelt"/>
    <s v="Corporate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  <n v="0.5"/>
    <n v="0"/>
  </r>
  <r>
    <n v="9495"/>
    <s v="CA-2018-105207"/>
    <x v="835"/>
    <d v="2018-01-08T00:00:00"/>
    <s v="Standard Class"/>
    <s v="BO-11350"/>
    <s v="Bill Overfelt"/>
    <s v="Corporate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  <n v="0.5"/>
    <n v="0"/>
  </r>
  <r>
    <n v="9496"/>
    <s v="US-2018-123610"/>
    <x v="536"/>
    <d v="2018-05-16T00:00:00"/>
    <s v="Standard Class"/>
    <s v="VM-21835"/>
    <s v="Vivian Mathis"/>
    <s v="Consumer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  <n v="0.5"/>
    <n v="0"/>
  </r>
  <r>
    <n v="9497"/>
    <s v="US-2018-123610"/>
    <x v="536"/>
    <d v="2018-05-16T00:00:00"/>
    <s v="Standard Class"/>
    <s v="VM-21835"/>
    <s v="Vivian Mathis"/>
    <s v="Consumer"/>
    <s v="United States"/>
    <x v="133"/>
    <x v="1"/>
    <n v="92691"/>
    <x v="1"/>
    <s v="OFF-AP-10002222"/>
    <s v="Office Supplies"/>
    <s v="Appliances"/>
    <s v="Staple holder"/>
    <n v="8.67"/>
    <n v="1"/>
    <n v="0"/>
    <n v="2.3409000000000004"/>
    <s v="Anna Andreadi"/>
    <s v="No"/>
    <n v="0.5"/>
    <n v="0"/>
  </r>
  <r>
    <n v="9498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  <n v="0.33333333333333331"/>
    <n v="0"/>
  </r>
  <r>
    <n v="9499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  <s v="Kelly Williams"/>
    <s v="No"/>
    <n v="0.33333333333333331"/>
    <n v="0"/>
  </r>
  <r>
    <n v="9500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  <n v="0.33333333333333331"/>
    <n v="0"/>
  </r>
  <r>
    <n v="9501"/>
    <s v="CA-2018-149237"/>
    <x v="439"/>
    <d v="2018-05-30T00:00:00"/>
    <s v="Standard Class"/>
    <s v="CM-12235"/>
    <s v="Chris McAfee"/>
    <s v="Consumer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  <n v="1"/>
    <n v="0"/>
  </r>
  <r>
    <n v="9502"/>
    <s v="US-2017-158589"/>
    <x v="312"/>
    <d v="2017-11-24T00:00:00"/>
    <s v="Standard Class"/>
    <s v="KW-16570"/>
    <s v="Kelly Williams"/>
    <s v="Consumer"/>
    <s v="United States"/>
    <x v="8"/>
    <x v="1"/>
    <n v="94109"/>
    <x v="1"/>
    <s v="FUR-FU-10001546"/>
    <s v="Furniture"/>
    <s v="Furnishings"/>
    <s v="Dana Swing-Arm Lamps"/>
    <n v="32.04"/>
    <n v="3"/>
    <n v="0"/>
    <n v="8.01"/>
    <s v="Anna Andreadi"/>
    <s v="No"/>
    <n v="1"/>
    <n v="0"/>
  </r>
  <r>
    <n v="9503"/>
    <s v="CA-2018-101329"/>
    <x v="183"/>
    <d v="2018-04-29T00:00:00"/>
    <s v="Standard Class"/>
    <s v="MM-17920"/>
    <s v="Michael Moore"/>
    <s v="Consumer"/>
    <s v="United States"/>
    <x v="410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  <n v="0.5"/>
    <n v="0"/>
  </r>
  <r>
    <n v="9504"/>
    <s v="CA-2018-101329"/>
    <x v="183"/>
    <d v="2018-04-29T00:00:00"/>
    <s v="Standard Class"/>
    <s v="MM-17920"/>
    <s v="Michael Moore"/>
    <s v="Consumer"/>
    <s v="United States"/>
    <x v="410"/>
    <x v="15"/>
    <n v="13440"/>
    <x v="3"/>
    <s v="OFF-AR-10003190"/>
    <s v="Office Supplies"/>
    <s v="Art"/>
    <s v="Newell 32"/>
    <n v="2.88"/>
    <n v="1"/>
    <n v="0"/>
    <n v="0.80640000000000001"/>
    <s v="Chuck Magee"/>
    <s v="No"/>
    <n v="0.5"/>
    <n v="0"/>
  </r>
  <r>
    <n v="9505"/>
    <s v="CA-2018-113607"/>
    <x v="500"/>
    <d v="2018-10-18T00:00:00"/>
    <s v="Standard Class"/>
    <s v="PW-19030"/>
    <s v="Pauline Webber"/>
    <s v="Corporate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  <s v="Chuck Magee"/>
    <s v="No"/>
    <n v="0.5"/>
    <n v="0"/>
  </r>
  <r>
    <n v="9506"/>
    <s v="CA-2018-113607"/>
    <x v="500"/>
    <d v="2018-10-18T00:00:00"/>
    <s v="Standard Class"/>
    <s v="PW-19030"/>
    <s v="Pauline Webber"/>
    <s v="Corporate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  <s v="Chuck Magee"/>
    <s v="No"/>
    <n v="0.5"/>
    <n v="0"/>
  </r>
  <r>
    <n v="9507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  <n v="0.25"/>
    <n v="0"/>
  </r>
  <r>
    <n v="9508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  <n v="0.25"/>
    <n v="0"/>
  </r>
  <r>
    <n v="9509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  <n v="0.25"/>
    <n v="0"/>
  </r>
  <r>
    <n v="9510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  <n v="0.25"/>
    <n v="0"/>
  </r>
  <r>
    <n v="9511"/>
    <s v="CA-2018-105263"/>
    <x v="876"/>
    <d v="2018-08-11T00:00:00"/>
    <s v="Standard Class"/>
    <s v="LM-17065"/>
    <s v="Liz MacKendrick"/>
    <s v="Consumer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  <n v="1"/>
    <n v="0"/>
  </r>
  <r>
    <n v="9512"/>
    <s v="CA-2016-130575"/>
    <x v="637"/>
    <d v="2016-12-16T00:00:00"/>
    <s v="First Class"/>
    <s v="CS-11845"/>
    <s v="Cari Sayre"/>
    <s v="Corporate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  <n v="1"/>
    <n v="0"/>
  </r>
  <r>
    <n v="9513"/>
    <s v="CA-2019-142461"/>
    <x v="1109"/>
    <d v="2019-06-03T00:00:00"/>
    <s v="Second Class"/>
    <s v="KT-16480"/>
    <s v="Kean Thornton"/>
    <s v="Consumer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  <n v="1"/>
    <n v="0"/>
  </r>
  <r>
    <n v="9514"/>
    <s v="CA-2018-125220"/>
    <x v="500"/>
    <d v="2018-10-19T00:00:00"/>
    <s v="Standard Class"/>
    <s v="BE-11410"/>
    <s v="Bobby Elias"/>
    <s v="Consumer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  <n v="1"/>
    <n v="0"/>
  </r>
  <r>
    <n v="9515"/>
    <s v="CA-2016-100293"/>
    <x v="619"/>
    <d v="2016-03-18T00:00:00"/>
    <s v="Standard Class"/>
    <s v="NF-18475"/>
    <s v="Neil Französisch"/>
    <s v="Home Office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  <n v="1"/>
    <n v="0"/>
  </r>
  <r>
    <n v="9516"/>
    <s v="CA-2016-154165"/>
    <x v="1221"/>
    <d v="2016-02-24T00:00:00"/>
    <s v="Standard Class"/>
    <s v="DL-13315"/>
    <s v="Delfina Latchford"/>
    <s v="Consumer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  <n v="1"/>
    <n v="0"/>
  </r>
  <r>
    <n v="9517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  <n v="0.33333333333333331"/>
    <n v="0"/>
  </r>
  <r>
    <n v="9518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s v="No"/>
    <n v="0.33333333333333331"/>
    <n v="0"/>
  </r>
  <r>
    <n v="9519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  <n v="0.33333333333333331"/>
    <n v="0"/>
  </r>
  <r>
    <n v="9520"/>
    <s v="US-2019-104451"/>
    <x v="540"/>
    <d v="2019-05-12T00:00:00"/>
    <s v="Second Class"/>
    <s v="MM-18055"/>
    <s v="Michelle Moray"/>
    <s v="Consumer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  <n v="1"/>
    <n v="0"/>
  </r>
  <r>
    <n v="9521"/>
    <s v="CA-2018-101189"/>
    <x v="1084"/>
    <d v="2018-02-09T00:00:00"/>
    <s v="Standard Class"/>
    <s v="JB-15400"/>
    <s v="Jennifer Braxton"/>
    <s v="Corporate"/>
    <s v="United States"/>
    <x v="1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  <n v="1"/>
    <n v="0"/>
  </r>
  <r>
    <n v="9522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  <n v="0.33333333333333331"/>
    <n v="0"/>
  </r>
  <r>
    <n v="9523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OFF-PA-10000295"/>
    <s v="Office Supplies"/>
    <s v="Paper"/>
    <s v="Xerox 229"/>
    <n v="15.552000000000003"/>
    <n v="3"/>
    <n v="0.2"/>
    <n v="5.4432"/>
    <s v="Kelly Williams"/>
    <s v="No"/>
    <n v="0.33333333333333331"/>
    <n v="0"/>
  </r>
  <r>
    <n v="9524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  <n v="0.33333333333333331"/>
    <n v="0"/>
  </r>
  <r>
    <n v="9525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  <n v="0.2"/>
    <n v="0.2"/>
  </r>
  <r>
    <n v="9526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  <n v="0.2"/>
    <n v="0.2"/>
  </r>
  <r>
    <n v="9527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  <n v="0.2"/>
    <n v="0.2"/>
  </r>
  <r>
    <n v="9528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  <n v="0.2"/>
    <n v="0.2"/>
  </r>
  <r>
    <n v="9529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  <n v="0.2"/>
    <n v="0.2"/>
  </r>
  <r>
    <n v="9530"/>
    <s v="CA-2019-101637"/>
    <x v="668"/>
    <d v="2019-03-25T00:00:00"/>
    <s v="Same Day"/>
    <s v="AC-10615"/>
    <s v="Ann Chong"/>
    <s v="Corporate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  <n v="1"/>
    <n v="0"/>
  </r>
  <r>
    <n v="9531"/>
    <s v="CA-2019-111759"/>
    <x v="141"/>
    <d v="2019-07-12T00:00:00"/>
    <s v="Standard Class"/>
    <s v="MR-17545"/>
    <s v="Mathew Reese"/>
    <s v="Home Office"/>
    <s v="United States"/>
    <x v="4"/>
    <x v="4"/>
    <n v="98103"/>
    <x v="1"/>
    <s v="OFF-PA-10003127"/>
    <s v="Office Supplies"/>
    <s v="Paper"/>
    <s v="Easy-staple paper"/>
    <n v="52.76"/>
    <n v="2"/>
    <n v="0"/>
    <n v="24.269599999999997"/>
    <s v="Anna Andreadi"/>
    <s v="No"/>
    <n v="1"/>
    <n v="0"/>
  </r>
  <r>
    <n v="9532"/>
    <s v="CA-2019-102729"/>
    <x v="40"/>
    <d v="2019-10-31T00:00:00"/>
    <s v="Standard Class"/>
    <s v="BF-11215"/>
    <s v="Benjamin Farhat"/>
    <s v="Home Office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  <n v="1"/>
    <n v="0"/>
  </r>
  <r>
    <n v="9533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  <n v="0.25"/>
    <n v="0"/>
  </r>
  <r>
    <n v="9534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  <n v="0.25"/>
    <n v="0"/>
  </r>
  <r>
    <n v="9535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  <n v="0.25"/>
    <n v="0"/>
  </r>
  <r>
    <n v="9536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  <n v="0.25"/>
    <n v="0"/>
  </r>
  <r>
    <n v="9537"/>
    <s v="CA-2019-124191"/>
    <x v="492"/>
    <d v="2019-06-14T00:00:00"/>
    <s v="Second Class"/>
    <s v="TS-21610"/>
    <s v="Troy Staebel"/>
    <s v="Consumer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  <n v="1"/>
    <n v="0"/>
  </r>
  <r>
    <n v="9538"/>
    <s v="CA-2018-148747"/>
    <x v="477"/>
    <d v="2018-09-27T00:00:00"/>
    <s v="First Class"/>
    <s v="AS-10045"/>
    <s v="Aaron Smayling"/>
    <s v="Corporate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  <n v="1"/>
    <n v="0"/>
  </r>
  <r>
    <n v="9539"/>
    <s v="US-2019-169488"/>
    <x v="210"/>
    <d v="2019-09-09T00:00:00"/>
    <s v="First Class"/>
    <s v="AA-10375"/>
    <s v="Allen Armold"/>
    <s v="Consumer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  <n v="0.5"/>
    <n v="0"/>
  </r>
  <r>
    <n v="9540"/>
    <s v="US-2019-169488"/>
    <x v="210"/>
    <d v="2019-09-09T00:00:00"/>
    <s v="First Class"/>
    <s v="AA-10375"/>
    <s v="Allen Armold"/>
    <s v="Consumer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  <s v="Chuck Magee"/>
    <s v="No"/>
    <n v="0.5"/>
    <n v="0"/>
  </r>
  <r>
    <n v="9541"/>
    <s v="CA-2017-135727"/>
    <x v="1222"/>
    <d v="2017-05-16T00:00:00"/>
    <s v="Second Class"/>
    <s v="PS-18970"/>
    <s v="Paul Stevenson"/>
    <s v="Home Office"/>
    <s v="United States"/>
    <x v="42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  <n v="1"/>
    <n v="0"/>
  </r>
  <r>
    <n v="9542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  <n v="0.25"/>
    <n v="0"/>
  </r>
  <r>
    <n v="9543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  <n v="0.25"/>
    <n v="0"/>
  </r>
  <r>
    <n v="9544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  <n v="0.25"/>
    <n v="0"/>
  </r>
  <r>
    <n v="9545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  <n v="0.25"/>
    <n v="0"/>
  </r>
  <r>
    <n v="9546"/>
    <s v="CA-2016-166590"/>
    <x v="194"/>
    <d v="2016-11-02T00:00:00"/>
    <s v="Standard Class"/>
    <s v="NC-18625"/>
    <s v="Noah Childs"/>
    <s v="Corporate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  <n v="0.5"/>
    <n v="0"/>
  </r>
  <r>
    <n v="9547"/>
    <s v="CA-2016-166590"/>
    <x v="194"/>
    <d v="2016-11-02T00:00:00"/>
    <s v="Standard Class"/>
    <s v="NC-18625"/>
    <s v="Noah Childs"/>
    <s v="Corporate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  <n v="0.5"/>
    <n v="0"/>
  </r>
  <r>
    <n v="9548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s v="No"/>
    <n v="0.33333333333333331"/>
    <n v="0"/>
  </r>
  <r>
    <n v="9549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  <n v="0.33333333333333331"/>
    <n v="0"/>
  </r>
  <r>
    <n v="9550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s v="No"/>
    <n v="0.33333333333333331"/>
    <n v="0"/>
  </r>
  <r>
    <n v="9551"/>
    <s v="CA-2017-160864"/>
    <x v="910"/>
    <d v="2017-05-06T00:00:00"/>
    <s v="First Class"/>
    <s v="NF-18595"/>
    <s v="Nicole Fjeld"/>
    <s v="Home Office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  <n v="1"/>
    <n v="0"/>
  </r>
  <r>
    <n v="9552"/>
    <s v="CA-2017-147690"/>
    <x v="113"/>
    <d v="2017-11-14T00:00:00"/>
    <s v="Standard Class"/>
    <s v="SC-20020"/>
    <s v="Sam Craven"/>
    <s v="Consumer"/>
    <s v="United States"/>
    <x v="10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  <n v="1"/>
    <n v="0"/>
  </r>
  <r>
    <n v="9553"/>
    <s v="CA-2017-163923"/>
    <x v="1051"/>
    <d v="2017-06-03T00:00:00"/>
    <s v="Standard Class"/>
    <s v="BD-11560"/>
    <s v="Brendan Dodson"/>
    <s v="Home Office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  <n v="1"/>
    <n v="0"/>
  </r>
  <r>
    <n v="9554"/>
    <s v="CA-2018-125724"/>
    <x v="897"/>
    <d v="2018-09-27T00:00:00"/>
    <s v="Standard Class"/>
    <s v="SM-20950"/>
    <s v="Suzanne McNair"/>
    <s v="Corporate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  <n v="1"/>
    <n v="0"/>
  </r>
  <r>
    <n v="9555"/>
    <s v="CA-2017-111612"/>
    <x v="109"/>
    <d v="2017-12-02T00:00:00"/>
    <s v="Standard Class"/>
    <s v="EB-14110"/>
    <s v="Eugene Barchas"/>
    <s v="Consumer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  <n v="0.5"/>
    <n v="0"/>
  </r>
  <r>
    <n v="9556"/>
    <s v="CA-2017-111612"/>
    <x v="109"/>
    <d v="2017-12-02T00:00:00"/>
    <s v="Standard Class"/>
    <s v="EB-14110"/>
    <s v="Eugene Barchas"/>
    <s v="Consumer"/>
    <s v="United States"/>
    <x v="38"/>
    <x v="24"/>
    <n v="43229"/>
    <x v="3"/>
    <s v="OFF-FA-10003021"/>
    <s v="Office Supplies"/>
    <s v="Fasteners"/>
    <s v="Staples"/>
    <n v="3.008"/>
    <n v="2"/>
    <n v="0.2"/>
    <n v="0.56399999999999983"/>
    <s v="Chuck Magee"/>
    <s v="No"/>
    <n v="0.5"/>
    <n v="0"/>
  </r>
  <r>
    <n v="9557"/>
    <s v="CA-2017-156853"/>
    <x v="155"/>
    <d v="2017-12-05T00:00:00"/>
    <s v="Second Class"/>
    <s v="HP-14815"/>
    <s v="Harold Pawlan"/>
    <s v="Home Office"/>
    <s v="United States"/>
    <x v="3"/>
    <x v="38"/>
    <n v="3301"/>
    <x v="3"/>
    <s v="OFF-PA-10003656"/>
    <s v="Office Supplies"/>
    <s v="Paper"/>
    <s v="Xerox 1935"/>
    <n v="184.66"/>
    <n v="7"/>
    <n v="0"/>
    <n v="84.943599999999989"/>
    <s v="Chuck Magee"/>
    <s v="No"/>
    <n v="1"/>
    <n v="0"/>
  </r>
  <r>
    <n v="9558"/>
    <s v="CA-2016-103086"/>
    <x v="1136"/>
    <d v="2016-10-19T00:00:00"/>
    <s v="Second Class"/>
    <s v="EB-14170"/>
    <s v="Evan Bailliet"/>
    <s v="Consumer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  <n v="1"/>
    <n v="0"/>
  </r>
  <r>
    <n v="9559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  <n v="0.16666666666666666"/>
    <n v="0"/>
  </r>
  <r>
    <n v="9560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  <n v="0.16666666666666666"/>
    <n v="0"/>
  </r>
  <r>
    <n v="9561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  <n v="0.16666666666666666"/>
    <n v="0"/>
  </r>
  <r>
    <n v="9562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  <n v="0.16666666666666666"/>
    <n v="0"/>
  </r>
  <r>
    <n v="9563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  <n v="0.16666666666666666"/>
    <n v="0"/>
  </r>
  <r>
    <n v="9564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OFF-LA-10000081"/>
    <s v="Office Supplies"/>
    <s v="Labels"/>
    <s v="Avery 496"/>
    <n v="6"/>
    <n v="2"/>
    <n v="0.2"/>
    <n v="2.0999999999999996"/>
    <s v="Chuck Magee"/>
    <s v="No"/>
    <n v="0.16666666666666666"/>
    <n v="0"/>
  </r>
  <r>
    <n v="9565"/>
    <s v="CA-2017-161242"/>
    <x v="932"/>
    <d v="2017-06-08T00:00:00"/>
    <s v="Standard Class"/>
    <s v="CG-12040"/>
    <s v="Catherine Glotzbach"/>
    <s v="Home Office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9566"/>
    <s v="CA-2016-130428"/>
    <x v="691"/>
    <d v="2016-03-31T00:00:00"/>
    <s v="Same Day"/>
    <s v="TG-21640"/>
    <s v="Trudy Glocke"/>
    <s v="Consumer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  <n v="0.33333333333333331"/>
    <n v="0"/>
  </r>
  <r>
    <n v="9567"/>
    <s v="CA-2016-130428"/>
    <x v="691"/>
    <d v="2016-03-31T00:00:00"/>
    <s v="Same Day"/>
    <s v="TG-21640"/>
    <s v="Trudy Glocke"/>
    <s v="Consumer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  <n v="0.33333333333333331"/>
    <n v="0"/>
  </r>
  <r>
    <n v="9568"/>
    <s v="CA-2016-130428"/>
    <x v="691"/>
    <d v="2016-03-31T00:00:00"/>
    <s v="Same Day"/>
    <s v="TG-21640"/>
    <s v="Trudy Glocke"/>
    <s v="Consumer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  <n v="0.33333333333333331"/>
    <n v="0"/>
  </r>
  <r>
    <n v="9569"/>
    <s v="CA-2019-104388"/>
    <x v="957"/>
    <d v="2019-07-07T00:00:00"/>
    <s v="First Class"/>
    <s v="DK-12835"/>
    <s v="Damala Kotsonis"/>
    <s v="Corporate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  <n v="1"/>
    <n v="0"/>
  </r>
  <r>
    <n v="9570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  <n v="0.2"/>
    <n v="0"/>
  </r>
  <r>
    <n v="9571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  <n v="0.2"/>
    <n v="0"/>
  </r>
  <r>
    <n v="9572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  <n v="0.2"/>
    <n v="0"/>
  </r>
  <r>
    <n v="9573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  <n v="0.2"/>
    <n v="0"/>
  </r>
  <r>
    <n v="9574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AR-10003504"/>
    <s v="Office Supplies"/>
    <s v="Art"/>
    <s v="Newell 347"/>
    <n v="17.12"/>
    <n v="5"/>
    <n v="0.2"/>
    <n v="1.9259999999999975"/>
    <s v="Chuck Magee"/>
    <s v="No"/>
    <n v="0.2"/>
    <n v="0"/>
  </r>
  <r>
    <n v="9575"/>
    <s v="CA-2017-148495"/>
    <x v="863"/>
    <d v="2017-08-13T00:00:00"/>
    <s v="Same Day"/>
    <s v="SF-20065"/>
    <s v="Sandra Flanagan"/>
    <s v="Consumer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  <s v="Anna Andreadi"/>
    <s v="No"/>
    <n v="1"/>
    <n v="0"/>
  </r>
  <r>
    <n v="9576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  <n v="0.33333333333333331"/>
    <n v="0"/>
  </r>
  <r>
    <n v="9577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  <n v="0.33333333333333331"/>
    <n v="0"/>
  </r>
  <r>
    <n v="9578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  <n v="0.33333333333333331"/>
    <n v="0"/>
  </r>
  <r>
    <n v="9579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  <n v="0.25"/>
    <n v="0"/>
  </r>
  <r>
    <n v="9580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  <n v="0.25"/>
    <n v="0"/>
  </r>
  <r>
    <n v="9581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  <n v="0.25"/>
    <n v="0"/>
  </r>
  <r>
    <n v="9582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n v="0.25"/>
    <n v="0"/>
  </r>
  <r>
    <n v="9583"/>
    <s v="CA-2018-107475"/>
    <x v="843"/>
    <d v="2018-06-11T00:00:00"/>
    <s v="Standard Class"/>
    <s v="RS-19870"/>
    <s v="Roy Skaria"/>
    <s v="Home Office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  <n v="1"/>
    <n v="0"/>
  </r>
  <r>
    <n v="9584"/>
    <s v="CA-2019-116127"/>
    <x v="643"/>
    <d v="2019-06-27T00:00:00"/>
    <s v="Second Class"/>
    <s v="SB-20185"/>
    <s v="Sarah Brown"/>
    <s v="Consumer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  <n v="1"/>
    <n v="0"/>
  </r>
  <r>
    <n v="9585"/>
    <s v="CA-2019-132584"/>
    <x v="775"/>
    <d v="2019-08-27T00:00:00"/>
    <s v="First Class"/>
    <s v="HJ-14875"/>
    <s v="Heather Jas"/>
    <s v="Home Office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  <n v="1"/>
    <n v="0"/>
  </r>
  <r>
    <n v="9586"/>
    <s v="CA-2018-160598"/>
    <x v="370"/>
    <d v="2018-08-28T00:00:00"/>
    <s v="First Class"/>
    <s v="SV-20815"/>
    <s v="Stuart Van"/>
    <s v="Corporate"/>
    <s v="United States"/>
    <x v="100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  <n v="1"/>
    <n v="0"/>
  </r>
  <r>
    <n v="9587"/>
    <s v="CA-2018-108630"/>
    <x v="741"/>
    <d v="2018-11-18T00:00:00"/>
    <s v="Same Day"/>
    <s v="BE-11410"/>
    <s v="Bobby Elias"/>
    <s v="Consumer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  <n v="1"/>
    <n v="0"/>
  </r>
  <r>
    <n v="9588"/>
    <s v="US-2019-129203"/>
    <x v="827"/>
    <d v="2019-04-22T00:00:00"/>
    <s v="Standard Class"/>
    <s v="BM-11575"/>
    <s v="Brendan Murry"/>
    <s v="Corporate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  <n v="1"/>
    <n v="0"/>
  </r>
  <r>
    <n v="9589"/>
    <s v="CA-2019-110940"/>
    <x v="283"/>
    <d v="2019-07-28T00:00:00"/>
    <s v="Standard Class"/>
    <s v="AZ-10750"/>
    <s v="Annie Zypern"/>
    <s v="Consumer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  <n v="1"/>
    <n v="0"/>
  </r>
  <r>
    <n v="9590"/>
    <s v="CA-2016-119172"/>
    <x v="218"/>
    <d v="2016-05-15T00:00:00"/>
    <s v="Standard Class"/>
    <s v="HD-14785"/>
    <s v="Harold Dahlen"/>
    <s v="Home Office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9591"/>
    <s v="CA-2016-119172"/>
    <x v="218"/>
    <d v="2016-05-15T00:00:00"/>
    <s v="Standard Class"/>
    <s v="HD-14785"/>
    <s v="Harold Dahlen"/>
    <s v="Home Office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  <n v="0.5"/>
    <n v="0"/>
  </r>
  <r>
    <n v="9592"/>
    <s v="US-2018-105452"/>
    <x v="1062"/>
    <d v="2018-08-01T00:00:00"/>
    <s v="Standard Class"/>
    <s v="BF-11005"/>
    <s v="Barry Franz"/>
    <s v="Home Office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  <n v="0.5"/>
    <n v="0"/>
  </r>
  <r>
    <n v="9593"/>
    <s v="US-2018-105452"/>
    <x v="1062"/>
    <d v="2018-08-01T00:00:00"/>
    <s v="Standard Class"/>
    <s v="BF-11005"/>
    <s v="Barry Franz"/>
    <s v="Home Office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  <n v="0.5"/>
    <n v="0"/>
  </r>
  <r>
    <n v="9594"/>
    <s v="CA-2019-108931"/>
    <x v="32"/>
    <d v="2019-09-19T00:00:00"/>
    <s v="Standard Class"/>
    <s v="HZ-14950"/>
    <s v="Henia Zydlo"/>
    <s v="Consumer"/>
    <s v="United States"/>
    <x v="20"/>
    <x v="15"/>
    <n v="10024"/>
    <x v="3"/>
    <s v="OFF-PA-10002741"/>
    <s v="Office Supplies"/>
    <s v="Paper"/>
    <s v="Xerox 1980"/>
    <n v="8.56"/>
    <n v="2"/>
    <n v="0"/>
    <n v="3.8519999999999994"/>
    <s v="Chuck Magee"/>
    <s v="Yes"/>
    <n v="0.5"/>
    <n v="0.5"/>
  </r>
  <r>
    <n v="9595"/>
    <s v="CA-2019-108931"/>
    <x v="32"/>
    <d v="2019-09-19T00:00:00"/>
    <s v="Standard Class"/>
    <s v="HZ-14950"/>
    <s v="Henia Zydlo"/>
    <s v="Consumer"/>
    <s v="United States"/>
    <x v="20"/>
    <x v="15"/>
    <n v="10024"/>
    <x v="3"/>
    <s v="OFF-PA-10003845"/>
    <s v="Office Supplies"/>
    <s v="Paper"/>
    <s v="Xerox 1987"/>
    <n v="11.56"/>
    <n v="2"/>
    <n v="0"/>
    <n v="5.6644000000000005"/>
    <s v="Chuck Magee"/>
    <s v="Yes"/>
    <n v="0.5"/>
    <n v="0.5"/>
  </r>
  <r>
    <n v="9596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  <n v="0.33333333333333331"/>
    <n v="0"/>
  </r>
  <r>
    <n v="9597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n v="0.33333333333333331"/>
    <n v="0"/>
  </r>
  <r>
    <n v="9598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  <n v="0.33333333333333331"/>
    <n v="0"/>
  </r>
  <r>
    <n v="9599"/>
    <s v="CA-2017-149517"/>
    <x v="444"/>
    <d v="2017-09-23T00:00:00"/>
    <s v="Standard Class"/>
    <s v="FC-14245"/>
    <s v="Frank Carlisle"/>
    <s v="Home Office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  <n v="1"/>
    <n v="0"/>
  </r>
  <r>
    <n v="9600"/>
    <s v="CA-2017-116841"/>
    <x v="1223"/>
    <d v="2017-04-18T00:00:00"/>
    <s v="Standard Class"/>
    <s v="TP-21130"/>
    <s v="Theone Pippenger"/>
    <s v="Consumer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  <n v="1"/>
    <n v="0"/>
  </r>
  <r>
    <n v="9601"/>
    <s v="CA-2019-107797"/>
    <x v="540"/>
    <d v="2019-05-11T00:00:00"/>
    <s v="Second Class"/>
    <s v="EB-13705"/>
    <s v="Ed Braxton"/>
    <s v="Corporate"/>
    <s v="United States"/>
    <x v="511"/>
    <x v="5"/>
    <n v="76063"/>
    <x v="2"/>
    <s v="OFF-PA-10003848"/>
    <s v="Office Supplies"/>
    <s v="Paper"/>
    <s v="Xerox 1997"/>
    <n v="41.472000000000008"/>
    <n v="8"/>
    <n v="0.2"/>
    <n v="14.5152"/>
    <s v="Kelly Williams"/>
    <s v="No"/>
    <n v="1"/>
    <n v="0"/>
  </r>
  <r>
    <n v="9602"/>
    <s v="CA-2018-117604"/>
    <x v="913"/>
    <d v="2018-09-09T00:00:00"/>
    <s v="Standard Class"/>
    <s v="JP-15520"/>
    <s v="Jeremy Pistek"/>
    <s v="Consumer"/>
    <s v="United States"/>
    <x v="186"/>
    <x v="36"/>
    <n v="72401"/>
    <x v="0"/>
    <s v="OFF-PA-10001357"/>
    <s v="Office Supplies"/>
    <s v="Paper"/>
    <s v="Xerox 1886"/>
    <n v="239.5"/>
    <n v="5"/>
    <n v="0"/>
    <n v="114.95999999999998"/>
    <s v="Cassandra Brandow"/>
    <s v="No"/>
    <n v="1"/>
    <n v="0"/>
  </r>
  <r>
    <n v="9603"/>
    <s v="CA-2016-130155"/>
    <x v="946"/>
    <d v="2016-05-22T00:00:00"/>
    <s v="First Class"/>
    <s v="TD-20995"/>
    <s v="Tamara Dahlen"/>
    <s v="Consumer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  <n v="1"/>
    <n v="0"/>
  </r>
  <r>
    <n v="9604"/>
    <s v="CA-2018-129861"/>
    <x v="26"/>
    <d v="2018-06-23T00:00:00"/>
    <s v="Standard Class"/>
    <s v="DM-13345"/>
    <s v="Denise Monton"/>
    <s v="Corporate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  <n v="1"/>
    <n v="0"/>
  </r>
  <r>
    <n v="9605"/>
    <s v="CA-2017-138625"/>
    <x v="121"/>
    <d v="2017-11-05T00:00:00"/>
    <s v="First Class"/>
    <s v="EG-13900"/>
    <s v="Emily Grady"/>
    <s v="Consumer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  <n v="1"/>
    <n v="0"/>
  </r>
  <r>
    <n v="9606"/>
    <s v="US-2019-122672"/>
    <x v="259"/>
    <d v="2019-11-09T00:00:00"/>
    <s v="Standard Class"/>
    <s v="HG-14965"/>
    <s v="Henry Goldwyn"/>
    <s v="Corporate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  <n v="0.5"/>
    <n v="0"/>
  </r>
  <r>
    <n v="9607"/>
    <s v="US-2019-122672"/>
    <x v="259"/>
    <d v="2019-11-09T00:00:00"/>
    <s v="Standard Class"/>
    <s v="HG-14965"/>
    <s v="Henry Goldwyn"/>
    <s v="Corporate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  <n v="0.5"/>
    <n v="0"/>
  </r>
  <r>
    <n v="9608"/>
    <s v="CA-2019-117128"/>
    <x v="256"/>
    <d v="2019-12-08T00:00:00"/>
    <s v="Second Class"/>
    <s v="BF-11080"/>
    <s v="Bart Folk"/>
    <s v="Consumer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  <n v="0.5"/>
    <n v="0"/>
  </r>
  <r>
    <n v="9609"/>
    <s v="CA-2019-117128"/>
    <x v="256"/>
    <d v="2019-12-08T00:00:00"/>
    <s v="Second Class"/>
    <s v="BF-11080"/>
    <s v="Bart Folk"/>
    <s v="Consumer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  <s v="Chuck Magee"/>
    <s v="No"/>
    <n v="0.5"/>
    <n v="0"/>
  </r>
  <r>
    <n v="9610"/>
    <s v="CA-2018-130638"/>
    <x v="458"/>
    <d v="2018-05-19T00:00:00"/>
    <s v="Second Class"/>
    <s v="SC-20095"/>
    <s v="Sanjit Chand"/>
    <s v="Consumer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  <n v="0.5"/>
    <n v="0.5"/>
  </r>
  <r>
    <n v="9611"/>
    <s v="CA-2018-130638"/>
    <x v="458"/>
    <d v="2018-05-19T00:00:00"/>
    <s v="Second Class"/>
    <s v="SC-20095"/>
    <s v="Sanjit Chand"/>
    <s v="Consumer"/>
    <s v="United States"/>
    <x v="1"/>
    <x v="1"/>
    <n v="90045"/>
    <x v="1"/>
    <s v="OFF-LA-10002195"/>
    <s v="Office Supplies"/>
    <s v="Labels"/>
    <s v="Avery 481"/>
    <n v="27.72"/>
    <n v="9"/>
    <n v="0"/>
    <n v="13.3056"/>
    <s v="Anna Andreadi"/>
    <s v="Yes"/>
    <n v="0.5"/>
    <n v="0.5"/>
  </r>
  <r>
    <n v="9612"/>
    <s v="CA-2019-144365"/>
    <x v="1200"/>
    <d v="2019-10-30T00:00:00"/>
    <s v="Standard Class"/>
    <s v="CS-11950"/>
    <s v="Carlos Soltero"/>
    <s v="Consumer"/>
    <s v="United States"/>
    <x v="25"/>
    <x v="35"/>
    <n v="39212"/>
    <x v="0"/>
    <s v="OFF-FA-10000735"/>
    <s v="Office Supplies"/>
    <s v="Fasteners"/>
    <s v="Staples"/>
    <n v="11.68"/>
    <n v="4"/>
    <n v="0"/>
    <n v="5.2559999999999993"/>
    <s v="Cassandra Brandow"/>
    <s v="No"/>
    <n v="1"/>
    <n v="0"/>
  </r>
  <r>
    <n v="9613"/>
    <s v="CA-2018-110086"/>
    <x v="31"/>
    <d v="2018-09-22T00:00:00"/>
    <s v="Standard Class"/>
    <s v="BD-11320"/>
    <s v="Bill Donatelli"/>
    <s v="Consumer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  <n v="1"/>
    <n v="0"/>
  </r>
  <r>
    <n v="9614"/>
    <s v="CA-2016-128524"/>
    <x v="7"/>
    <d v="2016-11-13T00:00:00"/>
    <s v="First Class"/>
    <s v="MZ-17515"/>
    <s v="Mary Zewe"/>
    <s v="Corporate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  <n v="0.33333333333333331"/>
    <n v="0"/>
  </r>
  <r>
    <n v="9615"/>
    <s v="CA-2016-128524"/>
    <x v="7"/>
    <d v="2016-11-13T00:00:00"/>
    <s v="First Class"/>
    <s v="MZ-17515"/>
    <s v="Mary Zewe"/>
    <s v="Corporate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  <n v="0.33333333333333331"/>
    <n v="0"/>
  </r>
  <r>
    <n v="9616"/>
    <s v="CA-2016-128524"/>
    <x v="7"/>
    <d v="2016-11-13T00:00:00"/>
    <s v="First Class"/>
    <s v="MZ-17515"/>
    <s v="Mary Zewe"/>
    <s v="Corporate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  <n v="0.33333333333333331"/>
    <n v="0"/>
  </r>
  <r>
    <n v="9617"/>
    <s v="CA-2018-140256"/>
    <x v="250"/>
    <d v="2018-08-29T00:00:00"/>
    <s v="Standard Class"/>
    <s v="PW-19030"/>
    <s v="Pauline Webber"/>
    <s v="Corporate"/>
    <s v="United States"/>
    <x v="1"/>
    <x v="1"/>
    <n v="90049"/>
    <x v="1"/>
    <s v="OFF-AR-10002255"/>
    <s v="Office Supplies"/>
    <s v="Art"/>
    <s v="Newell 346"/>
    <n v="5.76"/>
    <n v="2"/>
    <n v="0"/>
    <n v="1.6703999999999999"/>
    <s v="Anna Andreadi"/>
    <s v="No"/>
    <n v="1"/>
    <n v="0"/>
  </r>
  <r>
    <n v="9618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  <n v="0.33333333333333331"/>
    <n v="0"/>
  </r>
  <r>
    <n v="9619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  <n v="0.33333333333333331"/>
    <n v="0"/>
  </r>
  <r>
    <n v="9620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  <n v="0.33333333333333331"/>
    <n v="0"/>
  </r>
  <r>
    <n v="9621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  <n v="0.33333333333333331"/>
    <n v="0"/>
  </r>
  <r>
    <n v="9622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  <n v="0.33333333333333331"/>
    <n v="0"/>
  </r>
  <r>
    <n v="9623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9624"/>
    <s v="CA-2019-137449"/>
    <x v="222"/>
    <d v="2019-06-30T00:00:00"/>
    <s v="First Class"/>
    <s v="ME-17725"/>
    <s v="Max Engle"/>
    <s v="Consumer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  <n v="0.33333333333333331"/>
    <n v="0"/>
  </r>
  <r>
    <n v="9625"/>
    <s v="CA-2019-137449"/>
    <x v="222"/>
    <d v="2019-06-30T00:00:00"/>
    <s v="First Class"/>
    <s v="ME-17725"/>
    <s v="Max Engle"/>
    <s v="Consumer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  <n v="0.33333333333333331"/>
    <n v="0"/>
  </r>
  <r>
    <n v="9626"/>
    <s v="CA-2019-137449"/>
    <x v="222"/>
    <d v="2019-06-30T00:00:00"/>
    <s v="First Class"/>
    <s v="ME-17725"/>
    <s v="Max Engle"/>
    <s v="Consumer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  <n v="0.33333333333333331"/>
    <n v="0"/>
  </r>
  <r>
    <n v="9627"/>
    <s v="CA-2019-103520"/>
    <x v="397"/>
    <d v="2019-09-25T00:00:00"/>
    <s v="First Class"/>
    <s v="MH-17785"/>
    <s v="Maya Herman"/>
    <s v="Corporate"/>
    <s v="United States"/>
    <x v="270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  <n v="1"/>
    <n v="0"/>
  </r>
  <r>
    <n v="9628"/>
    <s v="CA-2016-139283"/>
    <x v="533"/>
    <d v="2016-11-27T00:00:00"/>
    <s v="Standard Class"/>
    <s v="BT-11440"/>
    <s v="Bobby Trafton"/>
    <s v="Consumer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  <n v="1"/>
    <n v="0"/>
  </r>
  <r>
    <n v="9629"/>
    <s v="CA-2016-118192"/>
    <x v="286"/>
    <d v="2016-01-18T00:00:00"/>
    <s v="Standard Class"/>
    <s v="MM-17920"/>
    <s v="Michael Moore"/>
    <s v="Consumer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  <s v="Chuck Magee"/>
    <s v="No"/>
    <n v="0.5"/>
    <n v="0"/>
  </r>
  <r>
    <n v="9630"/>
    <s v="CA-2016-118192"/>
    <x v="286"/>
    <d v="2016-01-18T00:00:00"/>
    <s v="Standard Class"/>
    <s v="MM-17920"/>
    <s v="Michael Moore"/>
    <s v="Consumer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  <n v="0.5"/>
    <n v="0"/>
  </r>
  <r>
    <n v="9631"/>
    <s v="CA-2018-168844"/>
    <x v="1206"/>
    <d v="2018-06-06T00:00:00"/>
    <s v="Standard Class"/>
    <s v="NM-18520"/>
    <s v="Neoma Murray"/>
    <s v="Consumer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  <n v="0.5"/>
    <n v="0"/>
  </r>
  <r>
    <n v="9632"/>
    <s v="CA-2018-168844"/>
    <x v="1206"/>
    <d v="2018-06-06T00:00:00"/>
    <s v="Standard Class"/>
    <s v="NM-18520"/>
    <s v="Neoma Murray"/>
    <s v="Consumer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  <n v="0.5"/>
    <n v="0"/>
  </r>
  <r>
    <n v="9633"/>
    <s v="CA-2019-154809"/>
    <x v="778"/>
    <d v="2019-02-17T00:00:00"/>
    <s v="Standard Class"/>
    <s v="MH-17455"/>
    <s v="Mark Hamilton"/>
    <s v="Consumer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  <n v="1"/>
    <n v="0"/>
  </r>
  <r>
    <n v="9634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  <n v="0.33333333333333331"/>
    <n v="0"/>
  </r>
  <r>
    <n v="9635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  <n v="0.33333333333333331"/>
    <n v="0"/>
  </r>
  <r>
    <n v="9636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  <n v="0.33333333333333331"/>
    <n v="0"/>
  </r>
  <r>
    <n v="9637"/>
    <s v="CA-2016-124702"/>
    <x v="728"/>
    <d v="2016-11-25T00:00:00"/>
    <s v="Standard Class"/>
    <s v="MH-17785"/>
    <s v="Maya Herman"/>
    <s v="Corporate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  <n v="0.5"/>
    <n v="0"/>
  </r>
  <r>
    <n v="9638"/>
    <s v="CA-2016-124702"/>
    <x v="728"/>
    <d v="2016-11-25T00:00:00"/>
    <s v="Standard Class"/>
    <s v="MH-17785"/>
    <s v="Maya Herman"/>
    <s v="Corporate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  <n v="0.5"/>
    <n v="0"/>
  </r>
  <r>
    <n v="9639"/>
    <s v="US-2019-125808"/>
    <x v="105"/>
    <d v="2019-11-15T00:00:00"/>
    <s v="Second Class"/>
    <s v="EP-13915"/>
    <s v="Emily Phan"/>
    <s v="Consumer"/>
    <s v="United States"/>
    <x v="1"/>
    <x v="1"/>
    <n v="90032"/>
    <x v="1"/>
    <s v="OFF-PA-10001846"/>
    <s v="Office Supplies"/>
    <s v="Paper"/>
    <s v="Xerox 1899"/>
    <n v="11.56"/>
    <n v="2"/>
    <n v="0"/>
    <n v="5.6644000000000005"/>
    <s v="Anna Andreadi"/>
    <s v="No"/>
    <n v="1"/>
    <n v="0"/>
  </r>
  <r>
    <n v="9640"/>
    <s v="CA-2017-116638"/>
    <x v="1224"/>
    <d v="2017-01-31T00:00:00"/>
    <s v="Second Class"/>
    <s v="JH-15985"/>
    <s v="Joseph Holt"/>
    <s v="Consumer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  <n v="1"/>
    <n v="0"/>
  </r>
  <r>
    <n v="9641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OFF-AR-10000390"/>
    <s v="Office Supplies"/>
    <s v="Art"/>
    <s v="Newell Chalk Holder"/>
    <n v="20.65"/>
    <n v="5"/>
    <n v="0"/>
    <n v="9.4989999999999988"/>
    <s v="Anna Andreadi"/>
    <s v="No"/>
    <n v="0.25"/>
    <n v="0"/>
  </r>
  <r>
    <n v="9642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  <n v="0.25"/>
    <n v="0"/>
  </r>
  <r>
    <n v="9643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  <n v="0.25"/>
    <n v="0"/>
  </r>
  <r>
    <n v="9644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  <n v="0.25"/>
    <n v="0"/>
  </r>
  <r>
    <n v="9645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  <n v="0.33333333333333331"/>
    <n v="0"/>
  </r>
  <r>
    <n v="9646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  <n v="0.33333333333333331"/>
    <n v="0"/>
  </r>
  <r>
    <n v="9647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n v="0.33333333333333331"/>
    <n v="0"/>
  </r>
  <r>
    <n v="9648"/>
    <s v="CA-2016-150518"/>
    <x v="84"/>
    <d v="2016-11-24T00:00:00"/>
    <s v="Standard Class"/>
    <s v="MW-18220"/>
    <s v="Mitch Webber"/>
    <s v="Consumer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n v="0.5"/>
    <n v="0"/>
  </r>
  <r>
    <n v="9649"/>
    <s v="CA-2016-150518"/>
    <x v="84"/>
    <d v="2016-11-24T00:00:00"/>
    <s v="Standard Class"/>
    <s v="MW-18220"/>
    <s v="Mitch Webber"/>
    <s v="Consumer"/>
    <s v="United States"/>
    <x v="525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  <n v="0.5"/>
    <n v="0"/>
  </r>
  <r>
    <n v="9650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  <n v="0.25"/>
    <n v="0"/>
  </r>
  <r>
    <n v="9651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OFF-AR-10004269"/>
    <s v="Office Supplies"/>
    <s v="Art"/>
    <s v="Newell 31"/>
    <n v="37.17"/>
    <n v="9"/>
    <n v="0"/>
    <n v="10.4076"/>
    <s v="Anna Andreadi"/>
    <s v="No"/>
    <n v="0.25"/>
    <n v="0"/>
  </r>
  <r>
    <n v="9652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  <n v="0.25"/>
    <n v="0"/>
  </r>
  <r>
    <n v="9653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  <n v="0.25"/>
    <n v="0"/>
  </r>
  <r>
    <n v="9654"/>
    <s v="CA-2019-161893"/>
    <x v="205"/>
    <d v="2019-01-27T00:00:00"/>
    <s v="Standard Class"/>
    <s v="HP-14815"/>
    <s v="Harold Pawlan"/>
    <s v="Home Office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  <n v="0.5"/>
    <n v="0"/>
  </r>
  <r>
    <n v="9655"/>
    <s v="CA-2019-161893"/>
    <x v="205"/>
    <d v="2019-01-27T00:00:00"/>
    <s v="Standard Class"/>
    <s v="HP-14815"/>
    <s v="Harold Pawlan"/>
    <s v="Home Office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  <n v="0.5"/>
    <n v="0"/>
  </r>
  <r>
    <n v="9656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  <n v="0.25"/>
    <n v="0"/>
  </r>
  <r>
    <n v="9657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  <n v="0.25"/>
    <n v="0"/>
  </r>
  <r>
    <n v="9658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  <n v="0.25"/>
    <n v="0"/>
  </r>
  <r>
    <n v="9659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  <n v="0.25"/>
    <n v="0"/>
  </r>
  <r>
    <n v="9660"/>
    <s v="CA-2016-100860"/>
    <x v="959"/>
    <d v="2016-03-30T00:00:00"/>
    <s v="Second Class"/>
    <s v="CS-12505"/>
    <s v="Cindy Stewart"/>
    <s v="Consumer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  <n v="1"/>
    <n v="0"/>
  </r>
  <r>
    <n v="9661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  <n v="0.33333333333333331"/>
    <n v="0"/>
  </r>
  <r>
    <n v="9662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  <n v="0.33333333333333331"/>
    <n v="0"/>
  </r>
  <r>
    <n v="9663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  <n v="0.33333333333333331"/>
    <n v="0"/>
  </r>
  <r>
    <n v="9664"/>
    <s v="CA-2019-132619"/>
    <x v="515"/>
    <d v="2019-09-05T00:00:00"/>
    <s v="Standard Class"/>
    <s v="MS-17770"/>
    <s v="Maxwell Schwartz"/>
    <s v="Consumer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  <n v="1"/>
    <n v="0"/>
  </r>
  <r>
    <n v="9665"/>
    <s v="US-2017-120957"/>
    <x v="214"/>
    <d v="2017-12-07T00:00:00"/>
    <s v="Same Day"/>
    <s v="KH-16690"/>
    <s v="Kristen Hastings"/>
    <s v="Corporate"/>
    <s v="United States"/>
    <x v="169"/>
    <x v="1"/>
    <n v="92503"/>
    <x v="1"/>
    <s v="OFF-PA-10003953"/>
    <s v="Office Supplies"/>
    <s v="Paper"/>
    <s v="Xerox 218"/>
    <n v="12.96"/>
    <n v="2"/>
    <n v="0"/>
    <n v="6.2208000000000006"/>
    <s v="Anna Andreadi"/>
    <s v="No"/>
    <n v="1"/>
    <n v="0"/>
  </r>
  <r>
    <n v="9666"/>
    <s v="CA-2019-157448"/>
    <x v="673"/>
    <d v="2019-11-20T00:00:00"/>
    <s v="Standard Class"/>
    <s v="LC-16885"/>
    <s v="Lena Creighton"/>
    <s v="Consumer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  <n v="0.5"/>
    <n v="0"/>
  </r>
  <r>
    <n v="9667"/>
    <s v="CA-2019-157448"/>
    <x v="673"/>
    <d v="2019-11-20T00:00:00"/>
    <s v="Standard Class"/>
    <s v="LC-16885"/>
    <s v="Lena Creighton"/>
    <s v="Consumer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  <n v="0.5"/>
    <n v="0"/>
  </r>
  <r>
    <n v="9668"/>
    <s v="CA-2018-126270"/>
    <x v="131"/>
    <d v="2018-04-27T00:00:00"/>
    <s v="Standard Class"/>
    <s v="AF-10870"/>
    <s v="Art Ferguson"/>
    <s v="Consumer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n v="0.5"/>
    <n v="0"/>
  </r>
  <r>
    <n v="9669"/>
    <s v="CA-2018-126270"/>
    <x v="131"/>
    <d v="2018-04-27T00:00:00"/>
    <s v="Standard Class"/>
    <s v="AF-10870"/>
    <s v="Art Ferguson"/>
    <s v="Consumer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  <n v="0.5"/>
    <n v="0"/>
  </r>
  <r>
    <n v="9670"/>
    <s v="CA-2019-145275"/>
    <x v="459"/>
    <d v="2019-04-06T00:00:00"/>
    <s v="Standard Class"/>
    <s v="AH-10465"/>
    <s v="Amy Hunt"/>
    <s v="Consumer"/>
    <s v="United States"/>
    <x v="27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  <n v="1"/>
    <n v="0"/>
  </r>
  <r>
    <n v="9671"/>
    <s v="CA-2017-133396"/>
    <x v="863"/>
    <d v="2017-08-15T00:00:00"/>
    <s v="First Class"/>
    <s v="GK-14620"/>
    <s v="Grace Kelly"/>
    <s v="Corporate"/>
    <s v="United States"/>
    <x v="247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  <n v="1"/>
    <n v="0"/>
  </r>
  <r>
    <n v="9672"/>
    <s v="US-2019-140312"/>
    <x v="38"/>
    <d v="2019-11-19T00:00:00"/>
    <s v="Standard Class"/>
    <s v="KL-16645"/>
    <s v="Ken Lonsdale"/>
    <s v="Consumer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  <n v="1"/>
    <n v="0"/>
  </r>
  <r>
    <n v="9673"/>
    <s v="CA-2018-114867"/>
    <x v="443"/>
    <d v="2018-12-28T00:00:00"/>
    <s v="Standard Class"/>
    <s v="FM-14290"/>
    <s v="Frank Merwin"/>
    <s v="Home Office"/>
    <s v="United States"/>
    <x v="10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s v="No"/>
    <n v="0.5"/>
    <n v="0"/>
  </r>
  <r>
    <n v="9674"/>
    <s v="CA-2018-114867"/>
    <x v="443"/>
    <d v="2018-12-28T00:00:00"/>
    <s v="Standard Class"/>
    <s v="FM-14290"/>
    <s v="Frank Merwin"/>
    <s v="Home Office"/>
    <s v="United States"/>
    <x v="10"/>
    <x v="9"/>
    <n v="19143"/>
    <x v="3"/>
    <s v="TEC-PH-10002645"/>
    <s v="Technology"/>
    <s v="Phones"/>
    <s v="LG G2"/>
    <n v="1499.9699999999998"/>
    <n v="5"/>
    <n v="0.4"/>
    <n v="-374.99250000000006"/>
    <s v="Chuck Magee"/>
    <s v="No"/>
    <n v="0.5"/>
    <n v="0"/>
  </r>
  <r>
    <n v="9675"/>
    <s v="US-2016-164644"/>
    <x v="192"/>
    <d v="2016-07-24T00:00:00"/>
    <s v="Second Class"/>
    <s v="JL-15850"/>
    <s v="John Lucas"/>
    <s v="Consumer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  <n v="1"/>
    <n v="0"/>
  </r>
  <r>
    <n v="9676"/>
    <s v="CA-2018-137393"/>
    <x v="715"/>
    <d v="2018-05-10T00:00:00"/>
    <s v="Standard Class"/>
    <s v="GM-14500"/>
    <s v="Gene McClure"/>
    <s v="Consumer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  <n v="1"/>
    <n v="0"/>
  </r>
  <r>
    <n v="9677"/>
    <s v="US-2016-120175"/>
    <x v="683"/>
    <d v="2016-12-03T00:00:00"/>
    <s v="Standard Class"/>
    <s v="MC-17635"/>
    <s v="Matthew Clasen"/>
    <s v="Corporate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  <n v="1"/>
    <n v="0"/>
  </r>
  <r>
    <n v="9678"/>
    <s v="CA-2018-144785"/>
    <x v="724"/>
    <d v="2018-04-23T00:00:00"/>
    <s v="Standard Class"/>
    <s v="CS-12490"/>
    <s v="Cindy Schnelling"/>
    <s v="Corporate"/>
    <s v="United States"/>
    <x v="20"/>
    <x v="15"/>
    <n v="10009"/>
    <x v="3"/>
    <s v="OFF-AR-10001573"/>
    <s v="Office Supplies"/>
    <s v="Art"/>
    <s v="American Pencil"/>
    <n v="6.99"/>
    <n v="3"/>
    <n v="0"/>
    <n v="2.027099999999999"/>
    <s v="Chuck Magee"/>
    <s v="No"/>
    <n v="0.5"/>
    <n v="0"/>
  </r>
  <r>
    <n v="9679"/>
    <s v="CA-2018-144785"/>
    <x v="724"/>
    <d v="2018-04-23T00:00:00"/>
    <s v="Standard Class"/>
    <s v="CS-12490"/>
    <s v="Cindy Schnelling"/>
    <s v="Corporate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  <n v="0.5"/>
    <n v="0"/>
  </r>
  <r>
    <n v="9680"/>
    <s v="CA-2017-130113"/>
    <x v="17"/>
    <d v="2017-12-31T00:00:00"/>
    <s v="Standard Class"/>
    <s v="AH-10030"/>
    <s v="Aaron Hawkins"/>
    <s v="Corporate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0.5"/>
    <n v="0"/>
  </r>
  <r>
    <n v="9681"/>
    <s v="CA-2017-130113"/>
    <x v="17"/>
    <d v="2017-12-31T00:00:00"/>
    <s v="Standard Class"/>
    <s v="AH-10030"/>
    <s v="Aaron Hawkins"/>
    <s v="Corporate"/>
    <s v="United States"/>
    <x v="8"/>
    <x v="1"/>
    <n v="94122"/>
    <x v="1"/>
    <s v="TEC-PH-10003505"/>
    <s v="Technology"/>
    <s v="Phones"/>
    <s v="Geemarc AmpliPOWER60"/>
    <n v="668.16"/>
    <n v="9"/>
    <n v="0.2"/>
    <n v="75.167999999999921"/>
    <s v="Anna Andreadi"/>
    <s v="No"/>
    <n v="0.5"/>
    <n v="0"/>
  </r>
  <r>
    <n v="9682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LA-10004559"/>
    <s v="Office Supplies"/>
    <s v="Labels"/>
    <s v="Avery 49"/>
    <n v="8.64"/>
    <n v="3"/>
    <n v="0"/>
    <n v="4.2336"/>
    <s v="Anna Andreadi"/>
    <s v="No"/>
    <n v="0.25"/>
    <n v="0"/>
  </r>
  <r>
    <n v="9683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s v="No"/>
    <n v="0.25"/>
    <n v="0"/>
  </r>
  <r>
    <n v="9684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  <n v="0.25"/>
    <n v="0"/>
  </r>
  <r>
    <n v="9685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PA-10000232"/>
    <s v="Office Supplies"/>
    <s v="Paper"/>
    <s v="Xerox 1975"/>
    <n v="12.96"/>
    <n v="2"/>
    <n v="0"/>
    <n v="6.3504000000000005"/>
    <s v="Anna Andreadi"/>
    <s v="No"/>
    <n v="0.25"/>
    <n v="0"/>
  </r>
  <r>
    <n v="9686"/>
    <s v="CA-2019-118668"/>
    <x v="460"/>
    <d v="2019-01-04T00:00:00"/>
    <s v="Second Class"/>
    <s v="FW-14395"/>
    <s v="Fred Wasserman"/>
    <s v="Corporate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  <n v="1"/>
    <n v="0"/>
  </r>
  <r>
    <n v="9687"/>
    <s v="CA-2019-116498"/>
    <x v="1109"/>
    <d v="2019-06-03T00:00:00"/>
    <s v="Standard Class"/>
    <s v="KA-16525"/>
    <s v="Kelly Andreada"/>
    <s v="Consumer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  <n v="1"/>
    <n v="0"/>
  </r>
  <r>
    <n v="9688"/>
    <s v="US-2019-130603"/>
    <x v="1033"/>
    <d v="2019-10-06T00:00:00"/>
    <s v="Standard Class"/>
    <s v="SC-20050"/>
    <s v="Sample Company A"/>
    <s v="Home Office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  <n v="1"/>
    <n v="0"/>
  </r>
  <r>
    <n v="9689"/>
    <s v="US-2019-135986"/>
    <x v="308"/>
    <d v="2019-06-27T00:00:00"/>
    <s v="Standard Class"/>
    <s v="PG-18895"/>
    <s v="Paul Gonzalez"/>
    <s v="Consumer"/>
    <s v="United States"/>
    <x v="102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  <n v="0.5"/>
    <n v="0"/>
  </r>
  <r>
    <n v="9690"/>
    <s v="US-2019-135986"/>
    <x v="308"/>
    <d v="2019-06-27T00:00:00"/>
    <s v="Standard Class"/>
    <s v="PG-18895"/>
    <s v="Paul Gonzalez"/>
    <s v="Consumer"/>
    <s v="United States"/>
    <x v="102"/>
    <x v="17"/>
    <n v="23223"/>
    <x v="0"/>
    <s v="TEC-PH-10003691"/>
    <s v="Technology"/>
    <s v="Phones"/>
    <s v="BlackBerry Q10"/>
    <n v="503.96"/>
    <n v="4"/>
    <n v="0"/>
    <n v="125.99000000000001"/>
    <s v="Cassandra Brandow"/>
    <s v="No"/>
    <n v="0.5"/>
    <n v="0"/>
  </r>
  <r>
    <n v="9691"/>
    <s v="CA-2019-140536"/>
    <x v="1095"/>
    <d v="2019-04-05T00:00:00"/>
    <s v="First Class"/>
    <s v="TA-21385"/>
    <s v="Tom Ashbrook"/>
    <s v="Home Office"/>
    <s v="United States"/>
    <x v="20"/>
    <x v="15"/>
    <n v="10035"/>
    <x v="3"/>
    <s v="OFF-AR-10001545"/>
    <s v="Office Supplies"/>
    <s v="Art"/>
    <s v="Newell 326"/>
    <n v="7.04"/>
    <n v="4"/>
    <n v="0"/>
    <n v="2.0415999999999999"/>
    <s v="Chuck Magee"/>
    <s v="No"/>
    <n v="1"/>
    <n v="0"/>
  </r>
  <r>
    <n v="9692"/>
    <s v="CA-2017-130183"/>
    <x v="50"/>
    <d v="2017-11-17T00:00:00"/>
    <s v="Standard Class"/>
    <s v="PO-18850"/>
    <s v="Patrick O'Brill"/>
    <s v="Consumer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  <n v="1"/>
    <n v="0"/>
  </r>
  <r>
    <n v="9693"/>
    <s v="CA-2017-107902"/>
    <x v="834"/>
    <d v="2017-09-02T00:00:00"/>
    <s v="Standard Class"/>
    <s v="SM-20950"/>
    <s v="Suzanne McNair"/>
    <s v="Corporate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  <n v="1"/>
    <n v="0"/>
  </r>
  <r>
    <n v="9694"/>
    <s v="CA-2019-130148"/>
    <x v="241"/>
    <d v="2019-09-28T00:00:00"/>
    <s v="Second Class"/>
    <s v="NK-18490"/>
    <s v="Neil Knudson"/>
    <s v="Home Office"/>
    <s v="United States"/>
    <x v="8"/>
    <x v="1"/>
    <n v="94110"/>
    <x v="1"/>
    <s v="OFF-PA-10000551"/>
    <s v="Office Supplies"/>
    <s v="Paper"/>
    <s v="Array Memo Cubes"/>
    <n v="31.08"/>
    <n v="6"/>
    <n v="0"/>
    <n v="15.229199999999999"/>
    <s v="Anna Andreadi"/>
    <s v="No"/>
    <n v="0.5"/>
    <n v="0"/>
  </r>
  <r>
    <n v="9695"/>
    <s v="CA-2019-130148"/>
    <x v="241"/>
    <d v="2019-09-28T00:00:00"/>
    <s v="Second Class"/>
    <s v="NK-18490"/>
    <s v="Neil Knudson"/>
    <s v="Home Office"/>
    <s v="United States"/>
    <x v="8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  <n v="0.5"/>
    <n v="0"/>
  </r>
  <r>
    <n v="9696"/>
    <s v="US-2018-151260"/>
    <x v="25"/>
    <d v="2018-12-14T00:00:00"/>
    <s v="First Class"/>
    <s v="SC-20695"/>
    <s v="Steve Chapman"/>
    <s v="Corporate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  <n v="1"/>
    <n v="0"/>
  </r>
  <r>
    <n v="9697"/>
    <s v="CA-2016-144281"/>
    <x v="1225"/>
    <d v="2016-06-15T00:00:00"/>
    <s v="Second Class"/>
    <s v="HK-14890"/>
    <s v="Heather Kirkland"/>
    <s v="Corporate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  <n v="1"/>
    <n v="0"/>
  </r>
  <r>
    <n v="9698"/>
    <s v="CA-2018-122511"/>
    <x v="21"/>
    <d v="2018-03-11T00:00:00"/>
    <s v="Same Day"/>
    <s v="BT-11485"/>
    <s v="Brad Thomas"/>
    <s v="Home Office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  <n v="1"/>
    <n v="0"/>
  </r>
  <r>
    <n v="9699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n v="0.33333333333333331"/>
    <n v="0"/>
  </r>
  <r>
    <n v="9700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  <n v="0.33333333333333331"/>
    <n v="0"/>
  </r>
  <r>
    <n v="9701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  <n v="0.33333333333333331"/>
    <n v="0"/>
  </r>
  <r>
    <n v="9702"/>
    <s v="CA-2018-105291"/>
    <x v="859"/>
    <d v="2018-11-04T00:00:00"/>
    <s v="Standard Class"/>
    <s v="SP-20920"/>
    <s v="Susan Pistek"/>
    <s v="Consumer"/>
    <s v="United States"/>
    <x v="527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  <n v="1"/>
    <n v="1"/>
  </r>
  <r>
    <n v="9703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  <n v="0.33333333333333331"/>
    <n v="0"/>
  </r>
  <r>
    <n v="9704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  <n v="0.33333333333333331"/>
    <n v="0"/>
  </r>
  <r>
    <n v="9705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  <n v="0.33333333333333331"/>
    <n v="0"/>
  </r>
  <r>
    <n v="9706"/>
    <s v="CA-2019-125990"/>
    <x v="15"/>
    <d v="2019-10-23T00:00:00"/>
    <s v="Standard Class"/>
    <s v="JS-16030"/>
    <s v="Joy Smith"/>
    <s v="Consumer"/>
    <s v="United States"/>
    <x v="8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  <n v="1"/>
    <n v="0"/>
  </r>
  <r>
    <n v="9707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  <n v="0.25"/>
    <n v="0.25"/>
  </r>
  <r>
    <n v="9708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  <s v="Anna Andreadi"/>
    <s v="Yes"/>
    <n v="0.25"/>
    <n v="0.25"/>
  </r>
  <r>
    <n v="9709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  <n v="0.25"/>
    <n v="0.25"/>
  </r>
  <r>
    <n v="9710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  <n v="0.25"/>
    <n v="0.25"/>
  </r>
  <r>
    <n v="9711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  <n v="0.2"/>
    <n v="0"/>
  </r>
  <r>
    <n v="9712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  <n v="0.2"/>
    <n v="0"/>
  </r>
  <r>
    <n v="9713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  <n v="0.2"/>
    <n v="0"/>
  </r>
  <r>
    <n v="9714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  <n v="0.2"/>
    <n v="0"/>
  </r>
  <r>
    <n v="9715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  <n v="0.2"/>
    <n v="0"/>
  </r>
  <r>
    <n v="9716"/>
    <s v="CA-2018-116379"/>
    <x v="77"/>
    <d v="2018-11-12T00:00:00"/>
    <s v="Standard Class"/>
    <s v="LD-17005"/>
    <s v="Lisa DeCherney"/>
    <s v="Consumer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  <n v="1"/>
    <n v="0"/>
  </r>
  <r>
    <n v="9717"/>
    <s v="US-2018-144477"/>
    <x v="399"/>
    <d v="2018-08-14T00:00:00"/>
    <s v="Second Class"/>
    <s v="DB-13270"/>
    <s v="Deborah Brumfield"/>
    <s v="Home Office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  <n v="1"/>
    <n v="0"/>
  </r>
  <r>
    <n v="9718"/>
    <s v="CA-2018-108210"/>
    <x v="198"/>
    <d v="2018-05-31T00:00:00"/>
    <s v="Same Day"/>
    <s v="AT-10735"/>
    <s v="Annie Thurman"/>
    <s v="Consumer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  <n v="0.5"/>
    <n v="0"/>
  </r>
  <r>
    <n v="9719"/>
    <s v="CA-2018-108210"/>
    <x v="198"/>
    <d v="2018-05-31T00:00:00"/>
    <s v="Same Day"/>
    <s v="AT-10735"/>
    <s v="Annie Thurman"/>
    <s v="Consumer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  <n v="0.5"/>
    <n v="0"/>
  </r>
  <r>
    <n v="9720"/>
    <s v="CA-2019-166835"/>
    <x v="105"/>
    <d v="2019-11-14T00:00:00"/>
    <s v="Second Class"/>
    <s v="DK-13375"/>
    <s v="Dennis Kane"/>
    <s v="Consumer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  <n v="1"/>
    <n v="0"/>
  </r>
  <r>
    <n v="9721"/>
    <s v="CA-2018-119641"/>
    <x v="897"/>
    <d v="2018-09-26T00:00:00"/>
    <s v="Standard Class"/>
    <s v="CS-12250"/>
    <s v="Chris Selesnick"/>
    <s v="Corporate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  <n v="1"/>
    <n v="0"/>
  </r>
  <r>
    <n v="9722"/>
    <s v="CA-2018-105781"/>
    <x v="595"/>
    <d v="2018-02-20T00:00:00"/>
    <s v="Standard Class"/>
    <s v="JF-15565"/>
    <s v="Jill Fjeld"/>
    <s v="Consumer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  <n v="0.5"/>
    <n v="0"/>
  </r>
  <r>
    <n v="9723"/>
    <s v="CA-2018-105781"/>
    <x v="595"/>
    <d v="2018-02-20T00:00:00"/>
    <s v="Standard Class"/>
    <s v="JF-15565"/>
    <s v="Jill Fjeld"/>
    <s v="Consumer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  <n v="0.5"/>
    <n v="0"/>
  </r>
  <r>
    <n v="9724"/>
    <s v="CA-2016-101364"/>
    <x v="1091"/>
    <d v="2016-12-26T00:00:00"/>
    <s v="Standard Class"/>
    <s v="TW-21025"/>
    <s v="Tamara Willingham"/>
    <s v="Home Office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  <n v="1"/>
    <n v="0"/>
  </r>
  <r>
    <n v="9725"/>
    <s v="CA-2017-117898"/>
    <x v="901"/>
    <d v="2017-12-11T00:00:00"/>
    <s v="Standard Class"/>
    <s v="TB-21250"/>
    <s v="Tim Brockman"/>
    <s v="Consumer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  <n v="1"/>
    <n v="0"/>
  </r>
  <r>
    <n v="9726"/>
    <s v="CA-2019-142293"/>
    <x v="697"/>
    <d v="2019-09-20T00:00:00"/>
    <s v="First Class"/>
    <s v="SC-20380"/>
    <s v="Shahid Collister"/>
    <s v="Consumer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  <n v="1"/>
    <n v="0"/>
  </r>
  <r>
    <n v="9727"/>
    <s v="CA-2019-167395"/>
    <x v="574"/>
    <d v="2019-12-04T00:00:00"/>
    <s v="First Class"/>
    <s v="KM-16720"/>
    <s v="Kunst Miller"/>
    <s v="Consumer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  <n v="0.33333333333333331"/>
    <n v="0.33333333333333331"/>
  </r>
  <r>
    <n v="9728"/>
    <s v="CA-2019-167395"/>
    <x v="574"/>
    <d v="2019-12-04T00:00:00"/>
    <s v="First Class"/>
    <s v="KM-16720"/>
    <s v="Kunst Miller"/>
    <s v="Consumer"/>
    <s v="United States"/>
    <x v="90"/>
    <x v="31"/>
    <n v="1852"/>
    <x v="3"/>
    <s v="TEC-PH-10004977"/>
    <s v="Technology"/>
    <s v="Phones"/>
    <s v="GE 30524EE4"/>
    <n v="979.95"/>
    <n v="5"/>
    <n v="0"/>
    <n v="284.18549999999993"/>
    <s v="Chuck Magee"/>
    <s v="Yes"/>
    <n v="0.33333333333333331"/>
    <n v="0.33333333333333331"/>
  </r>
  <r>
    <n v="9729"/>
    <s v="CA-2019-167395"/>
    <x v="574"/>
    <d v="2019-12-04T00:00:00"/>
    <s v="First Class"/>
    <s v="KM-16720"/>
    <s v="Kunst Miller"/>
    <s v="Consumer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  <n v="0.33333333333333331"/>
    <n v="0.33333333333333331"/>
  </r>
  <r>
    <n v="9730"/>
    <s v="CA-2016-111962"/>
    <x v="411"/>
    <d v="2016-10-04T00:00:00"/>
    <s v="Standard Class"/>
    <s v="EB-14170"/>
    <s v="Evan Bailliet"/>
    <s v="Consumer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  <n v="0.5"/>
    <n v="0"/>
  </r>
  <r>
    <n v="9731"/>
    <s v="CA-2016-111962"/>
    <x v="411"/>
    <d v="2016-10-04T00:00:00"/>
    <s v="Standard Class"/>
    <s v="EB-14170"/>
    <s v="Evan Bailliet"/>
    <s v="Consumer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  <n v="0.5"/>
    <n v="0"/>
  </r>
  <r>
    <n v="9732"/>
    <s v="CA-2019-124261"/>
    <x v="237"/>
    <d v="2019-11-19T00:00:00"/>
    <s v="Standard Class"/>
    <s v="JE-15715"/>
    <s v="Joe Elijah"/>
    <s v="Consumer"/>
    <s v="United States"/>
    <x v="1"/>
    <x v="1"/>
    <n v="90049"/>
    <x v="1"/>
    <s v="OFF-AR-10003504"/>
    <s v="Office Supplies"/>
    <s v="Art"/>
    <s v="Newell 347"/>
    <n v="34.24"/>
    <n v="8"/>
    <n v="0"/>
    <n v="9.9295999999999971"/>
    <s v="Anna Andreadi"/>
    <s v="No"/>
    <n v="1"/>
    <n v="0"/>
  </r>
  <r>
    <n v="9733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  <n v="0.33333333333333331"/>
    <n v="0"/>
  </r>
  <r>
    <n v="9734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  <n v="0.33333333333333331"/>
    <n v="0"/>
  </r>
  <r>
    <n v="9735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  <n v="0.33333333333333331"/>
    <n v="0"/>
  </r>
  <r>
    <n v="9736"/>
    <s v="CA-2016-128062"/>
    <x v="84"/>
    <d v="2016-11-22T00:00:00"/>
    <s v="Second Class"/>
    <s v="AD-10180"/>
    <s v="Alan Dominguez"/>
    <s v="Home Office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  <n v="1"/>
    <n v="0"/>
  </r>
  <r>
    <n v="9737"/>
    <s v="US-2017-100069"/>
    <x v="685"/>
    <d v="2017-07-03T00:00:00"/>
    <s v="Standard Class"/>
    <s v="NF-18475"/>
    <s v="Neil Französisch"/>
    <s v="Home Office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  <n v="1"/>
    <n v="0"/>
  </r>
  <r>
    <n v="9738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  <n v="0.25"/>
    <n v="0"/>
  </r>
  <r>
    <n v="9739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  <n v="0.25"/>
    <n v="0"/>
  </r>
  <r>
    <n v="9740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  <n v="0.25"/>
    <n v="0"/>
  </r>
  <r>
    <n v="9741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  <n v="0.25"/>
    <n v="0"/>
  </r>
  <r>
    <n v="9742"/>
    <s v="CA-2017-117086"/>
    <x v="627"/>
    <d v="2017-11-12T00:00:00"/>
    <s v="Standard Class"/>
    <s v="QJ-19255"/>
    <s v="Quincy Jones"/>
    <s v="Corporate"/>
    <s v="United States"/>
    <x v="140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  <n v="1"/>
    <n v="0"/>
  </r>
  <r>
    <n v="9743"/>
    <s v="CA-2019-131303"/>
    <x v="354"/>
    <d v="2019-12-02T00:00:00"/>
    <s v="Standard Class"/>
    <s v="EP-13915"/>
    <s v="Emily Phan"/>
    <s v="Consumer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  <n v="1"/>
    <n v="0"/>
  </r>
  <r>
    <n v="9744"/>
    <s v="CA-2018-137127"/>
    <x v="950"/>
    <d v="2018-06-22T00:00:00"/>
    <s v="Standard Class"/>
    <s v="JJ-15445"/>
    <s v="Jennifer Jackson"/>
    <s v="Consumer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  <s v="Chuck Magee"/>
    <s v="No"/>
    <n v="1"/>
    <n v="0"/>
  </r>
  <r>
    <n v="9745"/>
    <s v="CA-2019-141782"/>
    <x v="276"/>
    <d v="2019-01-25T00:00:00"/>
    <s v="Standard Class"/>
    <s v="BE-11410"/>
    <s v="Bobby Elias"/>
    <s v="Consumer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  <n v="1"/>
    <n v="0"/>
  </r>
  <r>
    <n v="9746"/>
    <s v="CA-2019-137505"/>
    <x v="221"/>
    <d v="2019-11-24T00:00:00"/>
    <s v="Same Day"/>
    <s v="BP-11290"/>
    <s v="Beth Paige"/>
    <s v="Consumer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  <n v="0.5"/>
    <n v="0"/>
  </r>
  <r>
    <n v="9747"/>
    <s v="CA-2019-137505"/>
    <x v="221"/>
    <d v="2019-11-24T00:00:00"/>
    <s v="Same Day"/>
    <s v="BP-11290"/>
    <s v="Beth Paige"/>
    <s v="Consumer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0.5"/>
    <n v="0"/>
  </r>
  <r>
    <n v="9748"/>
    <s v="US-2016-140914"/>
    <x v="7"/>
    <d v="2016-11-15T00:00:00"/>
    <s v="Standard Class"/>
    <s v="BH-11710"/>
    <s v="Brosina Hoffman"/>
    <s v="Consumer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  <n v="0.5"/>
    <n v="0"/>
  </r>
  <r>
    <n v="9749"/>
    <s v="US-2016-140914"/>
    <x v="7"/>
    <d v="2016-11-15T00:00:00"/>
    <s v="Standard Class"/>
    <s v="BH-11710"/>
    <s v="Brosina Hoffman"/>
    <s v="Consumer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n v="0.5"/>
    <n v="0"/>
  </r>
  <r>
    <n v="9750"/>
    <s v="CA-2018-158358"/>
    <x v="758"/>
    <d v="2018-03-08T00:00:00"/>
    <s v="Standard Class"/>
    <s v="EM-13810"/>
    <s v="Eleni McCrary"/>
    <s v="Corporate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  <n v="1"/>
    <n v="0"/>
  </r>
  <r>
    <n v="9751"/>
    <s v="CA-2018-113390"/>
    <x v="1226"/>
    <d v="2018-10-15T00:00:00"/>
    <s v="Standard Class"/>
    <s v="EP-13915"/>
    <s v="Emily Phan"/>
    <s v="Consumer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  <n v="0.5"/>
    <n v="0"/>
  </r>
  <r>
    <n v="9752"/>
    <s v="CA-2018-113390"/>
    <x v="1226"/>
    <d v="2018-10-15T00:00:00"/>
    <s v="Standard Class"/>
    <s v="EP-13915"/>
    <s v="Emily Phan"/>
    <s v="Consumer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  <s v="Kelly Williams"/>
    <s v="No"/>
    <n v="0.5"/>
    <n v="0"/>
  </r>
  <r>
    <n v="9753"/>
    <s v="US-2018-158680"/>
    <x v="949"/>
    <d v="2018-07-02T00:00:00"/>
    <s v="First Class"/>
    <s v="NZ-18565"/>
    <s v="Nick Zandusky"/>
    <s v="Home Office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  <n v="1"/>
    <n v="0"/>
  </r>
  <r>
    <n v="9754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  <n v="0.16666666666666666"/>
    <n v="0"/>
  </r>
  <r>
    <n v="9755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  <n v="0.16666666666666666"/>
    <n v="0"/>
  </r>
  <r>
    <n v="9756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  <n v="0.16666666666666666"/>
    <n v="0"/>
  </r>
  <r>
    <n v="9757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  <n v="0.16666666666666666"/>
    <n v="0"/>
  </r>
  <r>
    <n v="9758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  <n v="0.16666666666666666"/>
    <n v="0"/>
  </r>
  <r>
    <n v="9759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  <n v="0.16666666666666666"/>
    <n v="0"/>
  </r>
  <r>
    <n v="9760"/>
    <s v="CA-2018-146913"/>
    <x v="731"/>
    <d v="2018-11-05T00:00:00"/>
    <s v="Standard Class"/>
    <s v="SF-20965"/>
    <s v="Sylvia Foulston"/>
    <s v="Corporate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9761"/>
    <s v="CA-2019-159135"/>
    <x v="259"/>
    <d v="2019-11-08T00:00:00"/>
    <s v="Standard Class"/>
    <s v="KM-16375"/>
    <s v="Katherine Murray"/>
    <s v="Home Office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  <n v="1"/>
    <n v="0"/>
  </r>
  <r>
    <n v="9762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  <n v="0.33333333333333331"/>
    <n v="0"/>
  </r>
  <r>
    <n v="9763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  <n v="0.33333333333333331"/>
    <n v="0"/>
  </r>
  <r>
    <n v="9764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  <n v="0.33333333333333331"/>
    <n v="0"/>
  </r>
  <r>
    <n v="9765"/>
    <s v="CA-2016-123855"/>
    <x v="1227"/>
    <d v="2016-06-23T00:00:00"/>
    <s v="Standard Class"/>
    <s v="MC-18100"/>
    <s v="Mick Crebagga"/>
    <s v="Consumer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  <n v="1"/>
    <n v="0"/>
  </r>
  <r>
    <n v="9766"/>
    <s v="CA-2019-101959"/>
    <x v="1228"/>
    <d v="2019-03-06T00:00:00"/>
    <s v="Standard Class"/>
    <s v="DB-13660"/>
    <s v="Duane Benoit"/>
    <s v="Consumer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  <n v="0.5"/>
    <n v="0"/>
  </r>
  <r>
    <n v="9767"/>
    <s v="CA-2019-101959"/>
    <x v="1228"/>
    <d v="2019-03-06T00:00:00"/>
    <s v="Standard Class"/>
    <s v="DB-13660"/>
    <s v="Duane Benoit"/>
    <s v="Consumer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  <n v="0.5"/>
    <n v="0"/>
  </r>
  <r>
    <n v="9768"/>
    <s v="CA-2019-102659"/>
    <x v="34"/>
    <d v="2019-12-15T00:00:00"/>
    <s v="Standard Class"/>
    <s v="LW-17215"/>
    <s v="Luke Weiss"/>
    <s v="Consumer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  <n v="1"/>
    <n v="0"/>
  </r>
  <r>
    <n v="9769"/>
    <s v="CA-2019-142328"/>
    <x v="226"/>
    <d v="2019-12-14T00:00:00"/>
    <s v="Standard Class"/>
    <s v="TC-21535"/>
    <s v="Tracy Collins"/>
    <s v="Home Office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  <n v="1"/>
    <n v="1"/>
  </r>
  <r>
    <n v="9770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  <n v="0.33333333333333331"/>
    <n v="0"/>
  </r>
  <r>
    <n v="9771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  <n v="0.33333333333333331"/>
    <n v="0"/>
  </r>
  <r>
    <n v="9772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  <n v="0.33333333333333331"/>
    <n v="0"/>
  </r>
  <r>
    <n v="9773"/>
    <s v="CA-2018-104983"/>
    <x v="894"/>
    <d v="2018-07-03T00:00:00"/>
    <s v="Same Day"/>
    <s v="FM-14215"/>
    <s v="Filia McAdams"/>
    <s v="Corporate"/>
    <s v="United States"/>
    <x v="10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s v="No"/>
    <n v="1"/>
    <n v="0"/>
  </r>
  <r>
    <n v="9774"/>
    <s v="CA-2018-160234"/>
    <x v="190"/>
    <d v="2018-07-03T00:00:00"/>
    <s v="Standard Class"/>
    <s v="PF-19225"/>
    <s v="Phillip Flathmann"/>
    <s v="Consumer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  <n v="1"/>
    <n v="0"/>
  </r>
  <r>
    <n v="9775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  <n v="0.16666666666666666"/>
    <n v="0.16666666666666666"/>
  </r>
  <r>
    <n v="9776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  <n v="0.16666666666666666"/>
    <n v="0.16666666666666666"/>
  </r>
  <r>
    <n v="9777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  <n v="0.16666666666666666"/>
    <n v="0.16666666666666666"/>
  </r>
  <r>
    <n v="9778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  <n v="0.16666666666666666"/>
    <n v="0.16666666666666666"/>
  </r>
  <r>
    <n v="9779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  <n v="0.16666666666666666"/>
    <n v="0.16666666666666666"/>
  </r>
  <r>
    <n v="9780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  <n v="0.16666666666666666"/>
    <n v="0.16666666666666666"/>
  </r>
  <r>
    <n v="9781"/>
    <s v="CA-2018-153178"/>
    <x v="749"/>
    <d v="2018-09-18T00:00:00"/>
    <s v="Standard Class"/>
    <s v="CL-12565"/>
    <s v="Clay Ludtke"/>
    <s v="Consumer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9782"/>
    <s v="CA-2018-153178"/>
    <x v="749"/>
    <d v="2018-09-18T00:00:00"/>
    <s v="Standard Class"/>
    <s v="CL-12565"/>
    <s v="Clay Ludtke"/>
    <s v="Consumer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  <n v="0.5"/>
    <n v="0"/>
  </r>
  <r>
    <n v="9783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  <s v="Chuck Magee"/>
    <s v="No"/>
    <n v="0.33333333333333331"/>
    <n v="0"/>
  </r>
  <r>
    <n v="9784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  <n v="0.33333333333333331"/>
    <n v="0"/>
  </r>
  <r>
    <n v="9785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  <n v="0.33333333333333331"/>
    <n v="0"/>
  </r>
  <r>
    <n v="9786"/>
    <s v="CA-2017-155635"/>
    <x v="1229"/>
    <d v="2017-05-13T00:00:00"/>
    <s v="Standard Class"/>
    <s v="ME-17725"/>
    <s v="Max Engle"/>
    <s v="Consumer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  <n v="1"/>
    <n v="0"/>
  </r>
  <r>
    <n v="9787"/>
    <s v="US-2016-114377"/>
    <x v="1127"/>
    <d v="2016-11-05T00:00:00"/>
    <s v="Same Day"/>
    <s v="BG-11035"/>
    <s v="Barry Gonzalez"/>
    <s v="Consumer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  <n v="1"/>
    <n v="0"/>
  </r>
  <r>
    <n v="9788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  <n v="0.25"/>
    <n v="0"/>
  </r>
  <r>
    <n v="9789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0.25"/>
    <n v="0"/>
  </r>
  <r>
    <n v="9790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  <n v="0.25"/>
    <n v="0"/>
  </r>
  <r>
    <n v="9791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  <n v="0.25"/>
    <n v="0"/>
  </r>
  <r>
    <n v="9792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  <n v="0.25"/>
    <n v="0"/>
  </r>
  <r>
    <n v="9793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  <n v="0.25"/>
    <n v="0"/>
  </r>
  <r>
    <n v="9794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  <n v="0.25"/>
    <n v="0"/>
  </r>
  <r>
    <n v="9795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  <n v="0.25"/>
    <n v="0"/>
  </r>
  <r>
    <n v="9796"/>
    <s v="CA-2018-125920"/>
    <x v="206"/>
    <d v="2018-05-28T00:00:00"/>
    <s v="Standard Class"/>
    <s v="SH-19975"/>
    <s v="Sally Hughsby"/>
    <s v="Corporate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  <n v="1"/>
    <n v="0"/>
  </r>
  <r>
    <n v="9797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  <n v="0.2"/>
    <n v="0"/>
  </r>
  <r>
    <n v="9798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45"/>
    <s v="Chuck Magee"/>
    <s v="No"/>
    <n v="0.2"/>
    <n v="0"/>
  </r>
  <r>
    <n v="9799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  <n v="0.2"/>
    <n v="0"/>
  </r>
  <r>
    <n v="9800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  <n v="0.2"/>
    <n v="0"/>
  </r>
  <r>
    <n v="9801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  <n v="0.2"/>
    <n v="0"/>
  </r>
  <r>
    <n v="9802"/>
    <s v="CA-2019-137918"/>
    <x v="365"/>
    <d v="2019-10-06T00:00:00"/>
    <s v="Standard Class"/>
    <s v="JK-15730"/>
    <s v="Joe Kamberova"/>
    <s v="Consumer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  <n v="1"/>
    <n v="0"/>
  </r>
  <r>
    <n v="9803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  <n v="0.33333333333333331"/>
    <n v="0"/>
  </r>
  <r>
    <n v="9804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  <n v="0.33333333333333331"/>
    <n v="0"/>
  </r>
  <r>
    <n v="9805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  <n v="0.33333333333333331"/>
    <n v="0"/>
  </r>
  <r>
    <n v="9806"/>
    <s v="CA-2018-136322"/>
    <x v="147"/>
    <d v="2018-10-26T00:00:00"/>
    <s v="Standard Class"/>
    <s v="AP-10720"/>
    <s v="Anne Pryor"/>
    <s v="Home Office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  <n v="0.5"/>
    <n v="0"/>
  </r>
  <r>
    <n v="9807"/>
    <s v="CA-2018-136322"/>
    <x v="147"/>
    <d v="2018-10-26T00:00:00"/>
    <s v="Standard Class"/>
    <s v="AP-10720"/>
    <s v="Anne Pryor"/>
    <s v="Home Office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  <n v="0.5"/>
    <n v="0"/>
  </r>
  <r>
    <n v="9808"/>
    <s v="CA-2019-107209"/>
    <x v="944"/>
    <d v="2019-08-01T00:00:00"/>
    <s v="Second Class"/>
    <s v="JW-15955"/>
    <s v="Joni Wasserman"/>
    <s v="Consumer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  <n v="1"/>
    <n v="0"/>
  </r>
  <r>
    <n v="9809"/>
    <s v="CA-2019-145093"/>
    <x v="246"/>
    <d v="2019-07-26T00:00:00"/>
    <s v="Standard Class"/>
    <s v="PT-19090"/>
    <s v="Pete Takahito"/>
    <s v="Consumer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  <n v="1"/>
    <n v="0"/>
  </r>
  <r>
    <n v="9810"/>
    <s v="US-2016-139640"/>
    <x v="845"/>
    <d v="2016-11-11T00:00:00"/>
    <s v="Second Class"/>
    <s v="TB-21595"/>
    <s v="Troy Blackwell"/>
    <s v="Consumer"/>
    <s v="United States"/>
    <x v="32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  <n v="0.5"/>
    <n v="0"/>
  </r>
  <r>
    <n v="9811"/>
    <s v="US-2016-139640"/>
    <x v="845"/>
    <d v="2016-11-11T00:00:00"/>
    <s v="Second Class"/>
    <s v="TB-21595"/>
    <s v="Troy Blackwell"/>
    <s v="Consumer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  <n v="0.5"/>
    <n v="0"/>
  </r>
  <r>
    <n v="9812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PA-10001246"/>
    <s v="Office Supplies"/>
    <s v="Paper"/>
    <s v="Xerox 215"/>
    <n v="25.92"/>
    <n v="4"/>
    <n v="0"/>
    <n v="12.441600000000001"/>
    <s v="Chuck Magee"/>
    <s v="No"/>
    <n v="0.25"/>
    <n v="0"/>
  </r>
  <r>
    <n v="9813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AR-10000658"/>
    <s v="Office Supplies"/>
    <s v="Art"/>
    <s v="Newell 324"/>
    <n v="34.650000000000006"/>
    <n v="3"/>
    <n v="0"/>
    <n v="9.702"/>
    <s v="Chuck Magee"/>
    <s v="No"/>
    <n v="0.25"/>
    <n v="0"/>
  </r>
  <r>
    <n v="9814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PA-10000100"/>
    <s v="Office Supplies"/>
    <s v="Paper"/>
    <s v="Xerox 1945"/>
    <n v="204.95000000000002"/>
    <n v="5"/>
    <n v="0"/>
    <n v="100.4255"/>
    <s v="Chuck Magee"/>
    <s v="No"/>
    <n v="0.25"/>
    <n v="0"/>
  </r>
  <r>
    <n v="9815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  <n v="0.25"/>
    <n v="0"/>
  </r>
  <r>
    <n v="9816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  <n v="0.14285714285714285"/>
    <n v="0"/>
  </r>
  <r>
    <n v="9817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  <n v="0.14285714285714285"/>
    <n v="0"/>
  </r>
  <r>
    <n v="9818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  <n v="0.14285714285714285"/>
    <n v="0"/>
  </r>
  <r>
    <n v="9819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  <n v="0.14285714285714285"/>
    <n v="0"/>
  </r>
  <r>
    <n v="9820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  <n v="0.14285714285714285"/>
    <n v="0"/>
  </r>
  <r>
    <n v="9821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PA-10001215"/>
    <s v="Office Supplies"/>
    <s v="Paper"/>
    <s v="Xerox 1963"/>
    <n v="42.24"/>
    <n v="10"/>
    <n v="0.2"/>
    <n v="13.199999999999998"/>
    <s v="Cassandra Brandow"/>
    <s v="No"/>
    <n v="0.14285714285714285"/>
    <n v="0"/>
  </r>
  <r>
    <n v="9822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  <n v="0.14285714285714285"/>
    <n v="0"/>
  </r>
  <r>
    <n v="9823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  <n v="0.2"/>
    <n v="0.2"/>
  </r>
  <r>
    <n v="9824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PA-10000167"/>
    <s v="Office Supplies"/>
    <s v="Paper"/>
    <s v="Xerox 1925"/>
    <n v="92.94"/>
    <n v="3"/>
    <n v="0"/>
    <n v="41.822999999999993"/>
    <s v="Anna Andreadi"/>
    <s v="Yes"/>
    <n v="0.2"/>
    <n v="0.2"/>
  </r>
  <r>
    <n v="9825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  <n v="0.2"/>
    <n v="0.2"/>
  </r>
  <r>
    <n v="9826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  <n v="0.2"/>
    <n v="0.2"/>
  </r>
  <r>
    <n v="9827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  <n v="0.2"/>
    <n v="0.2"/>
  </r>
  <r>
    <n v="9828"/>
    <s v="CA-2019-169999"/>
    <x v="249"/>
    <d v="2019-06-26T00:00:00"/>
    <s v="Standard Class"/>
    <s v="JS-15685"/>
    <s v="Jim Sink"/>
    <s v="Corporate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  <n v="0.5"/>
    <n v="0"/>
  </r>
  <r>
    <n v="9829"/>
    <s v="CA-2019-169999"/>
    <x v="249"/>
    <d v="2019-06-26T00:00:00"/>
    <s v="Standard Class"/>
    <s v="JS-15685"/>
    <s v="Jim Sink"/>
    <s v="Corporate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  <n v="0.5"/>
    <n v="0"/>
  </r>
  <r>
    <n v="9830"/>
    <s v="US-2019-152842"/>
    <x v="11"/>
    <d v="2019-07-23T00:00:00"/>
    <s v="Standard Class"/>
    <s v="NF-18385"/>
    <s v="Natalie Fritzler"/>
    <s v="Consumer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  <n v="1"/>
    <n v="0"/>
  </r>
  <r>
    <n v="9831"/>
    <s v="CA-2016-113257"/>
    <x v="757"/>
    <d v="2016-12-18T00:00:00"/>
    <s v="Second Class"/>
    <s v="SC-20305"/>
    <s v="Sean Christensen"/>
    <s v="Consumer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  <n v="0.5"/>
    <n v="0"/>
  </r>
  <r>
    <n v="9832"/>
    <s v="CA-2016-113257"/>
    <x v="757"/>
    <d v="2016-12-18T00:00:00"/>
    <s v="Second Class"/>
    <s v="SC-20305"/>
    <s v="Sean Christensen"/>
    <s v="Consumer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  <n v="0.5"/>
    <n v="0"/>
  </r>
  <r>
    <n v="9833"/>
    <s v="CA-2016-133963"/>
    <x v="598"/>
    <d v="2016-05-22T00:00:00"/>
    <s v="Second Class"/>
    <s v="GA-14515"/>
    <s v="George Ashbrook"/>
    <s v="Consumer"/>
    <s v="United States"/>
    <x v="61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  <n v="1"/>
    <n v="0"/>
  </r>
  <r>
    <n v="9834"/>
    <s v="CA-2019-130302"/>
    <x v="32"/>
    <d v="2019-09-19T00:00:00"/>
    <s v="Standard Class"/>
    <s v="CY-12745"/>
    <s v="Craig Yedwab"/>
    <s v="Corporate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  <n v="1"/>
    <n v="0"/>
  </r>
  <r>
    <n v="9835"/>
    <s v="CA-2018-126627"/>
    <x v="1155"/>
    <d v="2018-10-12T00:00:00"/>
    <s v="First Class"/>
    <s v="WB-21850"/>
    <s v="William Brown"/>
    <s v="Consumer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  <n v="0.5"/>
    <n v="0"/>
  </r>
  <r>
    <n v="9836"/>
    <s v="CA-2018-126627"/>
    <x v="1155"/>
    <d v="2018-10-12T00:00:00"/>
    <s v="First Class"/>
    <s v="WB-21850"/>
    <s v="William Brown"/>
    <s v="Consumer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  <n v="0.5"/>
    <n v="0"/>
  </r>
  <r>
    <n v="9837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  <n v="0.14285714285714285"/>
    <n v="0"/>
  </r>
  <r>
    <n v="9838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s v="No"/>
    <n v="0.14285714285714285"/>
    <n v="0"/>
  </r>
  <r>
    <n v="9839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s v="No"/>
    <n v="0.14285714285714285"/>
    <n v="0"/>
  </r>
  <r>
    <n v="9840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  <n v="0.14285714285714285"/>
    <n v="0"/>
  </r>
  <r>
    <n v="9841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  <n v="0.14285714285714285"/>
    <n v="0"/>
  </r>
  <r>
    <n v="9842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AR-10002255"/>
    <s v="Office Supplies"/>
    <s v="Art"/>
    <s v="Newell 346"/>
    <n v="5.76"/>
    <n v="2"/>
    <n v="0"/>
    <n v="1.6703999999999999"/>
    <s v="Anna Andreadi"/>
    <s v="No"/>
    <n v="0.14285714285714285"/>
    <n v="0"/>
  </r>
  <r>
    <n v="9843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  <n v="0.14285714285714285"/>
    <n v="0"/>
  </r>
  <r>
    <n v="9844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  <n v="0.33333333333333331"/>
    <n v="0"/>
  </r>
  <r>
    <n v="9845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  <n v="0.33333333333333331"/>
    <n v="0"/>
  </r>
  <r>
    <n v="9846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  <n v="0.33333333333333331"/>
    <n v="0"/>
  </r>
  <r>
    <n v="9847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  <n v="0.33333333333333331"/>
    <n v="0.33333333333333331"/>
  </r>
  <r>
    <n v="9848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  <n v="0.33333333333333331"/>
    <n v="0.33333333333333331"/>
  </r>
  <r>
    <n v="9849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  <n v="0.33333333333333331"/>
    <n v="0.33333333333333331"/>
  </r>
  <r>
    <n v="9850"/>
    <s v="CA-2016-142979"/>
    <x v="791"/>
    <d v="2016-04-18T00:00:00"/>
    <s v="Standard Class"/>
    <s v="EH-13765"/>
    <s v="Edward Hooks"/>
    <s v="Corporate"/>
    <s v="United States"/>
    <x v="529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  <n v="1"/>
    <n v="0"/>
  </r>
  <r>
    <n v="9851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  <n v="0.25"/>
    <n v="0"/>
  </r>
  <r>
    <n v="9852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  <n v="0.25"/>
    <n v="0"/>
  </r>
  <r>
    <n v="9853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  <n v="0.25"/>
    <n v="0"/>
  </r>
  <r>
    <n v="9854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  <n v="0.25"/>
    <n v="0"/>
  </r>
  <r>
    <n v="9855"/>
    <s v="CA-2019-138870"/>
    <x v="249"/>
    <d v="2019-06-23T00:00:00"/>
    <s v="Standard Class"/>
    <s v="GA-14515"/>
    <s v="George Ashbrook"/>
    <s v="Consumer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  <n v="0.5"/>
    <n v="0"/>
  </r>
  <r>
    <n v="9856"/>
    <s v="CA-2019-138870"/>
    <x v="249"/>
    <d v="2019-06-23T00:00:00"/>
    <s v="Standard Class"/>
    <s v="GA-14515"/>
    <s v="George Ashbrook"/>
    <s v="Consumer"/>
    <s v="United States"/>
    <x v="8"/>
    <x v="1"/>
    <n v="94109"/>
    <x v="1"/>
    <s v="OFF-PA-10004438"/>
    <s v="Office Supplies"/>
    <s v="Paper"/>
    <s v="Xerox 1907"/>
    <n v="24.56"/>
    <n v="2"/>
    <n v="0"/>
    <n v="11.543199999999999"/>
    <s v="Anna Andreadi"/>
    <s v="No"/>
    <n v="0.5"/>
    <n v="0"/>
  </r>
  <r>
    <n v="9857"/>
    <s v="CA-2016-120950"/>
    <x v="1230"/>
    <d v="2016-11-11T00:00:00"/>
    <s v="Standard Class"/>
    <s v="GA-14515"/>
    <s v="George Ashbrook"/>
    <s v="Consumer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  <n v="1"/>
    <n v="0"/>
  </r>
  <r>
    <n v="9858"/>
    <s v="CA-2017-164301"/>
    <x v="514"/>
    <d v="2017-03-30T00:00:00"/>
    <s v="Standard Class"/>
    <s v="EB-13840"/>
    <s v="Ellis Ballard"/>
    <s v="Corporate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  <n v="1"/>
    <n v="0"/>
  </r>
  <r>
    <n v="9859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  <n v="0.125"/>
    <n v="0"/>
  </r>
  <r>
    <n v="9860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  <s v="Kelly Williams"/>
    <s v="No"/>
    <n v="0.125"/>
    <n v="0"/>
  </r>
  <r>
    <n v="9861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  <n v="0.125"/>
    <n v="0"/>
  </r>
  <r>
    <n v="9862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  <n v="0.125"/>
    <n v="0"/>
  </r>
  <r>
    <n v="9863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  <n v="0.125"/>
    <n v="0"/>
  </r>
  <r>
    <n v="9864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PA-10004156"/>
    <s v="Office Supplies"/>
    <s v="Paper"/>
    <s v="Xerox 188"/>
    <n v="11.34"/>
    <n v="1"/>
    <n v="0"/>
    <n v="5.5565999999999995"/>
    <s v="Kelly Williams"/>
    <s v="No"/>
    <n v="0.125"/>
    <n v="0"/>
  </r>
  <r>
    <n v="9865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  <n v="0.125"/>
    <n v="0"/>
  </r>
  <r>
    <n v="9866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  <n v="0.125"/>
    <n v="0"/>
  </r>
  <r>
    <n v="9867"/>
    <s v="US-2017-116981"/>
    <x v="514"/>
    <d v="2017-03-28T00:00:00"/>
    <s v="Second Class"/>
    <s v="SM-20950"/>
    <s v="Suzanne McNair"/>
    <s v="Corporate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  <n v="0.5"/>
    <n v="0"/>
  </r>
  <r>
    <n v="9868"/>
    <s v="US-2017-116981"/>
    <x v="514"/>
    <d v="2017-03-28T00:00:00"/>
    <s v="Second Class"/>
    <s v="SM-20950"/>
    <s v="Suzanne McNair"/>
    <s v="Corporate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  <n v="0.5"/>
    <n v="0"/>
  </r>
  <r>
    <n v="9869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  <n v="0.33333333333333331"/>
    <n v="0"/>
  </r>
  <r>
    <n v="9870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n v="0.33333333333333331"/>
    <n v="0"/>
  </r>
  <r>
    <n v="9871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  <n v="0.33333333333333331"/>
    <n v="0"/>
  </r>
  <r>
    <n v="9872"/>
    <s v="CA-2019-146269"/>
    <x v="833"/>
    <d v="2019-10-06T00:00:00"/>
    <s v="Same Day"/>
    <s v="MH-17455"/>
    <s v="Mark Hamilton"/>
    <s v="Consumer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  <n v="0.5"/>
    <n v="0"/>
  </r>
  <r>
    <n v="9873"/>
    <s v="CA-2019-146269"/>
    <x v="833"/>
    <d v="2019-10-06T00:00:00"/>
    <s v="Same Day"/>
    <s v="MH-17455"/>
    <s v="Mark Hamilton"/>
    <s v="Consumer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  <n v="0.5"/>
    <n v="0"/>
  </r>
  <r>
    <n v="9874"/>
    <s v="CA-2018-100587"/>
    <x v="107"/>
    <d v="2018-12-14T00:00:00"/>
    <s v="Standard Class"/>
    <s v="SL-20155"/>
    <s v="Sara Luxemburg"/>
    <s v="Home Office"/>
    <s v="United States"/>
    <x v="20"/>
    <x v="15"/>
    <n v="10024"/>
    <x v="3"/>
    <s v="OFF-PA-10004609"/>
    <s v="Office Supplies"/>
    <s v="Paper"/>
    <s v="Xerox 221"/>
    <n v="6.48"/>
    <n v="1"/>
    <n v="0"/>
    <n v="3.1104000000000003"/>
    <s v="Chuck Magee"/>
    <s v="No"/>
    <n v="1"/>
    <n v="0"/>
  </r>
  <r>
    <n v="9875"/>
    <s v="CA-2018-166653"/>
    <x v="897"/>
    <d v="2018-09-24T00:00:00"/>
    <s v="Second Class"/>
    <s v="NP-18685"/>
    <s v="Nora Pelletier"/>
    <s v="Home Office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  <n v="1"/>
    <n v="0"/>
  </r>
  <r>
    <n v="9876"/>
    <s v="CA-2017-130855"/>
    <x v="1231"/>
    <d v="2018-01-05T00:00:00"/>
    <s v="Standard Class"/>
    <s v="RF-19840"/>
    <s v="Roy Französisch"/>
    <s v="Consumer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  <n v="1"/>
    <n v="0"/>
  </r>
  <r>
    <n v="9877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  <n v="0.33333333333333331"/>
    <n v="0"/>
  </r>
  <r>
    <n v="9878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  <n v="0.33333333333333331"/>
    <n v="0"/>
  </r>
  <r>
    <n v="9879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  <n v="0.33333333333333331"/>
    <n v="0"/>
  </r>
  <r>
    <n v="9880"/>
    <s v="CA-2018-122581"/>
    <x v="1036"/>
    <d v="2018-08-25T00:00:00"/>
    <s v="Standard Class"/>
    <s v="JK-15370"/>
    <s v="Jay Kimmel"/>
    <s v="Consumer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  <n v="1"/>
    <n v="0"/>
  </r>
  <r>
    <n v="9881"/>
    <s v="CA-2017-104297"/>
    <x v="352"/>
    <d v="2017-05-31T00:00:00"/>
    <s v="First Class"/>
    <s v="CC-12100"/>
    <s v="Chad Cunningham"/>
    <s v="Home Office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  <n v="1"/>
    <n v="0"/>
  </r>
  <r>
    <n v="9882"/>
    <s v="CA-2016-153927"/>
    <x v="1132"/>
    <d v="2016-08-13T00:00:00"/>
    <s v="First Class"/>
    <s v="LL-16840"/>
    <s v="Lauren Leatherbury"/>
    <s v="Consumer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  <n v="0.5"/>
    <n v="0"/>
  </r>
  <r>
    <n v="9883"/>
    <s v="CA-2016-153927"/>
    <x v="1132"/>
    <d v="2016-08-13T00:00:00"/>
    <s v="First Class"/>
    <s v="LL-16840"/>
    <s v="Lauren Leatherbury"/>
    <s v="Consumer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  <n v="0.5"/>
    <n v="0"/>
  </r>
  <r>
    <n v="9884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OFF-EN-10001415"/>
    <s v="Office Supplies"/>
    <s v="Envelopes"/>
    <s v="Staple envelope"/>
    <n v="11.16"/>
    <n v="2"/>
    <n v="0"/>
    <n v="5.58"/>
    <s v="Anna Andreadi"/>
    <s v="No"/>
    <n v="0.33333333333333331"/>
    <n v="0"/>
  </r>
  <r>
    <n v="9885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  <n v="0.33333333333333331"/>
    <n v="0"/>
  </r>
  <r>
    <n v="9886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  <n v="0.33333333333333331"/>
    <n v="0"/>
  </r>
  <r>
    <n v="9887"/>
    <s v="CA-2016-146997"/>
    <x v="1211"/>
    <d v="2016-01-27T00:00:00"/>
    <s v="Standard Class"/>
    <s v="SG-20605"/>
    <s v="Speros Goranitis"/>
    <s v="Consumer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  <n v="1"/>
    <n v="0"/>
  </r>
  <r>
    <n v="9888"/>
    <s v="CA-2019-169607"/>
    <x v="386"/>
    <d v="2019-10-15T00:00:00"/>
    <s v="First Class"/>
    <s v="CA-12265"/>
    <s v="Christina Anderson"/>
    <s v="Consumer"/>
    <s v="United States"/>
    <x v="20"/>
    <x v="15"/>
    <n v="10024"/>
    <x v="3"/>
    <s v="OFF-PA-10000477"/>
    <s v="Office Supplies"/>
    <s v="Paper"/>
    <s v="Xerox 1952"/>
    <n v="9.9600000000000009"/>
    <n v="2"/>
    <n v="0"/>
    <n v="4.6812000000000005"/>
    <s v="Chuck Magee"/>
    <s v="No"/>
    <n v="1"/>
    <n v="0"/>
  </r>
  <r>
    <n v="9889"/>
    <s v="CA-2017-127544"/>
    <x v="816"/>
    <d v="2017-08-12T00:00:00"/>
    <s v="Standard Class"/>
    <s v="RD-19585"/>
    <s v="Rob Dowd"/>
    <s v="Consumer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  <n v="1"/>
    <n v="0"/>
  </r>
  <r>
    <n v="9890"/>
    <s v="CA-2019-166499"/>
    <x v="498"/>
    <d v="2019-03-20T00:00:00"/>
    <s v="First Class"/>
    <s v="VG-21805"/>
    <s v="Vivek Grady"/>
    <s v="Corporate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6"/>
    <s v="Chuck Magee"/>
    <s v="No"/>
    <n v="1"/>
    <n v="0"/>
  </r>
  <r>
    <n v="9891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  <n v="0.2"/>
    <n v="0"/>
  </r>
  <r>
    <n v="9892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  <n v="0.2"/>
    <n v="0"/>
  </r>
  <r>
    <n v="9893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  <n v="0.2"/>
    <n v="0"/>
  </r>
  <r>
    <n v="9894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  <n v="0.2"/>
    <n v="0"/>
  </r>
  <r>
    <n v="9895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  <n v="0.2"/>
    <n v="0"/>
  </r>
  <r>
    <n v="9896"/>
    <s v="CA-2016-115049"/>
    <x v="467"/>
    <d v="2016-10-01T00:00:00"/>
    <s v="Standard Class"/>
    <s v="MM-17920"/>
    <s v="Michael Moore"/>
    <s v="Consumer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  <n v="1"/>
    <n v="0"/>
  </r>
  <r>
    <n v="9897"/>
    <s v="CA-2016-156342"/>
    <x v="1103"/>
    <d v="2016-06-20T00:00:00"/>
    <s v="Second Class"/>
    <s v="JF-15415"/>
    <s v="Jennifer Ferguson"/>
    <s v="Consumer"/>
    <s v="United States"/>
    <x v="22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  <n v="1"/>
    <n v="0"/>
  </r>
  <r>
    <n v="9898"/>
    <s v="CA-2018-112830"/>
    <x v="112"/>
    <d v="2018-06-10T00:00:00"/>
    <s v="Standard Class"/>
    <s v="LP-17095"/>
    <s v="Liz Preis"/>
    <s v="Consumer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  <n v="0.5"/>
    <n v="0"/>
  </r>
  <r>
    <n v="9899"/>
    <s v="CA-2018-112830"/>
    <x v="112"/>
    <d v="2018-06-10T00:00:00"/>
    <s v="Standard Class"/>
    <s v="LP-17095"/>
    <s v="Liz Preis"/>
    <s v="Consumer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  <n v="0.5"/>
    <n v="0"/>
  </r>
  <r>
    <n v="9900"/>
    <s v="US-2016-117380"/>
    <x v="1176"/>
    <d v="2016-04-03T00:00:00"/>
    <s v="Standard Class"/>
    <s v="MP-18175"/>
    <s v="Mike Pelletier"/>
    <s v="Home Office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  <n v="1"/>
    <n v="0"/>
  </r>
  <r>
    <n v="9901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  <n v="0.33333333333333331"/>
    <n v="0"/>
  </r>
  <r>
    <n v="9902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  <n v="0.33333333333333331"/>
    <n v="0"/>
  </r>
  <r>
    <n v="9903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  <n v="0.33333333333333331"/>
    <n v="0"/>
  </r>
  <r>
    <n v="9904"/>
    <s v="CA-2016-122609"/>
    <x v="607"/>
    <d v="2016-11-18T00:00:00"/>
    <s v="Standard Class"/>
    <s v="DP-13000"/>
    <s v="Darren Powers"/>
    <s v="Consumer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  <n v="0.5"/>
    <n v="0"/>
  </r>
  <r>
    <n v="9905"/>
    <s v="CA-2016-122609"/>
    <x v="607"/>
    <d v="2016-11-18T00:00:00"/>
    <s v="Standard Class"/>
    <s v="DP-13000"/>
    <s v="Darren Powers"/>
    <s v="Consumer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  <n v="0.5"/>
    <n v="0"/>
  </r>
  <r>
    <n v="9906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s v="No"/>
    <n v="0.16666666666666666"/>
    <n v="0"/>
  </r>
  <r>
    <n v="9907"/>
    <s v="US-2017-129007"/>
    <x v="1023"/>
    <d v="2017-09-15T00:00:00"/>
    <s v="First Class"/>
    <s v="KD-16615"/>
    <s v="Ken Dana"/>
    <s v="Corporate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0.16666666666666666"/>
    <n v="0"/>
  </r>
  <r>
    <n v="9908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  <n v="0.16666666666666666"/>
    <n v="0"/>
  </r>
  <r>
    <n v="9909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  <n v="0.16666666666666666"/>
    <n v="0"/>
  </r>
  <r>
    <n v="9910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  <n v="0.16666666666666666"/>
    <n v="0"/>
  </r>
  <r>
    <n v="9911"/>
    <s v="US-2017-129007"/>
    <x v="1023"/>
    <d v="2017-09-15T00:00:00"/>
    <s v="First Class"/>
    <s v="KD-16615"/>
    <s v="Ken Dana"/>
    <s v="Corporate"/>
    <s v="United States"/>
    <x v="125"/>
    <x v="1"/>
    <n v="92804"/>
    <x v="1"/>
    <s v="OFF-PA-10000994"/>
    <s v="Office Supplies"/>
    <s v="Paper"/>
    <s v="Xerox 1915"/>
    <n v="209.7"/>
    <n v="2"/>
    <n v="0"/>
    <n v="100.65599999999999"/>
    <s v="Anna Andreadi"/>
    <s v="No"/>
    <n v="0.16666666666666666"/>
    <n v="0"/>
  </r>
  <r>
    <n v="9912"/>
    <s v="US-2016-157231"/>
    <x v="267"/>
    <d v="2016-04-09T00:00:00"/>
    <s v="Standard Class"/>
    <s v="RP-19855"/>
    <s v="Roy Phan"/>
    <s v="Corporate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  <n v="1"/>
    <n v="0"/>
  </r>
  <r>
    <n v="9913"/>
    <s v="CA-2017-132388"/>
    <x v="998"/>
    <d v="2017-10-12T00:00:00"/>
    <s v="First Class"/>
    <s v="KN-16390"/>
    <s v="Katherine Nockton"/>
    <s v="Corporate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  <n v="0.5"/>
    <n v="0"/>
  </r>
  <r>
    <n v="9914"/>
    <s v="CA-2017-132388"/>
    <x v="998"/>
    <d v="2017-10-12T00:00:00"/>
    <s v="First Class"/>
    <s v="KN-16390"/>
    <s v="Katherine Nockton"/>
    <s v="Corporate"/>
    <s v="United States"/>
    <x v="443"/>
    <x v="1"/>
    <n v="93101"/>
    <x v="1"/>
    <s v="OFF-LA-10000414"/>
    <s v="Office Supplies"/>
    <s v="Labels"/>
    <s v="Avery 503"/>
    <n v="31.049999999999997"/>
    <n v="3"/>
    <n v="0"/>
    <n v="14.904"/>
    <s v="Anna Andreadi"/>
    <s v="No"/>
    <n v="0.5"/>
    <n v="0"/>
  </r>
  <r>
    <n v="9915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PA-10003848"/>
    <s v="Office Supplies"/>
    <s v="Paper"/>
    <s v="Xerox 1997"/>
    <n v="12.96"/>
    <n v="2"/>
    <n v="0"/>
    <n v="6.2208000000000006"/>
    <s v="Kelly Williams"/>
    <s v="No"/>
    <n v="0.25"/>
    <n v="0"/>
  </r>
  <r>
    <n v="9916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PA-10000176"/>
    <s v="Office Supplies"/>
    <s v="Paper"/>
    <s v="Xerox 1887"/>
    <n v="94.85"/>
    <n v="5"/>
    <n v="0"/>
    <n v="45.527999999999992"/>
    <s v="Kelly Williams"/>
    <s v="No"/>
    <n v="0.25"/>
    <n v="0"/>
  </r>
  <r>
    <n v="9917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  <n v="0.25"/>
    <n v="0"/>
  </r>
  <r>
    <n v="9918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  <n v="0.25"/>
    <n v="0"/>
  </r>
  <r>
    <n v="9919"/>
    <s v="CA-2017-105508"/>
    <x v="496"/>
    <d v="2017-09-29T00:00:00"/>
    <s v="Standard Class"/>
    <s v="JF-15190"/>
    <s v="Jamie Frazer"/>
    <s v="Consumer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  <n v="1"/>
    <n v="0"/>
  </r>
  <r>
    <n v="9920"/>
    <s v="CA-2018-149272"/>
    <x v="543"/>
    <d v="2018-03-19T00:00:00"/>
    <s v="Standard Class"/>
    <s v="MY-18295"/>
    <s v="Muhammed Yedwab"/>
    <s v="Corporate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  <n v="0.5"/>
    <n v="0"/>
  </r>
  <r>
    <n v="9921"/>
    <s v="CA-2018-149272"/>
    <x v="543"/>
    <d v="2018-03-19T00:00:00"/>
    <s v="Standard Class"/>
    <s v="MY-18295"/>
    <s v="Muhammed Yedwab"/>
    <s v="Corporate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  <n v="0.5"/>
    <n v="0"/>
  </r>
  <r>
    <n v="9922"/>
    <s v="CA-2016-111360"/>
    <x v="156"/>
    <d v="2016-11-30T00:00:00"/>
    <s v="Standard Class"/>
    <s v="AT-10435"/>
    <s v="Alyssa Tate"/>
    <s v="Home Office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  <n v="1"/>
    <n v="0"/>
  </r>
  <r>
    <n v="9923"/>
    <s v="US-2019-162124"/>
    <x v="636"/>
    <d v="2019-05-10T00:00:00"/>
    <s v="Standard Class"/>
    <s v="JF-15490"/>
    <s v="Jeremy Farry"/>
    <s v="Consumer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  <n v="1"/>
    <n v="0"/>
  </r>
  <r>
    <n v="9924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n v="0.2"/>
    <n v="0"/>
  </r>
  <r>
    <n v="9925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  <n v="0.2"/>
    <n v="0"/>
  </r>
  <r>
    <n v="9926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  <n v="0.2"/>
    <n v="0"/>
  </r>
  <r>
    <n v="9927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  <n v="0.2"/>
    <n v="0"/>
  </r>
  <r>
    <n v="9928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  <s v="Chuck Magee"/>
    <s v="No"/>
    <n v="0.2"/>
    <n v="0"/>
  </r>
  <r>
    <n v="9929"/>
    <s v="CA-2018-129630"/>
    <x v="913"/>
    <d v="2018-09-04T00:00:00"/>
    <s v="Same Day"/>
    <s v="IM-15055"/>
    <s v="Ionia McGrath"/>
    <s v="Consumer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  <n v="0.5"/>
    <n v="0"/>
  </r>
  <r>
    <n v="9930"/>
    <s v="CA-2018-129630"/>
    <x v="913"/>
    <d v="2018-09-04T00:00:00"/>
    <s v="Same Day"/>
    <s v="IM-15055"/>
    <s v="Ionia McGrath"/>
    <s v="Consumer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  <n v="0.5"/>
    <n v="0"/>
  </r>
  <r>
    <n v="9931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  <n v="0.33333333333333331"/>
    <n v="0"/>
  </r>
  <r>
    <n v="9932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  <n v="0.33333333333333331"/>
    <n v="0"/>
  </r>
  <r>
    <n v="9933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OFF-PA-10004610"/>
    <s v="Office Supplies"/>
    <s v="Paper"/>
    <s v="Xerox 1900"/>
    <n v="29.96"/>
    <n v="7"/>
    <n v="0"/>
    <n v="13.481999999999998"/>
    <s v="Anna Andreadi"/>
    <s v="No"/>
    <n v="0.33333333333333331"/>
    <n v="0"/>
  </r>
  <r>
    <n v="9934"/>
    <s v="CA-2016-166555"/>
    <x v="384"/>
    <d v="2016-07-14T00:00:00"/>
    <s v="First Class"/>
    <s v="JK-15205"/>
    <s v="Jamie Kunitz"/>
    <s v="Consumer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  <n v="1"/>
    <n v="0"/>
  </r>
  <r>
    <n v="9935"/>
    <s v="CA-2018-114405"/>
    <x v="281"/>
    <d v="2018-04-12T00:00:00"/>
    <s v="Standard Class"/>
    <s v="AS-10240"/>
    <s v="Alan Shonely"/>
    <s v="Consumer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  <n v="0.5"/>
    <n v="0"/>
  </r>
  <r>
    <n v="9936"/>
    <s v="CA-2018-114405"/>
    <x v="281"/>
    <d v="2018-04-12T00:00:00"/>
    <s v="Standard Class"/>
    <s v="AS-10240"/>
    <s v="Alan Shonely"/>
    <s v="Consumer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  <n v="0.5"/>
    <n v="0"/>
  </r>
  <r>
    <n v="9937"/>
    <s v="CA-2019-132955"/>
    <x v="92"/>
    <d v="2019-06-28T00:00:00"/>
    <s v="Standard Class"/>
    <s v="SC-20575"/>
    <s v="Sonia Cooley"/>
    <s v="Consumer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  <n v="1"/>
    <n v="0"/>
  </r>
  <r>
    <n v="9938"/>
    <s v="CA-2018-164889"/>
    <x v="1233"/>
    <d v="2018-06-06T00:00:00"/>
    <s v="Second Class"/>
    <s v="CP-12340"/>
    <s v="Christine Phan"/>
    <s v="Corporate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1"/>
    <n v="0"/>
  </r>
  <r>
    <n v="9939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  <n v="0.33333333333333331"/>
    <n v="0"/>
  </r>
  <r>
    <n v="9940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  <n v="0.33333333333333331"/>
    <n v="0"/>
  </r>
  <r>
    <n v="9941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  <n v="0.33333333333333331"/>
    <n v="0"/>
  </r>
  <r>
    <n v="9942"/>
    <s v="CA-2019-164028"/>
    <x v="221"/>
    <d v="2019-11-30T00:00:00"/>
    <s v="Standard Class"/>
    <s v="JL-15835"/>
    <s v="John Lee"/>
    <s v="Consumer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  <n v="1"/>
    <n v="0"/>
  </r>
  <r>
    <n v="9943"/>
    <s v="CA-2016-143371"/>
    <x v="129"/>
    <d v="2017-01-03T00:00:00"/>
    <s v="Standard Class"/>
    <s v="MD-17350"/>
    <s v="Maribeth Dona"/>
    <s v="Consumer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  <n v="0.5"/>
    <n v="0"/>
  </r>
  <r>
    <n v="9944"/>
    <s v="CA-2016-143371"/>
    <x v="129"/>
    <d v="2017-01-03T00:00:00"/>
    <s v="Standard Class"/>
    <s v="MD-17350"/>
    <s v="Maribeth Dona"/>
    <s v="Consumer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  <n v="0.5"/>
    <n v="0"/>
  </r>
  <r>
    <n v="9945"/>
    <s v="CA-2017-145415"/>
    <x v="1234"/>
    <d v="2017-04-17T00:00:00"/>
    <s v="Second Class"/>
    <s v="RD-19660"/>
    <s v="Robert Dilbeck"/>
    <s v="Home Office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  <n v="1"/>
    <n v="0"/>
  </r>
  <r>
    <n v="9946"/>
    <s v="CA-2016-111157"/>
    <x v="1086"/>
    <d v="2016-03-06T00:00:00"/>
    <s v="Standard Class"/>
    <s v="NH-18610"/>
    <s v="Nicole Hansen"/>
    <s v="Corporate"/>
    <s v="United States"/>
    <x v="10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s v="No"/>
    <n v="0.5"/>
    <n v="0"/>
  </r>
  <r>
    <n v="9947"/>
    <s v="CA-2016-111157"/>
    <x v="1086"/>
    <d v="2016-03-06T00:00:00"/>
    <s v="Standard Class"/>
    <s v="NH-18610"/>
    <s v="Nicole Hansen"/>
    <s v="Corporate"/>
    <s v="United States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  <n v="0.5"/>
    <n v="0"/>
  </r>
  <r>
    <n v="9948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  <n v="0.2"/>
    <n v="0"/>
  </r>
  <r>
    <n v="9949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  <n v="0.2"/>
    <n v="0"/>
  </r>
  <r>
    <n v="9950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  <n v="0.2"/>
    <n v="0"/>
  </r>
  <r>
    <n v="9951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  <n v="0.2"/>
    <n v="0"/>
  </r>
  <r>
    <n v="9952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  <s v="Kelly Williams"/>
    <s v="No"/>
    <n v="0.2"/>
    <n v="0"/>
  </r>
  <r>
    <n v="9953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  <n v="0.25"/>
    <n v="0.25"/>
  </r>
  <r>
    <n v="9954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PA-10004983"/>
    <s v="Office Supplies"/>
    <s v="Paper"/>
    <s v="Xerox 23"/>
    <n v="6.48"/>
    <n v="1"/>
    <n v="0"/>
    <n v="3.1104000000000003"/>
    <s v="Anna Andreadi"/>
    <s v="Yes"/>
    <n v="0.25"/>
    <n v="0.25"/>
  </r>
  <r>
    <n v="9955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  <n v="0.25"/>
    <n v="0.25"/>
  </r>
  <r>
    <n v="9956"/>
    <s v="CA-2017-141593"/>
    <x v="639"/>
    <d v="2017-12-16T00:00:00"/>
    <s v="Second Class"/>
    <s v="DB-12970"/>
    <s v="Darren Budd"/>
    <s v="Corporate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  <n v="0.25"/>
    <n v="0.25"/>
  </r>
  <r>
    <n v="9957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  <n v="0.33333333333333331"/>
    <n v="0.33333333333333331"/>
  </r>
  <r>
    <n v="9958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PA-10004039"/>
    <s v="Office Supplies"/>
    <s v="Paper"/>
    <s v="Xerox 1882"/>
    <n v="223.92"/>
    <n v="4"/>
    <n v="0"/>
    <n v="109.7208"/>
    <s v="Chuck Magee"/>
    <s v="Yes"/>
    <n v="0.33333333333333331"/>
    <n v="0.33333333333333331"/>
  </r>
  <r>
    <n v="9959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s v="Yes"/>
    <n v="0.33333333333333331"/>
    <n v="0.33333333333333331"/>
  </r>
  <r>
    <n v="9960"/>
    <s v="CA-2019-137421"/>
    <x v="833"/>
    <d v="2019-10-11T00:00:00"/>
    <s v="Standard Class"/>
    <s v="AJ-10945"/>
    <s v="Ashley Jarboe"/>
    <s v="Consumer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  <n v="1"/>
    <n v="0"/>
  </r>
  <r>
    <n v="9961"/>
    <s v="CA-2019-141446"/>
    <x v="118"/>
    <d v="2019-09-18T00:00:00"/>
    <s v="Second Class"/>
    <s v="CL-12700"/>
    <s v="Craig Leslie"/>
    <s v="Home Office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  <n v="1"/>
    <n v="0"/>
  </r>
  <r>
    <n v="9962"/>
    <s v="CA-2017-168088"/>
    <x v="531"/>
    <d v="2017-03-22T00:00:00"/>
    <s v="First Class"/>
    <s v="CM-12655"/>
    <s v="Corinna Mitchell"/>
    <s v="Home Office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  <s v="Kelly Williams"/>
    <s v="No"/>
    <n v="0.5"/>
    <n v="0"/>
  </r>
  <r>
    <n v="9963"/>
    <s v="CA-2017-168088"/>
    <x v="531"/>
    <d v="2017-03-22T00:00:00"/>
    <s v="First Class"/>
    <s v="CM-12655"/>
    <s v="Corinna Mitchell"/>
    <s v="Home Office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  <n v="0.5"/>
    <n v="0"/>
  </r>
  <r>
    <n v="9964"/>
    <s v="CA-2017-143700"/>
    <x v="353"/>
    <d v="2017-07-26T00:00:00"/>
    <s v="Same Day"/>
    <s v="AS-10240"/>
    <s v="Alan Shonely"/>
    <s v="Consumer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  <n v="1"/>
    <n v="0"/>
  </r>
  <r>
    <n v="9965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  <n v="0.33333333333333331"/>
    <n v="0"/>
  </r>
  <r>
    <n v="9966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  <n v="0.33333333333333331"/>
    <n v="0"/>
  </r>
  <r>
    <n v="9967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  <n v="0.33333333333333331"/>
    <n v="0"/>
  </r>
  <r>
    <n v="9968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  <n v="0.33333333333333331"/>
    <n v="0"/>
  </r>
  <r>
    <n v="9969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  <n v="0.33333333333333331"/>
    <n v="0"/>
  </r>
  <r>
    <n v="9970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  <n v="0.33333333333333331"/>
    <n v="0"/>
  </r>
  <r>
    <n v="9971"/>
    <s v="CA-2017-103772"/>
    <x v="1141"/>
    <d v="2017-07-02T00:00:00"/>
    <s v="Standard Class"/>
    <s v="MP-17470"/>
    <s v="Mark Packer"/>
    <s v="Home Office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  <n v="0.5"/>
    <n v="0"/>
  </r>
  <r>
    <n v="9972"/>
    <s v="CA-2017-103772"/>
    <x v="1141"/>
    <d v="2017-07-02T00:00:00"/>
    <s v="Standard Class"/>
    <s v="MP-17470"/>
    <s v="Mark Packer"/>
    <s v="Home Office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  <n v="0.5"/>
    <n v="0"/>
  </r>
  <r>
    <n v="9973"/>
    <s v="CA-2018-130225"/>
    <x v="108"/>
    <d v="2018-09-17T00:00:00"/>
    <s v="Standard Class"/>
    <s v="RC-19960"/>
    <s v="Ryan Crowe"/>
    <s v="Consumer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  <n v="1"/>
    <n v="0"/>
  </r>
  <r>
    <n v="9974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  <n v="0.14285714285714285"/>
    <n v="0"/>
  </r>
  <r>
    <n v="9975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  <n v="0.14285714285714285"/>
    <n v="0"/>
  </r>
  <r>
    <n v="9976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PA-10000743"/>
    <s v="Office Supplies"/>
    <s v="Paper"/>
    <s v="Xerox 1977"/>
    <n v="13.36"/>
    <n v="2"/>
    <n v="0"/>
    <n v="6.4127999999999998"/>
    <s v="Anna Andreadi"/>
    <s v="No"/>
    <n v="0.14285714285714285"/>
    <n v="0"/>
  </r>
  <r>
    <n v="9977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s v="No"/>
    <n v="0.14285714285714285"/>
    <n v="0"/>
  </r>
  <r>
    <n v="9978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  <n v="0.14285714285714285"/>
    <n v="0"/>
  </r>
  <r>
    <n v="9979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  <n v="0.14285714285714285"/>
    <n v="0"/>
  </r>
  <r>
    <n v="9980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  <n v="0.14285714285714285"/>
    <n v="0"/>
  </r>
  <r>
    <n v="9981"/>
    <s v="US-2017-151435"/>
    <x v="684"/>
    <d v="2017-09-09T00:00:00"/>
    <s v="Second Class"/>
    <s v="SW-20455"/>
    <s v="Shaun Weien"/>
    <s v="Consumer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  <n v="1"/>
    <n v="0"/>
  </r>
  <r>
    <n v="9982"/>
    <s v="CA-2019-163566"/>
    <x v="646"/>
    <d v="2019-08-06T00:00:00"/>
    <s v="First Class"/>
    <s v="TB-21055"/>
    <s v="Ted Butterfield"/>
    <s v="Consumer"/>
    <s v="United States"/>
    <x v="54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s v="No"/>
    <n v="1"/>
    <n v="0"/>
  </r>
  <r>
    <n v="9983"/>
    <s v="US-2018-157728"/>
    <x v="897"/>
    <d v="2018-09-28T00:00:00"/>
    <s v="Standard Class"/>
    <s v="RC-19960"/>
    <s v="Ryan Crowe"/>
    <s v="Consumer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  <n v="0.5"/>
    <n v="0"/>
  </r>
  <r>
    <n v="9984"/>
    <s v="US-2018-157728"/>
    <x v="897"/>
    <d v="2018-09-28T00:00:00"/>
    <s v="Standard Class"/>
    <s v="RC-19960"/>
    <s v="Ryan Crowe"/>
    <s v="Consumer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  <n v="0.5"/>
    <n v="0"/>
  </r>
  <r>
    <n v="9985"/>
    <s v="CA-2017-100251"/>
    <x v="961"/>
    <d v="2017-05-23T00:00:00"/>
    <s v="Standard Class"/>
    <s v="DV-13465"/>
    <s v="Dianna Vittorini"/>
    <s v="Consumer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  <n v="0.5"/>
    <n v="0"/>
  </r>
  <r>
    <n v="9986"/>
    <s v="CA-2017-100251"/>
    <x v="961"/>
    <d v="2017-05-23T00:00:00"/>
    <s v="Standard Class"/>
    <s v="DV-13465"/>
    <s v="Dianna Vittorini"/>
    <s v="Consumer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  <n v="0.5"/>
    <n v="0"/>
  </r>
  <r>
    <n v="9987"/>
    <s v="CA-2018-125794"/>
    <x v="321"/>
    <d v="2018-10-03T00:00:00"/>
    <s v="Standard Class"/>
    <s v="ML-17410"/>
    <s v="Maris LaWare"/>
    <s v="Consumer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  <n v="1"/>
    <n v="0"/>
  </r>
  <r>
    <n v="9988"/>
    <s v="CA-2019-163629"/>
    <x v="701"/>
    <d v="2019-11-21T00:00:00"/>
    <s v="Standard Class"/>
    <s v="RA-19885"/>
    <s v="Ruben Ausman"/>
    <s v="Corporate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  <n v="0.5"/>
    <n v="0"/>
  </r>
  <r>
    <n v="9989"/>
    <s v="CA-2019-163629"/>
    <x v="701"/>
    <d v="2019-11-21T00:00:00"/>
    <s v="Standard Class"/>
    <s v="RA-19885"/>
    <s v="Ruben Ausman"/>
    <s v="Corporate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  <n v="0.5"/>
    <n v="0"/>
  </r>
  <r>
    <n v="9990"/>
    <s v="CA-2016-110422"/>
    <x v="1235"/>
    <d v="2016-01-23T00:00:00"/>
    <s v="Second Class"/>
    <s v="TB-21400"/>
    <s v="Tom Boeckenhauer"/>
    <s v="Consumer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  <n v="1"/>
    <n v="0"/>
  </r>
  <r>
    <n v="9991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  <n v="0.33333333333333331"/>
    <n v="0.33333333333333331"/>
  </r>
  <r>
    <n v="9992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  <n v="0.33333333333333331"/>
    <n v="0.33333333333333331"/>
  </r>
  <r>
    <n v="9993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  <n v="0.33333333333333331"/>
    <n v="0.33333333333333331"/>
  </r>
  <r>
    <n v="9994"/>
    <s v="CA-2019-119914"/>
    <x v="464"/>
    <d v="2019-05-09T00:00:00"/>
    <s v="Second Class"/>
    <s v="CC-12220"/>
    <s v="Chris Cortes"/>
    <s v="Consumer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Выручка и прибыль итого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9">
  <location ref="A3:B4" firstHeaderRow="0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Выручка" fld="17" baseField="0" baseItem="1"/>
    <dataField name="Прибыль" fld="20" baseField="0" baseItem="1"/>
  </dataFields>
  <formats count="3">
    <format dxfId="57">
      <pivotArea type="all" dataOnly="0" outline="0" fieldPosition="0"/>
    </format>
    <format dxfId="53">
      <pivotArea outline="0" collapsedLevelsAreSubtotals="1" fieldPosition="0"/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45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Выручка и прибыль за период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1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3" baseItem="1" numFmtId="164"/>
    <dataField name="Прибыль" fld="20" baseField="23" baseItem="1" numFmtId="164"/>
  </dataFields>
  <formats count="2">
    <format dxfId="51">
      <pivotArea outline="0" collapsedLevelsAreSubtotals="1" fieldPosition="0"/>
    </format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53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Количество заказов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7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dataField="1"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23" baseField="25" baseItem="1"/>
    <dataField name="Количество возвратов" fld="24" baseField="25" baseItem="1"/>
  </dataFields>
  <formats count="2">
    <format dxfId="39">
      <pivotArea outline="0" collapsedLevelsAreSubtotals="1" fieldPosition="0"/>
    </format>
    <format dxfId="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8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Выручка штаты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C1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4">
    <i>
      <x v="11"/>
    </i>
    <i>
      <x v="12"/>
    </i>
    <i>
      <x v="13"/>
    </i>
    <i>
      <x v="14"/>
    </i>
    <i>
      <x v="20"/>
    </i>
    <i>
      <x v="21"/>
    </i>
    <i>
      <x v="23"/>
    </i>
    <i>
      <x v="25"/>
    </i>
    <i>
      <x v="32"/>
    </i>
    <i>
      <x v="34"/>
    </i>
    <i>
      <x v="39"/>
    </i>
    <i>
      <x v="41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0" baseItem="0" numFmtId="164"/>
    <dataField name="Прибыль" fld="20" baseField="10" baseItem="0"/>
  </dataFields>
  <formats count="3">
    <format dxfId="58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47">
      <pivotArea outline="0" collapsedLevelsAreSubtotals="1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25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Выручка по города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5">
  <location ref="A3:B11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115">
    <i>
      <x/>
    </i>
    <i>
      <x v="1"/>
    </i>
    <i>
      <x v="8"/>
    </i>
    <i>
      <x v="14"/>
    </i>
    <i>
      <x v="16"/>
    </i>
    <i>
      <x v="24"/>
    </i>
    <i>
      <x v="25"/>
    </i>
    <i>
      <x v="33"/>
    </i>
    <i>
      <x v="34"/>
    </i>
    <i>
      <x v="41"/>
    </i>
    <i>
      <x v="44"/>
    </i>
    <i>
      <x v="54"/>
    </i>
    <i>
      <x v="55"/>
    </i>
    <i>
      <x v="60"/>
    </i>
    <i>
      <x v="64"/>
    </i>
    <i>
      <x v="67"/>
    </i>
    <i>
      <x v="69"/>
    </i>
    <i>
      <x v="80"/>
    </i>
    <i>
      <x v="91"/>
    </i>
    <i>
      <x v="94"/>
    </i>
    <i>
      <x v="100"/>
    </i>
    <i>
      <x v="103"/>
    </i>
    <i>
      <x v="109"/>
    </i>
    <i>
      <x v="111"/>
    </i>
    <i>
      <x v="114"/>
    </i>
    <i>
      <x v="115"/>
    </i>
    <i>
      <x v="116"/>
    </i>
    <i>
      <x v="121"/>
    </i>
    <i>
      <x v="122"/>
    </i>
    <i>
      <x v="123"/>
    </i>
    <i>
      <x v="129"/>
    </i>
    <i>
      <x v="132"/>
    </i>
    <i>
      <x v="133"/>
    </i>
    <i>
      <x v="137"/>
    </i>
    <i>
      <x v="138"/>
    </i>
    <i>
      <x v="148"/>
    </i>
    <i>
      <x v="154"/>
    </i>
    <i>
      <x v="156"/>
    </i>
    <i>
      <x v="157"/>
    </i>
    <i>
      <x v="158"/>
    </i>
    <i>
      <x v="160"/>
    </i>
    <i>
      <x v="162"/>
    </i>
    <i>
      <x v="163"/>
    </i>
    <i>
      <x v="167"/>
    </i>
    <i>
      <x v="171"/>
    </i>
    <i>
      <x v="172"/>
    </i>
    <i>
      <x v="173"/>
    </i>
    <i>
      <x v="177"/>
    </i>
    <i>
      <x v="180"/>
    </i>
    <i>
      <x v="189"/>
    </i>
    <i>
      <x v="207"/>
    </i>
    <i>
      <x v="209"/>
    </i>
    <i>
      <x v="210"/>
    </i>
    <i>
      <x v="211"/>
    </i>
    <i>
      <x v="215"/>
    </i>
    <i>
      <x v="222"/>
    </i>
    <i>
      <x v="224"/>
    </i>
    <i>
      <x v="231"/>
    </i>
    <i>
      <x v="233"/>
    </i>
    <i>
      <x v="239"/>
    </i>
    <i>
      <x v="242"/>
    </i>
    <i>
      <x v="247"/>
    </i>
    <i>
      <x v="248"/>
    </i>
    <i>
      <x v="250"/>
    </i>
    <i>
      <x v="270"/>
    </i>
    <i>
      <x v="272"/>
    </i>
    <i>
      <x v="276"/>
    </i>
    <i>
      <x v="278"/>
    </i>
    <i>
      <x v="281"/>
    </i>
    <i>
      <x v="285"/>
    </i>
    <i>
      <x v="294"/>
    </i>
    <i>
      <x v="299"/>
    </i>
    <i>
      <x v="300"/>
    </i>
    <i>
      <x v="305"/>
    </i>
    <i>
      <x v="311"/>
    </i>
    <i>
      <x v="320"/>
    </i>
    <i>
      <x v="321"/>
    </i>
    <i>
      <x v="341"/>
    </i>
    <i>
      <x v="344"/>
    </i>
    <i>
      <x v="345"/>
    </i>
    <i>
      <x v="348"/>
    </i>
    <i>
      <x v="356"/>
    </i>
    <i>
      <x v="359"/>
    </i>
    <i>
      <x v="361"/>
    </i>
    <i>
      <x v="364"/>
    </i>
    <i>
      <x v="368"/>
    </i>
    <i>
      <x v="371"/>
    </i>
    <i>
      <x v="373"/>
    </i>
    <i>
      <x v="379"/>
    </i>
    <i>
      <x v="393"/>
    </i>
    <i>
      <x v="407"/>
    </i>
    <i>
      <x v="410"/>
    </i>
    <i>
      <x v="411"/>
    </i>
    <i>
      <x v="413"/>
    </i>
    <i>
      <x v="418"/>
    </i>
    <i>
      <x v="420"/>
    </i>
    <i>
      <x v="423"/>
    </i>
    <i>
      <x v="424"/>
    </i>
    <i>
      <x v="425"/>
    </i>
    <i>
      <x v="426"/>
    </i>
    <i>
      <x v="433"/>
    </i>
    <i>
      <x v="434"/>
    </i>
    <i>
      <x v="456"/>
    </i>
    <i>
      <x v="457"/>
    </i>
    <i>
      <x v="464"/>
    </i>
    <i>
      <x v="487"/>
    </i>
    <i>
      <x v="490"/>
    </i>
    <i>
      <x v="493"/>
    </i>
    <i>
      <x v="494"/>
    </i>
    <i>
      <x v="502"/>
    </i>
    <i>
      <x v="507"/>
    </i>
    <i>
      <x v="518"/>
    </i>
    <i>
      <x v="520"/>
    </i>
    <i>
      <x v="525"/>
    </i>
    <i t="grand">
      <x/>
    </i>
  </rowItems>
  <colItems count="1">
    <i/>
  </colItems>
  <dataFields count="1">
    <dataField name="Выручка" fld="17" baseField="9" baseItem="0" numFmtId="4"/>
  </dataFields>
  <formats count="2">
    <format dxfId="43">
      <pivotArea outline="0" collapsedLevelsAreSubtotals="1" fieldPosition="0"/>
    </format>
    <format dxfId="41">
      <pivotArea dataOnly="0" labelOnly="1" outline="0" axis="axisValues" fieldPosition="0"/>
    </format>
  </formats>
  <chartFormats count="1064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8" format="1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8" format="1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8" format="1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8" format="1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8" format="1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8" format="1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8" format="1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8" format="1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8" format="1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8" format="1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8" format="1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8" format="1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8" format="1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8" format="1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8" format="1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8" format="1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8" format="1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8" format="1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8" format="1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8" format="1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8" format="1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8" format="1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8" format="1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8" format="1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8" format="1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8" format="1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8" format="1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8" format="1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8" format="1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8" format="1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8" format="1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8" format="1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8" format="1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8" format="1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8" format="1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8" format="1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8" format="1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8" format="1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8" format="1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8" format="1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8" format="1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8" format="1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8" format="1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8" format="1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8" format="1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8" format="1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8" format="1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8" format="1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8" format="1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8" format="1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8" format="1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8" format="1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8" format="1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8" format="1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8" format="1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8" format="1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8" format="1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8" format="1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8" format="1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8" format="1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8" format="1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8" format="1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8" format="1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8" format="1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8" format="1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8" format="1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8" format="1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8" format="1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8" format="2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8" format="2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8" format="2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8" format="2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8" format="2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8" format="2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8" format="2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8" format="2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8" format="2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8" format="2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8" format="2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8" format="2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8" format="2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8" format="2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8" format="2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8" format="2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8" format="2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8" format="2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8" format="2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8" format="2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8" format="2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8" format="2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8" format="2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8" format="2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8" format="2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8" format="2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8" format="2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8" format="2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8" format="2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8" format="2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8" format="2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8" format="2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8" format="2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8" format="2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8" format="2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8" format="2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8" format="2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8" format="2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8" format="2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8" format="2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8" format="2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8" format="2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8" format="2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8" format="2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8" format="2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8" format="2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8" format="2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8" format="2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8" format="2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8" format="2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8" format="2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8" format="2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8" format="2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8" format="2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8" format="2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8" format="2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8" format="2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8" format="2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8" format="2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8" format="2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8" format="2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8" format="2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8" format="2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8" format="2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8" format="2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8" format="2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8" format="2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8" format="2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8" format="2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8" format="2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8" format="2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8" format="2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8" format="2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8" format="3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8" format="3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8" format="3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8" format="3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8" format="3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8" format="3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8" format="3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8" format="3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8" format="3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8" format="3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8" format="3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8" format="3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8" format="3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8" format="3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8" format="3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8" format="3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8" format="3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8" format="3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8" format="3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8" format="3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8" format="3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8" format="3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8" format="3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8" format="3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8" format="3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8" format="3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8" format="3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8" format="3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8" format="3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8" format="3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8" format="3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8" format="3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8" format="3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8" format="3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8" format="3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8" format="3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8" format="3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8" format="3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8" format="3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8" format="3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8" format="3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8" format="3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8" format="3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8" format="3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8" format="3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8" format="3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8" format="3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8" format="3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8" format="3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8" format="3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8" format="3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8" format="3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8" format="3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8" format="3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8" format="3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8" format="3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8" format="3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8" format="3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8" format="3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8" format="3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8" format="3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8" format="3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8" format="3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8" format="3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8" format="3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8" format="3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8" format="3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8" format="3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8" format="3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8" format="3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8" format="3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8" format="3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8" format="3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8" format="3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8" format="3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8" format="3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8" format="3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8" format="3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8" format="3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8" format="3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8" format="3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8" format="3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8" format="3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8" format="3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8" format="3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8" format="3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8" format="3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8" format="3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8" format="3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8" format="3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8" format="3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8" format="3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8" format="3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8" format="3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8" format="3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8" format="3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8" format="3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8" format="3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8" format="3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8" format="3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8" format="4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8" format="4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8" format="4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8" format="4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8" format="4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8" format="4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8" format="4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8" format="4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8" format="4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8" format="4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8" format="4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8" format="4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8" format="4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8" format="4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8" format="4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8" format="4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8" format="4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8" format="4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8" format="4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8" format="4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8" format="4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8" format="4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8" format="4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8" format="4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8" format="4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8" format="4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8" format="4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8" format="4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8" format="4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8" format="4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8" format="4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8" format="4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8" format="4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8" format="4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8" format="4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8" format="4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8" format="4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8" format="4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8" format="4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8" format="4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8" format="4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8" format="4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8" format="4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8" format="4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8" format="4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8" format="4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8" format="4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8" format="4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8" format="4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8" format="4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8" format="4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8" format="4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8" format="4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8" format="4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8" format="4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8" format="4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8" format="4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8" format="4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8" format="4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8" format="4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8" format="4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8" format="4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8" format="4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8" format="4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8" format="4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8" format="4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8" format="4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8" format="4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8" format="4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8" format="4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8" format="4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8" format="4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8" format="4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8" format="4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8" format="4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8" format="4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8" format="4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8" format="4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8" format="4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8" format="4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8" format="4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8" format="4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8" format="4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8" format="4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8" format="4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8" format="4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8" format="4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8" format="4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8" format="4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8" format="4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8" format="4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8" format="4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8" format="4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8" format="4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8" format="4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8" format="4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8" format="4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8" format="4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8" format="4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8" format="4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8" format="5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8" format="5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8" format="50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8" format="50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8" format="50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8" format="50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8" format="50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8" format="50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8" format="50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8" format="50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8" format="51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8" format="5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8" format="51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8" format="5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8" format="5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8" format="5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8" format="51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8" format="5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8" format="5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8" format="5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8" format="5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8" format="5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8" format="5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8" format="52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8" format="52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8" format="5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8" format="52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8" format="5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8" format="5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8" format="5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8" format="53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8" format="53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8" format="5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  <chartFormat chart="9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5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5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5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5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5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5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5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5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5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9" format="5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9" format="5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9" format="5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9" format="5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9" format="5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9" format="5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9" format="5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9" format="5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9" format="5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9" format="5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9" format="5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9" format="5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9" format="5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9" format="5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9" format="5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9" format="5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9" format="5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9" format="5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9" format="5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9" format="5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9" format="5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9" format="5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9" format="5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9" format="5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9" format="5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9" format="5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9" format="5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9" format="5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9" format="5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9" format="5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9" format="5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9" format="5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9" format="5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9" format="5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9" format="5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9" format="5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9" format="5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9" format="5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9" format="5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9" format="58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9" format="58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9" format="58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9" format="587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9" format="588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9" format="589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9" format="590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9" format="5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9" format="592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9" format="593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9" format="594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9" format="5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9" format="59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9" format="597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9" format="598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9" format="599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9" format="600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9" format="60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9" format="602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9" format="603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9" format="604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9" format="605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9" format="606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9" format="607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9" format="608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9" format="609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9" format="6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9" format="6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9" format="612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9" format="6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9" format="614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9" format="615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9" format="616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9" format="617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9" format="618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9" format="6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9" format="6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9" format="6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9" format="622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9" format="6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9" format="6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9" format="625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9" format="626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9" format="627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9" format="628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9" format="629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9" format="630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9" format="631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9" format="6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9" format="633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9" format="6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9" format="6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9" format="6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9" format="6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9" format="6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9" format="6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9" format="6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9" format="6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9" format="6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9" format="6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9" format="6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9" format="6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9" format="6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9" format="6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9" format="6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9" format="6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9" format="6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9" format="6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9" format="6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9" format="6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9" format="6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9" format="6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9" format="6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9" format="6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9" format="6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9" format="6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9" format="6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9" format="6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9" format="6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9" format="6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9" format="6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9" format="6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9" format="6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9" format="6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9" format="6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9" format="6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9" format="6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9" format="6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9" format="6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9" format="6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9" format="6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9" format="6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9" format="6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9" format="6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9" format="6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9" format="6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9" format="6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9" format="6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9" format="6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9" format="6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9" format="6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9" format="6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9" format="6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9" format="6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9" format="6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9" format="6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9" format="6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9" format="6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9" format="6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9" format="6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9" format="6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9" format="6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9" format="6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9" format="6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9" format="6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9" format="6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9" format="7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9" format="7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9" format="7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9" format="7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9" format="7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9" format="7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9" format="7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9" format="7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9" format="7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9" format="7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9" format="7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9" format="7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9" format="7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9" format="7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9" format="7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9" format="7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9" format="7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9" format="7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9" format="7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9" format="7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9" format="7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9" format="7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9" format="7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9" format="7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9" format="7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9" format="7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9" format="7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9" format="7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9" format="7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9" format="7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9" format="7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9" format="7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9" format="7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9" format="7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9" format="7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9" format="7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9" format="7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9" format="7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9" format="7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9" format="7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9" format="7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9" format="7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9" format="7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9" format="7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9" format="7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9" format="7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9" format="7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9" format="7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9" format="7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9" format="7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9" format="7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9" format="7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9" format="7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9" format="7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9" format="7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9" format="7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9" format="7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9" format="7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9" format="7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9" format="7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9" format="7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9" format="7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9" format="7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9" format="7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9" format="7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9" format="7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9" format="7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9" format="7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9" format="7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9" format="7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9" format="7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9" format="7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9" format="7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9" format="7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9" format="7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9" format="7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9" format="7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9" format="7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9" format="7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9" format="7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9" format="7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9" format="7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9" format="7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9" format="7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9" format="7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9" format="7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9" format="7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9" format="7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9" format="7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9" format="7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9" format="7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9" format="7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9" format="7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9" format="7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9" format="7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9" format="7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9" format="7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9" format="7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9" format="7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9" format="7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9" format="8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9" format="8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9" format="8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9" format="8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9" format="8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9" format="8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9" format="8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9" format="8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9" format="8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9" format="8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9" format="8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9" format="8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9" format="8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9" format="8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9" format="8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9" format="8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9" format="8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9" format="8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9" format="8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9" format="8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9" format="8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9" format="8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9" format="8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9" format="8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9" format="8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9" format="8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9" format="8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9" format="8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9" format="8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9" format="8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9" format="8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9" format="8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9" format="8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9" format="8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9" format="8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9" format="8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9" format="8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9" format="8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9" format="8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9" format="8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9" format="8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9" format="8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9" format="8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9" format="8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9" format="8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9" format="8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9" format="8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9" format="8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9" format="8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9" format="8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9" format="8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9" format="8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9" format="8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9" format="8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9" format="8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9" format="8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9" format="8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9" format="8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9" format="8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9" format="8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9" format="8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9" format="8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9" format="8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9" format="8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9" format="8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9" format="8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9" format="8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9" format="8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9" format="8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9" format="8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9" format="8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9" format="8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9" format="8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9" format="8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9" format="8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9" format="8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9" format="8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9" format="8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9" format="8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9" format="8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9" format="8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9" format="8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9" format="8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9" format="8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9" format="8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9" format="8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9" format="8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9" format="8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9" format="8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9" format="8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9" format="8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9" format="8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9" format="8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9" format="8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9" format="8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9" format="8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9" format="8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9" format="8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9" format="8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9" format="8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9" format="9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9" format="9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9" format="9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9" format="9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9" format="9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9" format="9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9" format="9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9" format="9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9" format="9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9" format="9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9" format="9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9" format="9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9" format="9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9" format="9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9" format="9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9" format="9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9" format="9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9" format="9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9" format="9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9" format="9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9" format="9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9" format="9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9" format="9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9" format="9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9" format="9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9" format="9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9" format="9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9" format="9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9" format="9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9" format="9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9" format="9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9" format="9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9" format="9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9" format="9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9" format="9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9" format="9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9" format="9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9" format="9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9" format="9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9" format="9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9" format="9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9" format="9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9" format="9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9" format="9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9" format="9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9" format="9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9" format="9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9" format="9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9" format="9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9" format="9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9" format="9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9" format="9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9" format="9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9" format="9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9" format="9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9" format="9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9" format="9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9" format="9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9" format="9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9" format="9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9" format="9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9" format="9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9" format="9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9" format="9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9" format="9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9" format="9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9" format="9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9" format="9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9" format="9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9" format="9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9" format="9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9" format="9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9" format="9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9" format="9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9" format="9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9" format="9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9" format="9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9" format="9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9" format="9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9" format="9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9" format="9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9" format="9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9" format="9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9" format="9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9" format="9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9" format="9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9" format="9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9" format="9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9" format="9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9" format="9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9" format="9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9" format="9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9" format="9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9" format="9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9" format="9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9" format="9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9" format="9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9" format="9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9" format="9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9" format="9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9" format="10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9" format="10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9" format="10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9" format="10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9" format="10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9" format="10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9" format="10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9" format="10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9" format="10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9" format="10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9" format="10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9" format="10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9" format="10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9" format="10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9" format="10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9" format="10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9" format="10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9" format="10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9" format="10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9" format="10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9" format="10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9" format="10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9" format="10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9" format="10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9" format="10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9" format="10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9" format="10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9" format="10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9" format="10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9" format="10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9" format="10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9" format="10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9" format="10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9" format="10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9" format="103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9" format="103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9" format="10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9" format="103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9" format="103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9" format="10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9" format="104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9" format="10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9" format="104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9" format="104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9" format="104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9" format="104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9" format="104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9" format="104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9" format="104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9" format="104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9" format="10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9" format="105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9" format="10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9" format="10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9" format="10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9" format="10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9" format="10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9" format="10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9" format="10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9" format="10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9" format="10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9" format="10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9" format="106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9" format="10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9" format="1064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25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</pivotTables>
  <data>
    <tabular pivotCacheId="2">
      <items count="4">
        <i x="2" s="1"/>
        <i x="3"/>
        <i x="0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</pivotTables>
  <data>
    <tabular pivotCacheId="2">
      <items count="49">
        <i x="10" s="1"/>
        <i x="14" s="1"/>
        <i x="23" s="1"/>
        <i x="41" s="1"/>
        <i x="12" s="1"/>
        <i x="11" s="1"/>
        <i x="25" s="1"/>
        <i x="8" s="1"/>
        <i x="46" s="1"/>
        <i x="26" s="1"/>
        <i x="44" s="1"/>
        <i x="5" s="1"/>
        <i x="6" s="1"/>
        <i x="19" s="1" nd="1"/>
        <i x="16" s="1" nd="1"/>
        <i x="36" s="1" nd="1"/>
        <i x="1" s="1" nd="1"/>
        <i x="22" s="1" nd="1"/>
        <i x="29" s="1" nd="1"/>
        <i x="13" s="1" nd="1"/>
        <i x="40" s="1" nd="1"/>
        <i x="2" s="1" nd="1"/>
        <i x="32" s="1" nd="1"/>
        <i x="45" s="1" nd="1"/>
        <i x="0" s="1" nd="1"/>
        <i x="28" s="1" nd="1"/>
        <i x="43" s="1" nd="1"/>
        <i x="39" s="1" nd="1"/>
        <i x="31" s="1" nd="1"/>
        <i x="35" s="1" nd="1"/>
        <i x="37" s="1" nd="1"/>
        <i x="33" s="1" nd="1"/>
        <i x="38" s="1" nd="1"/>
        <i x="30" s="1" nd="1"/>
        <i x="27" s="1" nd="1"/>
        <i x="15" s="1" nd="1"/>
        <i x="3" s="1" nd="1"/>
        <i x="24" s="1" nd="1"/>
        <i x="21" s="1" nd="1"/>
        <i x="9" s="1" nd="1"/>
        <i x="34" s="1" nd="1"/>
        <i x="20" s="1" nd="1"/>
        <i x="18" s="1" nd="1"/>
        <i x="7" s="1" nd="1"/>
        <i x="42" s="1" nd="1"/>
        <i x="17" s="1" nd="1"/>
        <i x="4" s="1" nd="1"/>
        <i x="48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41300"/>
  <slicer name="Штат" cache="Срез_State" caption="Штат" rowHeight="241300"/>
</slicers>
</file>

<file path=xl/tables/table1.xml><?xml version="1.0" encoding="utf-8"?>
<table xmlns="http://schemas.openxmlformats.org/spreadsheetml/2006/main" id="2" name="Data" displayName="Data" ref="A1:Y9995" totalsRowShown="0" headerRowDxfId="83">
  <autoFilter ref="A1:Y9995"/>
  <tableColumns count="25">
    <tableColumn id="1" name="Row ID" dataDxfId="82"/>
    <tableColumn id="2" name="Order ID"/>
    <tableColumn id="3" name="Order Date" dataDxfId="81"/>
    <tableColumn id="4" name="Ship Date" dataDxfId="80"/>
    <tableColumn id="5" name="Ship Mode" dataDxfId="79"/>
    <tableColumn id="6" name="Customer ID" dataDxfId="78"/>
    <tableColumn id="7" name="Customer Name" dataDxfId="77"/>
    <tableColumn id="8" name="Segment" dataDxfId="76"/>
    <tableColumn id="9" name="Country" dataDxfId="75"/>
    <tableColumn id="10" name="City" dataDxfId="74"/>
    <tableColumn id="11" name="State" dataDxfId="73"/>
    <tableColumn id="12" name="Postal Code" dataDxfId="72"/>
    <tableColumn id="13" name="Region" dataDxfId="71"/>
    <tableColumn id="14" name="Product ID" dataDxfId="70"/>
    <tableColumn id="15" name="Category" dataDxfId="69"/>
    <tableColumn id="16" name="Sub-Category" dataDxfId="68"/>
    <tableColumn id="17" name="Product Name" dataDxfId="67"/>
    <tableColumn id="18" name="Sales" dataDxfId="66"/>
    <tableColumn id="19" name="Quantity" dataDxfId="65"/>
    <tableColumn id="20" name="Discount" dataDxfId="64"/>
    <tableColumn id="21" name="Profit" dataDxfId="63"/>
    <tableColumn id="22" name="Person" dataDxfId="62">
      <calculatedColumnFormula>IFERROR(INDEX(People!$A$2:$A$5,MATCH(M2,People!$B$2:$B$5,0)),"No")</calculatedColumnFormula>
    </tableColumn>
    <tableColumn id="23" name="Returned" dataDxfId="61">
      <calculatedColumnFormula>IFERROR(INDEX(Returns!A:A,MATCH(B2,Returns!B:B,0)),"No")</calculatedColumnFormula>
    </tableColumn>
    <tableColumn id="24" name="Count Orders" dataDxfId="60">
      <calculatedColumnFormula>1/COUNTIF(Data[Order ID],Data[[#This Row],[Order ID]])</calculatedColumnFormula>
    </tableColumn>
    <tableColumn id="25" name="Count Orders Returned" dataDxfId="59">
      <calculatedColumnFormula>IF(Data[[#This Row],[Returned]] = "YES",1/COUNTIF(Data[Order ID],Data[[#This Row],[Order ID]]),0)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Выручка и прибыль за период"/>
    <pivotTable tabId="9" name="Выручка по городам"/>
    <pivotTable tabId="6" name="Выручка штаты"/>
    <pivotTable tabId="14" name="Выручка и прибыль итого"/>
    <pivotTable tabId="16" name="Количество заказов"/>
  </pivotTables>
  <state minimalRefreshVersion="6" lastRefreshVersion="6" pivotCacheId="2" filterType="dateBetween">
    <selection startDate="2019-01-01T00:00:00" endDate="2019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T27" sqref="T27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H2" workbookViewId="0">
      <selection activeCell="R2" sqref="R2:R9995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  <col min="24" max="24" width="10" customWidth="1"/>
  </cols>
  <sheetData>
    <row r="1" spans="1:25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  <c r="X1" s="2" t="s">
        <v>10960</v>
      </c>
      <c r="Y1" s="2" t="s">
        <v>10959</v>
      </c>
    </row>
    <row r="2" spans="1:25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7">
        <v>261.95999999999998</v>
      </c>
      <c r="S2" s="1">
        <v>2</v>
      </c>
      <c r="T2" s="1">
        <v>0</v>
      </c>
      <c r="U2" s="7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  <c r="X2" s="2">
        <f>1/COUNTIF(Data[Order ID],Data[[#This Row],[Order ID]])</f>
        <v>0.5</v>
      </c>
      <c r="Y2" s="2">
        <f>IF(Data[[#This Row],[Returned]] = "YES",1/COUNTIF(Data[Order ID],Data[[#This Row],[Order ID]]),0)</f>
        <v>0</v>
      </c>
    </row>
    <row r="3" spans="1:25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7">
        <v>731.93999999999994</v>
      </c>
      <c r="S3" s="1">
        <v>3</v>
      </c>
      <c r="T3" s="1">
        <v>0</v>
      </c>
      <c r="U3" s="7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  <c r="X3" s="2">
        <f>1/COUNTIF(Data[Order ID],Data[[#This Row],[Order ID]])</f>
        <v>0.5</v>
      </c>
      <c r="Y3" s="2">
        <f>IF(Data[[#This Row],[Returned]] = "YES",1/COUNTIF(Data[Order ID],Data[[#This Row],[Order ID]]),0)</f>
        <v>0</v>
      </c>
    </row>
    <row r="4" spans="1:25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7">
        <v>14.62</v>
      </c>
      <c r="S4" s="1">
        <v>2</v>
      </c>
      <c r="T4" s="1">
        <v>0</v>
      </c>
      <c r="U4" s="7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  <c r="X4" s="2">
        <f>1/COUNTIF(Data[Order ID],Data[[#This Row],[Order ID]])</f>
        <v>1</v>
      </c>
      <c r="Y4" s="2">
        <f>IF(Data[[#This Row],[Returned]] = "YES",1/COUNTIF(Data[Order ID],Data[[#This Row],[Order ID]]),0)</f>
        <v>0</v>
      </c>
    </row>
    <row r="5" spans="1:25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7">
        <v>957.57749999999999</v>
      </c>
      <c r="S5" s="1">
        <v>5</v>
      </c>
      <c r="T5" s="1">
        <v>0.45</v>
      </c>
      <c r="U5" s="7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  <c r="X5" s="2">
        <f>1/COUNTIF(Data[Order ID],Data[[#This Row],[Order ID]])</f>
        <v>0.5</v>
      </c>
      <c r="Y5" s="2">
        <f>IF(Data[[#This Row],[Returned]] = "YES",1/COUNTIF(Data[Order ID],Data[[#This Row],[Order ID]]),0)</f>
        <v>0</v>
      </c>
    </row>
    <row r="6" spans="1:25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7">
        <v>22.368000000000002</v>
      </c>
      <c r="S6" s="1">
        <v>2</v>
      </c>
      <c r="T6" s="1">
        <v>0.2</v>
      </c>
      <c r="U6" s="7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  <c r="X6" s="2">
        <f>1/COUNTIF(Data[Order ID],Data[[#This Row],[Order ID]])</f>
        <v>0.5</v>
      </c>
      <c r="Y6" s="2">
        <f>IF(Data[[#This Row],[Returned]] = "YES",1/COUNTIF(Data[Order ID],Data[[#This Row],[Order ID]]),0)</f>
        <v>0</v>
      </c>
    </row>
    <row r="7" spans="1:25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7">
        <v>48.86</v>
      </c>
      <c r="S7" s="1">
        <v>7</v>
      </c>
      <c r="T7" s="1">
        <v>0</v>
      </c>
      <c r="U7" s="7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  <c r="X7" s="2">
        <f>1/COUNTIF(Data[Order ID],Data[[#This Row],[Order ID]])</f>
        <v>0.14285714285714285</v>
      </c>
      <c r="Y7" s="2">
        <f>IF(Data[[#This Row],[Returned]] = "YES",1/COUNTIF(Data[Order ID],Data[[#This Row],[Order ID]]),0)</f>
        <v>0</v>
      </c>
    </row>
    <row r="8" spans="1:25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7">
        <v>7.28</v>
      </c>
      <c r="S8" s="1">
        <v>4</v>
      </c>
      <c r="T8" s="1">
        <v>0</v>
      </c>
      <c r="U8" s="7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  <c r="X8" s="2">
        <f>1/COUNTIF(Data[Order ID],Data[[#This Row],[Order ID]])</f>
        <v>0.14285714285714285</v>
      </c>
      <c r="Y8" s="2">
        <f>IF(Data[[#This Row],[Returned]] = "YES",1/COUNTIF(Data[Order ID],Data[[#This Row],[Order ID]]),0)</f>
        <v>0</v>
      </c>
    </row>
    <row r="9" spans="1:25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7">
        <v>907.15200000000004</v>
      </c>
      <c r="S9" s="1">
        <v>6</v>
      </c>
      <c r="T9" s="1">
        <v>0.2</v>
      </c>
      <c r="U9" s="7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  <c r="X9" s="2">
        <f>1/COUNTIF(Data[Order ID],Data[[#This Row],[Order ID]])</f>
        <v>0.14285714285714285</v>
      </c>
      <c r="Y9" s="2">
        <f>IF(Data[[#This Row],[Returned]] = "YES",1/COUNTIF(Data[Order ID],Data[[#This Row],[Order ID]]),0)</f>
        <v>0</v>
      </c>
    </row>
    <row r="10" spans="1:25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7">
        <v>18.504000000000001</v>
      </c>
      <c r="S10" s="1">
        <v>3</v>
      </c>
      <c r="T10" s="1">
        <v>0.2</v>
      </c>
      <c r="U10" s="7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  <c r="X10" s="2">
        <f>1/COUNTIF(Data[Order ID],Data[[#This Row],[Order ID]])</f>
        <v>0.14285714285714285</v>
      </c>
      <c r="Y10" s="2">
        <f>IF(Data[[#This Row],[Returned]] = "YES",1/COUNTIF(Data[Order ID],Data[[#This Row],[Order ID]]),0)</f>
        <v>0</v>
      </c>
    </row>
    <row r="11" spans="1:25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7">
        <v>114.9</v>
      </c>
      <c r="S11" s="1">
        <v>5</v>
      </c>
      <c r="T11" s="1">
        <v>0</v>
      </c>
      <c r="U11" s="7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  <c r="X11" s="2">
        <f>1/COUNTIF(Data[Order ID],Data[[#This Row],[Order ID]])</f>
        <v>0.14285714285714285</v>
      </c>
      <c r="Y11" s="2">
        <f>IF(Data[[#This Row],[Returned]] = "YES",1/COUNTIF(Data[Order ID],Data[[#This Row],[Order ID]]),0)</f>
        <v>0</v>
      </c>
    </row>
    <row r="12" spans="1:25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7">
        <v>1706.1840000000002</v>
      </c>
      <c r="S12" s="1">
        <v>9</v>
      </c>
      <c r="T12" s="1">
        <v>0.2</v>
      </c>
      <c r="U12" s="7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  <c r="X12" s="2">
        <f>1/COUNTIF(Data[Order ID],Data[[#This Row],[Order ID]])</f>
        <v>0.14285714285714285</v>
      </c>
      <c r="Y12" s="2">
        <f>IF(Data[[#This Row],[Returned]] = "YES",1/COUNTIF(Data[Order ID],Data[[#This Row],[Order ID]]),0)</f>
        <v>0</v>
      </c>
    </row>
    <row r="13" spans="1:25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7">
        <v>911.42399999999998</v>
      </c>
      <c r="S13" s="1">
        <v>4</v>
      </c>
      <c r="T13" s="1">
        <v>0.2</v>
      </c>
      <c r="U13" s="7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  <c r="X13" s="2">
        <f>1/COUNTIF(Data[Order ID],Data[[#This Row],[Order ID]])</f>
        <v>0.14285714285714285</v>
      </c>
      <c r="Y13" s="2">
        <f>IF(Data[[#This Row],[Returned]] = "YES",1/COUNTIF(Data[Order ID],Data[[#This Row],[Order ID]]),0)</f>
        <v>0</v>
      </c>
    </row>
    <row r="14" spans="1:25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7">
        <v>15.552000000000003</v>
      </c>
      <c r="S14" s="1">
        <v>3</v>
      </c>
      <c r="T14" s="1">
        <v>0.2</v>
      </c>
      <c r="U14" s="7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  <c r="X14" s="2">
        <f>1/COUNTIF(Data[Order ID],Data[[#This Row],[Order ID]])</f>
        <v>1</v>
      </c>
      <c r="Y14" s="2">
        <f>IF(Data[[#This Row],[Returned]] = "YES",1/COUNTIF(Data[Order ID],Data[[#This Row],[Order ID]]),0)</f>
        <v>0</v>
      </c>
    </row>
    <row r="15" spans="1:25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7">
        <v>407.97600000000006</v>
      </c>
      <c r="S15" s="1">
        <v>3</v>
      </c>
      <c r="T15" s="1">
        <v>0.2</v>
      </c>
      <c r="U15" s="7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  <c r="X15" s="2">
        <f>1/COUNTIF(Data[Order ID],Data[[#This Row],[Order ID]])</f>
        <v>1</v>
      </c>
      <c r="Y15" s="2">
        <f>IF(Data[[#This Row],[Returned]] = "YES",1/COUNTIF(Data[Order ID],Data[[#This Row],[Order ID]]),0)</f>
        <v>0</v>
      </c>
    </row>
    <row r="16" spans="1:25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7">
        <v>68.809999999999988</v>
      </c>
      <c r="S16" s="1">
        <v>5</v>
      </c>
      <c r="T16" s="1">
        <v>0.8</v>
      </c>
      <c r="U16" s="7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  <c r="X16" s="2">
        <f>1/COUNTIF(Data[Order ID],Data[[#This Row],[Order ID]])</f>
        <v>0.5</v>
      </c>
      <c r="Y16" s="2">
        <f>IF(Data[[#This Row],[Returned]] = "YES",1/COUNTIF(Data[Order ID],Data[[#This Row],[Order ID]]),0)</f>
        <v>0</v>
      </c>
    </row>
    <row r="17" spans="1:25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7">
        <v>2.5439999999999996</v>
      </c>
      <c r="S17" s="1">
        <v>3</v>
      </c>
      <c r="T17" s="1">
        <v>0.8</v>
      </c>
      <c r="U17" s="7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  <c r="X17" s="2">
        <f>1/COUNTIF(Data[Order ID],Data[[#This Row],[Order ID]])</f>
        <v>0.5</v>
      </c>
      <c r="Y17" s="2">
        <f>IF(Data[[#This Row],[Returned]] = "YES",1/COUNTIF(Data[Order ID],Data[[#This Row],[Order ID]]),0)</f>
        <v>0</v>
      </c>
    </row>
    <row r="18" spans="1:25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7">
        <v>665.88</v>
      </c>
      <c r="S18" s="1">
        <v>6</v>
      </c>
      <c r="T18" s="1">
        <v>0</v>
      </c>
      <c r="U18" s="7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  <c r="X18" s="2">
        <f>1/COUNTIF(Data[Order ID],Data[[#This Row],[Order ID]])</f>
        <v>1</v>
      </c>
      <c r="Y18" s="2">
        <f>IF(Data[[#This Row],[Returned]] = "YES",1/COUNTIF(Data[Order ID],Data[[#This Row],[Order ID]]),0)</f>
        <v>0</v>
      </c>
    </row>
    <row r="19" spans="1:25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7">
        <v>55.5</v>
      </c>
      <c r="S19" s="1">
        <v>2</v>
      </c>
      <c r="T19" s="1">
        <v>0</v>
      </c>
      <c r="U19" s="7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  <c r="X19" s="2">
        <f>1/COUNTIF(Data[Order ID],Data[[#This Row],[Order ID]])</f>
        <v>1</v>
      </c>
      <c r="Y19" s="2">
        <f>IF(Data[[#This Row],[Returned]] = "YES",1/COUNTIF(Data[Order ID],Data[[#This Row],[Order ID]]),0)</f>
        <v>0</v>
      </c>
    </row>
    <row r="20" spans="1:25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7">
        <v>8.56</v>
      </c>
      <c r="S20" s="1">
        <v>2</v>
      </c>
      <c r="T20" s="1">
        <v>0</v>
      </c>
      <c r="U20" s="7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  <c r="X20" s="2">
        <f>1/COUNTIF(Data[Order ID],Data[[#This Row],[Order ID]])</f>
        <v>0.33333333333333331</v>
      </c>
      <c r="Y20" s="2">
        <f>IF(Data[[#This Row],[Returned]] = "YES",1/COUNTIF(Data[Order ID],Data[[#This Row],[Order ID]]),0)</f>
        <v>0.33333333333333331</v>
      </c>
    </row>
    <row r="21" spans="1:25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7">
        <v>213.48000000000002</v>
      </c>
      <c r="S21" s="1">
        <v>3</v>
      </c>
      <c r="T21" s="1">
        <v>0.2</v>
      </c>
      <c r="U21" s="7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  <c r="X21" s="2">
        <f>1/COUNTIF(Data[Order ID],Data[[#This Row],[Order ID]])</f>
        <v>0.33333333333333331</v>
      </c>
      <c r="Y21" s="2">
        <f>IF(Data[[#This Row],[Returned]] = "YES",1/COUNTIF(Data[Order ID],Data[[#This Row],[Order ID]]),0)</f>
        <v>0.33333333333333331</v>
      </c>
    </row>
    <row r="22" spans="1:25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7">
        <v>22.72</v>
      </c>
      <c r="S22" s="1">
        <v>4</v>
      </c>
      <c r="T22" s="1">
        <v>0.2</v>
      </c>
      <c r="U22" s="7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  <c r="X22" s="2">
        <f>1/COUNTIF(Data[Order ID],Data[[#This Row],[Order ID]])</f>
        <v>0.33333333333333331</v>
      </c>
      <c r="Y22" s="2">
        <f>IF(Data[[#This Row],[Returned]] = "YES",1/COUNTIF(Data[Order ID],Data[[#This Row],[Order ID]]),0)</f>
        <v>0.33333333333333331</v>
      </c>
    </row>
    <row r="23" spans="1:25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7">
        <v>19.459999999999997</v>
      </c>
      <c r="S23" s="1">
        <v>7</v>
      </c>
      <c r="T23" s="1">
        <v>0</v>
      </c>
      <c r="U23" s="7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  <c r="X23" s="2">
        <f>1/COUNTIF(Data[Order ID],Data[[#This Row],[Order ID]])</f>
        <v>0.5</v>
      </c>
      <c r="Y23" s="2">
        <f>IF(Data[[#This Row],[Returned]] = "YES",1/COUNTIF(Data[Order ID],Data[[#This Row],[Order ID]]),0)</f>
        <v>0</v>
      </c>
    </row>
    <row r="24" spans="1:25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7">
        <v>60.339999999999996</v>
      </c>
      <c r="S24" s="1">
        <v>7</v>
      </c>
      <c r="T24" s="1">
        <v>0</v>
      </c>
      <c r="U24" s="7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  <c r="X24" s="2">
        <f>1/COUNTIF(Data[Order ID],Data[[#This Row],[Order ID]])</f>
        <v>0.5</v>
      </c>
      <c r="Y24" s="2">
        <f>IF(Data[[#This Row],[Returned]] = "YES",1/COUNTIF(Data[Order ID],Data[[#This Row],[Order ID]]),0)</f>
        <v>0</v>
      </c>
    </row>
    <row r="25" spans="1:25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7">
        <v>71.371999999999986</v>
      </c>
      <c r="S25" s="1">
        <v>2</v>
      </c>
      <c r="T25" s="1">
        <v>0.3</v>
      </c>
      <c r="U25" s="7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  <c r="X25" s="2">
        <f>1/COUNTIF(Data[Order ID],Data[[#This Row],[Order ID]])</f>
        <v>1</v>
      </c>
      <c r="Y25" s="2">
        <f>IF(Data[[#This Row],[Returned]] = "YES",1/COUNTIF(Data[Order ID],Data[[#This Row],[Order ID]]),0)</f>
        <v>0</v>
      </c>
    </row>
    <row r="26" spans="1:25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7">
        <v>1044.6299999999999</v>
      </c>
      <c r="S26" s="1">
        <v>3</v>
      </c>
      <c r="T26" s="1">
        <v>0</v>
      </c>
      <c r="U26" s="7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  <c r="X26" s="2">
        <f>1/COUNTIF(Data[Order ID],Data[[#This Row],[Order ID]])</f>
        <v>1</v>
      </c>
      <c r="Y26" s="2">
        <f>IF(Data[[#This Row],[Returned]] = "YES",1/COUNTIF(Data[Order ID],Data[[#This Row],[Order ID]]),0)</f>
        <v>0</v>
      </c>
    </row>
    <row r="27" spans="1:25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7">
        <v>11.648000000000001</v>
      </c>
      <c r="S27" s="1">
        <v>2</v>
      </c>
      <c r="T27" s="1">
        <v>0.2</v>
      </c>
      <c r="U27" s="7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  <c r="X27" s="2">
        <f>1/COUNTIF(Data[Order ID],Data[[#This Row],[Order ID]])</f>
        <v>0.5</v>
      </c>
      <c r="Y27" s="2">
        <f>IF(Data[[#This Row],[Returned]] = "YES",1/COUNTIF(Data[Order ID],Data[[#This Row],[Order ID]]),0)</f>
        <v>0</v>
      </c>
    </row>
    <row r="28" spans="1:25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7">
        <v>90.570000000000007</v>
      </c>
      <c r="S28" s="1">
        <v>3</v>
      </c>
      <c r="T28" s="1">
        <v>0</v>
      </c>
      <c r="U28" s="7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  <c r="X28" s="2">
        <f>1/COUNTIF(Data[Order ID],Data[[#This Row],[Order ID]])</f>
        <v>0.5</v>
      </c>
      <c r="Y28" s="2">
        <f>IF(Data[[#This Row],[Returned]] = "YES",1/COUNTIF(Data[Order ID],Data[[#This Row],[Order ID]]),0)</f>
        <v>0</v>
      </c>
    </row>
    <row r="29" spans="1:25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7">
        <v>3083.4300000000003</v>
      </c>
      <c r="S29" s="1">
        <v>7</v>
      </c>
      <c r="T29" s="1">
        <v>0.5</v>
      </c>
      <c r="U29" s="7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  <c r="X29" s="2">
        <f>1/COUNTIF(Data[Order ID],Data[[#This Row],[Order ID]])</f>
        <v>0.14285714285714285</v>
      </c>
      <c r="Y29" s="2">
        <f>IF(Data[[#This Row],[Returned]] = "YES",1/COUNTIF(Data[Order ID],Data[[#This Row],[Order ID]]),0)</f>
        <v>0</v>
      </c>
    </row>
    <row r="30" spans="1:25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7">
        <v>9.6180000000000021</v>
      </c>
      <c r="S30" s="1">
        <v>2</v>
      </c>
      <c r="T30" s="1">
        <v>0.7</v>
      </c>
      <c r="U30" s="7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  <c r="X30" s="2">
        <f>1/COUNTIF(Data[Order ID],Data[[#This Row],[Order ID]])</f>
        <v>0.14285714285714285</v>
      </c>
      <c r="Y30" s="2">
        <f>IF(Data[[#This Row],[Returned]] = "YES",1/COUNTIF(Data[Order ID],Data[[#This Row],[Order ID]]),0)</f>
        <v>0</v>
      </c>
    </row>
    <row r="31" spans="1:25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7">
        <v>124.20000000000002</v>
      </c>
      <c r="S31" s="1">
        <v>3</v>
      </c>
      <c r="T31" s="1">
        <v>0.2</v>
      </c>
      <c r="U31" s="7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  <c r="X31" s="2">
        <f>1/COUNTIF(Data[Order ID],Data[[#This Row],[Order ID]])</f>
        <v>0.14285714285714285</v>
      </c>
      <c r="Y31" s="2">
        <f>IF(Data[[#This Row],[Returned]] = "YES",1/COUNTIF(Data[Order ID],Data[[#This Row],[Order ID]]),0)</f>
        <v>0</v>
      </c>
    </row>
    <row r="32" spans="1:25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7">
        <v>3.2640000000000002</v>
      </c>
      <c r="S32" s="1">
        <v>2</v>
      </c>
      <c r="T32" s="1">
        <v>0.2</v>
      </c>
      <c r="U32" s="7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  <c r="X32" s="2">
        <f>1/COUNTIF(Data[Order ID],Data[[#This Row],[Order ID]])</f>
        <v>0.14285714285714285</v>
      </c>
      <c r="Y32" s="2">
        <f>IF(Data[[#This Row],[Returned]] = "YES",1/COUNTIF(Data[Order ID],Data[[#This Row],[Order ID]]),0)</f>
        <v>0</v>
      </c>
    </row>
    <row r="33" spans="1:25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7">
        <v>86.304000000000002</v>
      </c>
      <c r="S33" s="1">
        <v>6</v>
      </c>
      <c r="T33" s="1">
        <v>0.2</v>
      </c>
      <c r="U33" s="7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  <c r="X33" s="2">
        <f>1/COUNTIF(Data[Order ID],Data[[#This Row],[Order ID]])</f>
        <v>0.14285714285714285</v>
      </c>
      <c r="Y33" s="2">
        <f>IF(Data[[#This Row],[Returned]] = "YES",1/COUNTIF(Data[Order ID],Data[[#This Row],[Order ID]]),0)</f>
        <v>0</v>
      </c>
    </row>
    <row r="34" spans="1:25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7">
        <v>6.8580000000000014</v>
      </c>
      <c r="S34" s="1">
        <v>6</v>
      </c>
      <c r="T34" s="1">
        <v>0.7</v>
      </c>
      <c r="U34" s="7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  <c r="X34" s="2">
        <f>1/COUNTIF(Data[Order ID],Data[[#This Row],[Order ID]])</f>
        <v>0.14285714285714285</v>
      </c>
      <c r="Y34" s="2">
        <f>IF(Data[[#This Row],[Returned]] = "YES",1/COUNTIF(Data[Order ID],Data[[#This Row],[Order ID]]),0)</f>
        <v>0</v>
      </c>
    </row>
    <row r="35" spans="1:25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7">
        <v>15.76</v>
      </c>
      <c r="S35" s="1">
        <v>2</v>
      </c>
      <c r="T35" s="1">
        <v>0.2</v>
      </c>
      <c r="U35" s="7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  <c r="X35" s="2">
        <f>1/COUNTIF(Data[Order ID],Data[[#This Row],[Order ID]])</f>
        <v>0.14285714285714285</v>
      </c>
      <c r="Y35" s="2">
        <f>IF(Data[[#This Row],[Returned]] = "YES",1/COUNTIF(Data[Order ID],Data[[#This Row],[Order ID]]),0)</f>
        <v>0</v>
      </c>
    </row>
    <row r="36" spans="1:25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7">
        <v>29.472000000000001</v>
      </c>
      <c r="S36" s="1">
        <v>3</v>
      </c>
      <c r="T36" s="1">
        <v>0.2</v>
      </c>
      <c r="U36" s="7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  <c r="X36" s="2">
        <f>1/COUNTIF(Data[Order ID],Data[[#This Row],[Order ID]])</f>
        <v>1</v>
      </c>
      <c r="Y36" s="2">
        <f>IF(Data[[#This Row],[Returned]] = "YES",1/COUNTIF(Data[Order ID],Data[[#This Row],[Order ID]]),0)</f>
        <v>0</v>
      </c>
    </row>
    <row r="37" spans="1:25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7">
        <v>1097.5440000000003</v>
      </c>
      <c r="S37" s="1">
        <v>7</v>
      </c>
      <c r="T37" s="1">
        <v>0.2</v>
      </c>
      <c r="U37" s="7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  <c r="X37" s="2">
        <f>1/COUNTIF(Data[Order ID],Data[[#This Row],[Order ID]])</f>
        <v>0.5</v>
      </c>
      <c r="Y37" s="2">
        <f>IF(Data[[#This Row],[Returned]] = "YES",1/COUNTIF(Data[Order ID],Data[[#This Row],[Order ID]]),0)</f>
        <v>0</v>
      </c>
    </row>
    <row r="38" spans="1:25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7">
        <v>190.92</v>
      </c>
      <c r="S38" s="1">
        <v>5</v>
      </c>
      <c r="T38" s="1">
        <v>0.6</v>
      </c>
      <c r="U38" s="7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  <c r="X38" s="2">
        <f>1/COUNTIF(Data[Order ID],Data[[#This Row],[Order ID]])</f>
        <v>0.5</v>
      </c>
      <c r="Y38" s="2">
        <f>IF(Data[[#This Row],[Returned]] = "YES",1/COUNTIF(Data[Order ID],Data[[#This Row],[Order ID]]),0)</f>
        <v>0</v>
      </c>
    </row>
    <row r="39" spans="1:25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7">
        <v>113.328</v>
      </c>
      <c r="S39" s="1">
        <v>9</v>
      </c>
      <c r="T39" s="1">
        <v>0.2</v>
      </c>
      <c r="U39" s="7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  <c r="X39" s="2">
        <f>1/COUNTIF(Data[Order ID],Data[[#This Row],[Order ID]])</f>
        <v>0.25</v>
      </c>
      <c r="Y39" s="2">
        <f>IF(Data[[#This Row],[Returned]] = "YES",1/COUNTIF(Data[Order ID],Data[[#This Row],[Order ID]]),0)</f>
        <v>0</v>
      </c>
    </row>
    <row r="40" spans="1:25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7">
        <v>532.39919999999995</v>
      </c>
      <c r="S40" s="1">
        <v>3</v>
      </c>
      <c r="T40" s="1">
        <v>0.32</v>
      </c>
      <c r="U40" s="7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  <c r="X40" s="2">
        <f>1/COUNTIF(Data[Order ID],Data[[#This Row],[Order ID]])</f>
        <v>0.25</v>
      </c>
      <c r="Y40" s="2">
        <f>IF(Data[[#This Row],[Returned]] = "YES",1/COUNTIF(Data[Order ID],Data[[#This Row],[Order ID]]),0)</f>
        <v>0</v>
      </c>
    </row>
    <row r="41" spans="1:25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7">
        <v>212.05799999999999</v>
      </c>
      <c r="S41" s="1">
        <v>3</v>
      </c>
      <c r="T41" s="1">
        <v>0.3</v>
      </c>
      <c r="U41" s="7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  <c r="X41" s="2">
        <f>1/COUNTIF(Data[Order ID],Data[[#This Row],[Order ID]])</f>
        <v>0.25</v>
      </c>
      <c r="Y41" s="2">
        <f>IF(Data[[#This Row],[Returned]] = "YES",1/COUNTIF(Data[Order ID],Data[[#This Row],[Order ID]]),0)</f>
        <v>0</v>
      </c>
    </row>
    <row r="42" spans="1:25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7">
        <v>371.16800000000001</v>
      </c>
      <c r="S42" s="1">
        <v>4</v>
      </c>
      <c r="T42" s="1">
        <v>0.2</v>
      </c>
      <c r="U42" s="7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  <c r="X42" s="2">
        <f>1/COUNTIF(Data[Order ID],Data[[#This Row],[Order ID]])</f>
        <v>0.25</v>
      </c>
      <c r="Y42" s="2">
        <f>IF(Data[[#This Row],[Returned]] = "YES",1/COUNTIF(Data[Order ID],Data[[#This Row],[Order ID]]),0)</f>
        <v>0</v>
      </c>
    </row>
    <row r="43" spans="1:25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7">
        <v>147.16800000000001</v>
      </c>
      <c r="S43" s="1">
        <v>4</v>
      </c>
      <c r="T43" s="1">
        <v>0.2</v>
      </c>
      <c r="U43" s="7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  <c r="X43" s="2">
        <f>1/COUNTIF(Data[Order ID],Data[[#This Row],[Order ID]])</f>
        <v>1</v>
      </c>
      <c r="Y43" s="2">
        <f>IF(Data[[#This Row],[Returned]] = "YES",1/COUNTIF(Data[Order ID],Data[[#This Row],[Order ID]]),0)</f>
        <v>0</v>
      </c>
    </row>
    <row r="44" spans="1:25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7">
        <v>77.88</v>
      </c>
      <c r="S44" s="1">
        <v>2</v>
      </c>
      <c r="T44" s="1">
        <v>0</v>
      </c>
      <c r="U44" s="7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  <c r="X44" s="2">
        <f>1/COUNTIF(Data[Order ID],Data[[#This Row],[Order ID]])</f>
        <v>1</v>
      </c>
      <c r="Y44" s="2">
        <f>IF(Data[[#This Row],[Returned]] = "YES",1/COUNTIF(Data[Order ID],Data[[#This Row],[Order ID]]),0)</f>
        <v>0</v>
      </c>
    </row>
    <row r="45" spans="1:25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7">
        <v>95.616</v>
      </c>
      <c r="S45" s="1">
        <v>2</v>
      </c>
      <c r="T45" s="1">
        <v>0.2</v>
      </c>
      <c r="U45" s="7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  <c r="X45" s="2">
        <f>1/COUNTIF(Data[Order ID],Data[[#This Row],[Order ID]])</f>
        <v>1</v>
      </c>
      <c r="Y45" s="2">
        <f>IF(Data[[#This Row],[Returned]] = "YES",1/COUNTIF(Data[Order ID],Data[[#This Row],[Order ID]]),0)</f>
        <v>0</v>
      </c>
    </row>
    <row r="46" spans="1:25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7">
        <v>45.98</v>
      </c>
      <c r="S46" s="1">
        <v>2</v>
      </c>
      <c r="T46" s="1">
        <v>0</v>
      </c>
      <c r="U46" s="7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  <c r="X46" s="2">
        <f>1/COUNTIF(Data[Order ID],Data[[#This Row],[Order ID]])</f>
        <v>0.5</v>
      </c>
      <c r="Y46" s="2">
        <f>IF(Data[[#This Row],[Returned]] = "YES",1/COUNTIF(Data[Order ID],Data[[#This Row],[Order ID]]),0)</f>
        <v>0</v>
      </c>
    </row>
    <row r="47" spans="1:25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7">
        <v>17.46</v>
      </c>
      <c r="S47" s="1">
        <v>2</v>
      </c>
      <c r="T47" s="1">
        <v>0</v>
      </c>
      <c r="U47" s="7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  <c r="X47" s="2">
        <f>1/COUNTIF(Data[Order ID],Data[[#This Row],[Order ID]])</f>
        <v>0.5</v>
      </c>
      <c r="Y47" s="2">
        <f>IF(Data[[#This Row],[Returned]] = "YES",1/COUNTIF(Data[Order ID],Data[[#This Row],[Order ID]]),0)</f>
        <v>0</v>
      </c>
    </row>
    <row r="48" spans="1:25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7">
        <v>211.96</v>
      </c>
      <c r="S48" s="1">
        <v>4</v>
      </c>
      <c r="T48" s="1">
        <v>0</v>
      </c>
      <c r="U48" s="7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  <c r="X48" s="2">
        <f>1/COUNTIF(Data[Order ID],Data[[#This Row],[Order ID]])</f>
        <v>1</v>
      </c>
      <c r="Y48" s="2">
        <f>IF(Data[[#This Row],[Returned]] = "YES",1/COUNTIF(Data[Order ID],Data[[#This Row],[Order ID]]),0)</f>
        <v>0</v>
      </c>
    </row>
    <row r="49" spans="1:25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7">
        <v>45</v>
      </c>
      <c r="S49" s="1">
        <v>3</v>
      </c>
      <c r="T49" s="1">
        <v>0</v>
      </c>
      <c r="U49" s="7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  <c r="X49" s="2">
        <f>1/COUNTIF(Data[Order ID],Data[[#This Row],[Order ID]])</f>
        <v>0.5</v>
      </c>
      <c r="Y49" s="2">
        <f>IF(Data[[#This Row],[Returned]] = "YES",1/COUNTIF(Data[Order ID],Data[[#This Row],[Order ID]]),0)</f>
        <v>0</v>
      </c>
    </row>
    <row r="50" spans="1:25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7">
        <v>21.8</v>
      </c>
      <c r="S50" s="1">
        <v>2</v>
      </c>
      <c r="T50" s="1">
        <v>0</v>
      </c>
      <c r="U50" s="7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  <c r="X50" s="2">
        <f>1/COUNTIF(Data[Order ID],Data[[#This Row],[Order ID]])</f>
        <v>0.5</v>
      </c>
      <c r="Y50" s="2">
        <f>IF(Data[[#This Row],[Returned]] = "YES",1/COUNTIF(Data[Order ID],Data[[#This Row],[Order ID]]),0)</f>
        <v>0</v>
      </c>
    </row>
    <row r="51" spans="1:25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7">
        <v>38.22</v>
      </c>
      <c r="S51" s="1">
        <v>6</v>
      </c>
      <c r="T51" s="1">
        <v>0</v>
      </c>
      <c r="U51" s="7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  <c r="X51" s="2">
        <f>1/COUNTIF(Data[Order ID],Data[[#This Row],[Order ID]])</f>
        <v>0.25</v>
      </c>
      <c r="Y51" s="2">
        <f>IF(Data[[#This Row],[Returned]] = "YES",1/COUNTIF(Data[Order ID],Data[[#This Row],[Order ID]]),0)</f>
        <v>0</v>
      </c>
    </row>
    <row r="52" spans="1:25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7">
        <v>75.179999999999993</v>
      </c>
      <c r="S52" s="1">
        <v>6</v>
      </c>
      <c r="T52" s="1">
        <v>0</v>
      </c>
      <c r="U52" s="7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  <c r="X52" s="2">
        <f>1/COUNTIF(Data[Order ID],Data[[#This Row],[Order ID]])</f>
        <v>0.25</v>
      </c>
      <c r="Y52" s="2">
        <f>IF(Data[[#This Row],[Returned]] = "YES",1/COUNTIF(Data[Order ID],Data[[#This Row],[Order ID]]),0)</f>
        <v>0</v>
      </c>
    </row>
    <row r="53" spans="1:25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7">
        <v>6.16</v>
      </c>
      <c r="S53" s="1">
        <v>2</v>
      </c>
      <c r="T53" s="1">
        <v>0</v>
      </c>
      <c r="U53" s="7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  <c r="X53" s="2">
        <f>1/COUNTIF(Data[Order ID],Data[[#This Row],[Order ID]])</f>
        <v>0.25</v>
      </c>
      <c r="Y53" s="2">
        <f>IF(Data[[#This Row],[Returned]] = "YES",1/COUNTIF(Data[Order ID],Data[[#This Row],[Order ID]]),0)</f>
        <v>0</v>
      </c>
    </row>
    <row r="54" spans="1:25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7">
        <v>89.99</v>
      </c>
      <c r="S54" s="1">
        <v>1</v>
      </c>
      <c r="T54" s="1">
        <v>0</v>
      </c>
      <c r="U54" s="7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  <c r="X54" s="2">
        <f>1/COUNTIF(Data[Order ID],Data[[#This Row],[Order ID]])</f>
        <v>0.25</v>
      </c>
      <c r="Y54" s="2">
        <f>IF(Data[[#This Row],[Returned]] = "YES",1/COUNTIF(Data[Order ID],Data[[#This Row],[Order ID]]),0)</f>
        <v>0</v>
      </c>
    </row>
    <row r="55" spans="1:25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7">
        <v>15.260000000000002</v>
      </c>
      <c r="S55" s="1">
        <v>7</v>
      </c>
      <c r="T55" s="1">
        <v>0</v>
      </c>
      <c r="U55" s="7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  <c r="X55" s="2">
        <f>1/COUNTIF(Data[Order ID],Data[[#This Row],[Order ID]])</f>
        <v>0.5</v>
      </c>
      <c r="Y55" s="2">
        <f>IF(Data[[#This Row],[Returned]] = "YES",1/COUNTIF(Data[Order ID],Data[[#This Row],[Order ID]]),0)</f>
        <v>0</v>
      </c>
    </row>
    <row r="56" spans="1:25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7">
        <v>1029.95</v>
      </c>
      <c r="S56" s="1">
        <v>5</v>
      </c>
      <c r="T56" s="1">
        <v>0</v>
      </c>
      <c r="U56" s="7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  <c r="X56" s="2">
        <f>1/COUNTIF(Data[Order ID],Data[[#This Row],[Order ID]])</f>
        <v>0.5</v>
      </c>
      <c r="Y56" s="2">
        <f>IF(Data[[#This Row],[Returned]] = "YES",1/COUNTIF(Data[Order ID],Data[[#This Row],[Order ID]]),0)</f>
        <v>0</v>
      </c>
    </row>
    <row r="57" spans="1:25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7">
        <v>208.56</v>
      </c>
      <c r="S57" s="1">
        <v>6</v>
      </c>
      <c r="T57" s="1">
        <v>0</v>
      </c>
      <c r="U57" s="7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  <c r="X57" s="2">
        <f>1/COUNTIF(Data[Order ID],Data[[#This Row],[Order ID]])</f>
        <v>0.14285714285714285</v>
      </c>
      <c r="Y57" s="2">
        <f>IF(Data[[#This Row],[Returned]] = "YES",1/COUNTIF(Data[Order ID],Data[[#This Row],[Order ID]]),0)</f>
        <v>0.14285714285714285</v>
      </c>
    </row>
    <row r="58" spans="1:25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7">
        <v>32.400000000000006</v>
      </c>
      <c r="S58" s="1">
        <v>5</v>
      </c>
      <c r="T58" s="1">
        <v>0</v>
      </c>
      <c r="U58" s="7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  <c r="X58" s="2">
        <f>1/COUNTIF(Data[Order ID],Data[[#This Row],[Order ID]])</f>
        <v>0.14285714285714285</v>
      </c>
      <c r="Y58" s="2">
        <f>IF(Data[[#This Row],[Returned]] = "YES",1/COUNTIF(Data[Order ID],Data[[#This Row],[Order ID]]),0)</f>
        <v>0.14285714285714285</v>
      </c>
    </row>
    <row r="59" spans="1:25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7">
        <v>319.41000000000003</v>
      </c>
      <c r="S59" s="1">
        <v>5</v>
      </c>
      <c r="T59" s="1">
        <v>0.1</v>
      </c>
      <c r="U59" s="7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  <c r="X59" s="2">
        <f>1/COUNTIF(Data[Order ID],Data[[#This Row],[Order ID]])</f>
        <v>0.14285714285714285</v>
      </c>
      <c r="Y59" s="2">
        <f>IF(Data[[#This Row],[Returned]] = "YES",1/COUNTIF(Data[Order ID],Data[[#This Row],[Order ID]]),0)</f>
        <v>0.14285714285714285</v>
      </c>
    </row>
    <row r="60" spans="1:25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7">
        <v>14.56</v>
      </c>
      <c r="S60" s="1">
        <v>2</v>
      </c>
      <c r="T60" s="1">
        <v>0</v>
      </c>
      <c r="U60" s="7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  <c r="X60" s="2">
        <f>1/COUNTIF(Data[Order ID],Data[[#This Row],[Order ID]])</f>
        <v>0.14285714285714285</v>
      </c>
      <c r="Y60" s="2">
        <f>IF(Data[[#This Row],[Returned]] = "YES",1/COUNTIF(Data[Order ID],Data[[#This Row],[Order ID]]),0)</f>
        <v>0.14285714285714285</v>
      </c>
    </row>
    <row r="61" spans="1:25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7">
        <v>30</v>
      </c>
      <c r="S61" s="1">
        <v>2</v>
      </c>
      <c r="T61" s="1">
        <v>0</v>
      </c>
      <c r="U61" s="7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  <c r="X61" s="2">
        <f>1/COUNTIF(Data[Order ID],Data[[#This Row],[Order ID]])</f>
        <v>0.14285714285714285</v>
      </c>
      <c r="Y61" s="2">
        <f>IF(Data[[#This Row],[Returned]] = "YES",1/COUNTIF(Data[Order ID],Data[[#This Row],[Order ID]]),0)</f>
        <v>0.14285714285714285</v>
      </c>
    </row>
    <row r="62" spans="1:25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7">
        <v>48.480000000000004</v>
      </c>
      <c r="S62" s="1">
        <v>4</v>
      </c>
      <c r="T62" s="1">
        <v>0.2</v>
      </c>
      <c r="U62" s="7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  <c r="X62" s="2">
        <f>1/COUNTIF(Data[Order ID],Data[[#This Row],[Order ID]])</f>
        <v>0.14285714285714285</v>
      </c>
      <c r="Y62" s="2">
        <f>IF(Data[[#This Row],[Returned]] = "YES",1/COUNTIF(Data[Order ID],Data[[#This Row],[Order ID]]),0)</f>
        <v>0.14285714285714285</v>
      </c>
    </row>
    <row r="63" spans="1:25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7">
        <v>1.68</v>
      </c>
      <c r="S63" s="1">
        <v>1</v>
      </c>
      <c r="T63" s="1">
        <v>0</v>
      </c>
      <c r="U63" s="7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  <c r="X63" s="2">
        <f>1/COUNTIF(Data[Order ID],Data[[#This Row],[Order ID]])</f>
        <v>0.14285714285714285</v>
      </c>
      <c r="Y63" s="2">
        <f>IF(Data[[#This Row],[Returned]] = "YES",1/COUNTIF(Data[Order ID],Data[[#This Row],[Order ID]]),0)</f>
        <v>0.14285714285714285</v>
      </c>
    </row>
    <row r="64" spans="1:25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7">
        <v>13.98</v>
      </c>
      <c r="S64" s="1">
        <v>2</v>
      </c>
      <c r="T64" s="1">
        <v>0</v>
      </c>
      <c r="U64" s="7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  <c r="X64" s="2">
        <f>1/COUNTIF(Data[Order ID],Data[[#This Row],[Order ID]])</f>
        <v>0.25</v>
      </c>
      <c r="Y64" s="2">
        <f>IF(Data[[#This Row],[Returned]] = "YES",1/COUNTIF(Data[Order ID],Data[[#This Row],[Order ID]]),0)</f>
        <v>0</v>
      </c>
    </row>
    <row r="65" spans="1:25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7">
        <v>25.824000000000002</v>
      </c>
      <c r="S65" s="1">
        <v>6</v>
      </c>
      <c r="T65" s="1">
        <v>0.2</v>
      </c>
      <c r="U65" s="7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  <c r="X65" s="2">
        <f>1/COUNTIF(Data[Order ID],Data[[#This Row],[Order ID]])</f>
        <v>0.25</v>
      </c>
      <c r="Y65" s="2">
        <f>IF(Data[[#This Row],[Returned]] = "YES",1/COUNTIF(Data[Order ID],Data[[#This Row],[Order ID]]),0)</f>
        <v>0</v>
      </c>
    </row>
    <row r="66" spans="1:25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7">
        <v>146.72999999999999</v>
      </c>
      <c r="S66" s="1">
        <v>3</v>
      </c>
      <c r="T66" s="1">
        <v>0</v>
      </c>
      <c r="U66" s="7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  <c r="X66" s="2">
        <f>1/COUNTIF(Data[Order ID],Data[[#This Row],[Order ID]])</f>
        <v>0.25</v>
      </c>
      <c r="Y66" s="2">
        <f>IF(Data[[#This Row],[Returned]] = "YES",1/COUNTIF(Data[Order ID],Data[[#This Row],[Order ID]]),0)</f>
        <v>0</v>
      </c>
    </row>
    <row r="67" spans="1:25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7">
        <v>79.760000000000005</v>
      </c>
      <c r="S67" s="1">
        <v>4</v>
      </c>
      <c r="T67" s="1">
        <v>0</v>
      </c>
      <c r="U67" s="7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  <c r="X67" s="2">
        <f>1/COUNTIF(Data[Order ID],Data[[#This Row],[Order ID]])</f>
        <v>0.25</v>
      </c>
      <c r="Y67" s="2">
        <f>IF(Data[[#This Row],[Returned]] = "YES",1/COUNTIF(Data[Order ID],Data[[#This Row],[Order ID]]),0)</f>
        <v>0</v>
      </c>
    </row>
    <row r="68" spans="1:25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7">
        <v>213.11499999999998</v>
      </c>
      <c r="S68" s="1">
        <v>5</v>
      </c>
      <c r="T68" s="1">
        <v>0.3</v>
      </c>
      <c r="U68" s="7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  <c r="X68" s="2">
        <f>1/COUNTIF(Data[Order ID],Data[[#This Row],[Order ID]])</f>
        <v>1</v>
      </c>
      <c r="Y68" s="2">
        <f>IF(Data[[#This Row],[Returned]] = "YES",1/COUNTIF(Data[Order ID],Data[[#This Row],[Order ID]]),0)</f>
        <v>0</v>
      </c>
    </row>
    <row r="69" spans="1:25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7">
        <v>1113.0240000000001</v>
      </c>
      <c r="S69" s="1">
        <v>8</v>
      </c>
      <c r="T69" s="1">
        <v>0.2</v>
      </c>
      <c r="U69" s="7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  <c r="X69" s="2">
        <f>1/COUNTIF(Data[Order ID],Data[[#This Row],[Order ID]])</f>
        <v>0.5</v>
      </c>
      <c r="Y69" s="2">
        <f>IF(Data[[#This Row],[Returned]] = "YES",1/COUNTIF(Data[Order ID],Data[[#This Row],[Order ID]]),0)</f>
        <v>0</v>
      </c>
    </row>
    <row r="70" spans="1:25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7">
        <v>167.96800000000002</v>
      </c>
      <c r="S70" s="1">
        <v>4</v>
      </c>
      <c r="T70" s="1">
        <v>0.2</v>
      </c>
      <c r="U70" s="7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  <c r="X70" s="2">
        <f>1/COUNTIF(Data[Order ID],Data[[#This Row],[Order ID]])</f>
        <v>0.5</v>
      </c>
      <c r="Y70" s="2">
        <f>IF(Data[[#This Row],[Returned]] = "YES",1/COUNTIF(Data[Order ID],Data[[#This Row],[Order ID]]),0)</f>
        <v>0</v>
      </c>
    </row>
    <row r="71" spans="1:25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7">
        <v>75.88</v>
      </c>
      <c r="S71" s="1">
        <v>2</v>
      </c>
      <c r="T71" s="1">
        <v>0</v>
      </c>
      <c r="U71" s="7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  <c r="X71" s="2">
        <f>1/COUNTIF(Data[Order ID],Data[[#This Row],[Order ID]])</f>
        <v>1</v>
      </c>
      <c r="Y71" s="2">
        <f>IF(Data[[#This Row],[Returned]] = "YES",1/COUNTIF(Data[Order ID],Data[[#This Row],[Order ID]]),0)</f>
        <v>0</v>
      </c>
    </row>
    <row r="72" spans="1:25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7">
        <v>4.6159999999999997</v>
      </c>
      <c r="S72" s="1">
        <v>1</v>
      </c>
      <c r="T72" s="1">
        <v>0.2</v>
      </c>
      <c r="U72" s="7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  <c r="X72" s="2">
        <f>1/COUNTIF(Data[Order ID],Data[[#This Row],[Order ID]])</f>
        <v>1</v>
      </c>
      <c r="Y72" s="2">
        <f>IF(Data[[#This Row],[Returned]] = "YES",1/COUNTIF(Data[Order ID],Data[[#This Row],[Order ID]]),0)</f>
        <v>0</v>
      </c>
    </row>
    <row r="73" spans="1:25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7">
        <v>19.049999999999997</v>
      </c>
      <c r="S73" s="1">
        <v>3</v>
      </c>
      <c r="T73" s="1">
        <v>0</v>
      </c>
      <c r="U73" s="7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  <c r="X73" s="2">
        <f>1/COUNTIF(Data[Order ID],Data[[#This Row],[Order ID]])</f>
        <v>1</v>
      </c>
      <c r="Y73" s="2">
        <f>IF(Data[[#This Row],[Returned]] = "YES",1/COUNTIF(Data[Order ID],Data[[#This Row],[Order ID]]),0)</f>
        <v>0</v>
      </c>
    </row>
    <row r="74" spans="1:25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7">
        <v>831.93600000000015</v>
      </c>
      <c r="S74" s="1">
        <v>8</v>
      </c>
      <c r="T74" s="1">
        <v>0.2</v>
      </c>
      <c r="U74" s="7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  <c r="X74" s="2">
        <f>1/COUNTIF(Data[Order ID],Data[[#This Row],[Order ID]])</f>
        <v>0.33333333333333331</v>
      </c>
      <c r="Y74" s="2">
        <f>IF(Data[[#This Row],[Returned]] = "YES",1/COUNTIF(Data[Order ID],Data[[#This Row],[Order ID]]),0)</f>
        <v>0</v>
      </c>
    </row>
    <row r="75" spans="1:25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7">
        <v>97.04</v>
      </c>
      <c r="S75" s="1">
        <v>2</v>
      </c>
      <c r="T75" s="1">
        <v>0.2</v>
      </c>
      <c r="U75" s="7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  <c r="X75" s="2">
        <f>1/COUNTIF(Data[Order ID],Data[[#This Row],[Order ID]])</f>
        <v>0.33333333333333331</v>
      </c>
      <c r="Y75" s="2">
        <f>IF(Data[[#This Row],[Returned]] = "YES",1/COUNTIF(Data[Order ID],Data[[#This Row],[Order ID]]),0)</f>
        <v>0</v>
      </c>
    </row>
    <row r="76" spans="1:25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7">
        <v>72.784000000000006</v>
      </c>
      <c r="S76" s="1">
        <v>1</v>
      </c>
      <c r="T76" s="1">
        <v>0.2</v>
      </c>
      <c r="U76" s="7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  <c r="X76" s="2">
        <f>1/COUNTIF(Data[Order ID],Data[[#This Row],[Order ID]])</f>
        <v>0.33333333333333331</v>
      </c>
      <c r="Y76" s="2">
        <f>IF(Data[[#This Row],[Returned]] = "YES",1/COUNTIF(Data[Order ID],Data[[#This Row],[Order ID]]),0)</f>
        <v>0</v>
      </c>
    </row>
    <row r="77" spans="1:25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7">
        <v>1.2479999999999998</v>
      </c>
      <c r="S77" s="1">
        <v>3</v>
      </c>
      <c r="T77" s="1">
        <v>0.8</v>
      </c>
      <c r="U77" s="7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  <c r="X77" s="2">
        <f>1/COUNTIF(Data[Order ID],Data[[#This Row],[Order ID]])</f>
        <v>0.33333333333333331</v>
      </c>
      <c r="Y77" s="2">
        <f>IF(Data[[#This Row],[Returned]] = "YES",1/COUNTIF(Data[Order ID],Data[[#This Row],[Order ID]]),0)</f>
        <v>0</v>
      </c>
    </row>
    <row r="78" spans="1:25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7">
        <v>9.7080000000000002</v>
      </c>
      <c r="S78" s="1">
        <v>3</v>
      </c>
      <c r="T78" s="1">
        <v>0.6</v>
      </c>
      <c r="U78" s="7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  <c r="X78" s="2">
        <f>1/COUNTIF(Data[Order ID],Data[[#This Row],[Order ID]])</f>
        <v>0.33333333333333331</v>
      </c>
      <c r="Y78" s="2">
        <f>IF(Data[[#This Row],[Returned]] = "YES",1/COUNTIF(Data[Order ID],Data[[#This Row],[Order ID]]),0)</f>
        <v>0</v>
      </c>
    </row>
    <row r="79" spans="1:25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7">
        <v>27.240000000000002</v>
      </c>
      <c r="S79" s="1">
        <v>3</v>
      </c>
      <c r="T79" s="1">
        <v>0.2</v>
      </c>
      <c r="U79" s="7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  <c r="X79" s="2">
        <f>1/COUNTIF(Data[Order ID],Data[[#This Row],[Order ID]])</f>
        <v>0.33333333333333331</v>
      </c>
      <c r="Y79" s="2">
        <f>IF(Data[[#This Row],[Returned]] = "YES",1/COUNTIF(Data[Order ID],Data[[#This Row],[Order ID]]),0)</f>
        <v>0</v>
      </c>
    </row>
    <row r="80" spans="1:25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7">
        <v>19.3</v>
      </c>
      <c r="S80" s="1">
        <v>5</v>
      </c>
      <c r="T80" s="1">
        <v>0.6</v>
      </c>
      <c r="U80" s="7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  <c r="X80" s="2">
        <f>1/COUNTIF(Data[Order ID],Data[[#This Row],[Order ID]])</f>
        <v>1</v>
      </c>
      <c r="Y80" s="2">
        <f>IF(Data[[#This Row],[Returned]] = "YES",1/COUNTIF(Data[Order ID],Data[[#This Row],[Order ID]]),0)</f>
        <v>0</v>
      </c>
    </row>
    <row r="81" spans="1:25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7">
        <v>208.16</v>
      </c>
      <c r="S81" s="1">
        <v>1</v>
      </c>
      <c r="T81" s="1">
        <v>0</v>
      </c>
      <c r="U81" s="7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  <c r="X81" s="2">
        <f>1/COUNTIF(Data[Order ID],Data[[#This Row],[Order ID]])</f>
        <v>0.5</v>
      </c>
      <c r="Y81" s="2">
        <f>IF(Data[[#This Row],[Returned]] = "YES",1/COUNTIF(Data[Order ID],Data[[#This Row],[Order ID]]),0)</f>
        <v>0</v>
      </c>
    </row>
    <row r="82" spans="1:25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7">
        <v>16.740000000000002</v>
      </c>
      <c r="S82" s="1">
        <v>3</v>
      </c>
      <c r="T82" s="1">
        <v>0</v>
      </c>
      <c r="U82" s="7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  <c r="X82" s="2">
        <f>1/COUNTIF(Data[Order ID],Data[[#This Row],[Order ID]])</f>
        <v>0.5</v>
      </c>
      <c r="Y82" s="2">
        <f>IF(Data[[#This Row],[Returned]] = "YES",1/COUNTIF(Data[Order ID],Data[[#This Row],[Order ID]]),0)</f>
        <v>0</v>
      </c>
    </row>
    <row r="83" spans="1:25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7">
        <v>14.9</v>
      </c>
      <c r="S83" s="1">
        <v>5</v>
      </c>
      <c r="T83" s="1">
        <v>0</v>
      </c>
      <c r="U83" s="7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  <c r="X83" s="2">
        <f>1/COUNTIF(Data[Order ID],Data[[#This Row],[Order ID]])</f>
        <v>0.5</v>
      </c>
      <c r="Y83" s="2">
        <f>IF(Data[[#This Row],[Returned]] = "YES",1/COUNTIF(Data[Order ID],Data[[#This Row],[Order ID]]),0)</f>
        <v>0</v>
      </c>
    </row>
    <row r="84" spans="1:25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7">
        <v>21.39</v>
      </c>
      <c r="S84" s="1">
        <v>1</v>
      </c>
      <c r="T84" s="1">
        <v>0</v>
      </c>
      <c r="U84" s="7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  <c r="X84" s="2">
        <f>1/COUNTIF(Data[Order ID],Data[[#This Row],[Order ID]])</f>
        <v>0.5</v>
      </c>
      <c r="Y84" s="2">
        <f>IF(Data[[#This Row],[Returned]] = "YES",1/COUNTIF(Data[Order ID],Data[[#This Row],[Order ID]]),0)</f>
        <v>0</v>
      </c>
    </row>
    <row r="85" spans="1:25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7">
        <v>200.98400000000004</v>
      </c>
      <c r="S85" s="1">
        <v>7</v>
      </c>
      <c r="T85" s="1">
        <v>0.2</v>
      </c>
      <c r="U85" s="7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  <c r="X85" s="2">
        <f>1/COUNTIF(Data[Order ID],Data[[#This Row],[Order ID]])</f>
        <v>1</v>
      </c>
      <c r="Y85" s="2">
        <f>IF(Data[[#This Row],[Returned]] = "YES",1/COUNTIF(Data[Order ID],Data[[#This Row],[Order ID]]),0)</f>
        <v>0</v>
      </c>
    </row>
    <row r="86" spans="1:25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7">
        <v>230.376</v>
      </c>
      <c r="S86" s="1">
        <v>3</v>
      </c>
      <c r="T86" s="1">
        <v>0.2</v>
      </c>
      <c r="U86" s="7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  <c r="X86" s="2">
        <f>1/COUNTIF(Data[Order ID],Data[[#This Row],[Order ID]])</f>
        <v>1</v>
      </c>
      <c r="Y86" s="2">
        <f>IF(Data[[#This Row],[Returned]] = "YES",1/COUNTIF(Data[Order ID],Data[[#This Row],[Order ID]]),0)</f>
        <v>0</v>
      </c>
    </row>
    <row r="87" spans="1:25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7">
        <v>301.95999999999998</v>
      </c>
      <c r="S87" s="1">
        <v>2</v>
      </c>
      <c r="T87" s="1">
        <v>0</v>
      </c>
      <c r="U87" s="7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  <c r="X87" s="2">
        <f>1/COUNTIF(Data[Order ID],Data[[#This Row],[Order ID]])</f>
        <v>1</v>
      </c>
      <c r="Y87" s="2">
        <f>IF(Data[[#This Row],[Returned]] = "YES",1/COUNTIF(Data[Order ID],Data[[#This Row],[Order ID]]),0)</f>
        <v>0</v>
      </c>
    </row>
    <row r="88" spans="1:25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7">
        <v>19.989999999999998</v>
      </c>
      <c r="S88" s="1">
        <v>1</v>
      </c>
      <c r="T88" s="1">
        <v>0</v>
      </c>
      <c r="U88" s="7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  <c r="X88" s="2">
        <f>1/COUNTIF(Data[Order ID],Data[[#This Row],[Order ID]])</f>
        <v>0.5</v>
      </c>
      <c r="Y88" s="2">
        <f>IF(Data[[#This Row],[Returned]] = "YES",1/COUNTIF(Data[Order ID],Data[[#This Row],[Order ID]]),0)</f>
        <v>0</v>
      </c>
    </row>
    <row r="89" spans="1:25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7">
        <v>6.16</v>
      </c>
      <c r="S89" s="1">
        <v>2</v>
      </c>
      <c r="T89" s="1">
        <v>0</v>
      </c>
      <c r="U89" s="7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  <c r="X89" s="2">
        <f>1/COUNTIF(Data[Order ID],Data[[#This Row],[Order ID]])</f>
        <v>0.5</v>
      </c>
      <c r="Y89" s="2">
        <f>IF(Data[[#This Row],[Returned]] = "YES",1/COUNTIF(Data[Order ID],Data[[#This Row],[Order ID]]),0)</f>
        <v>0</v>
      </c>
    </row>
    <row r="90" spans="1:25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7">
        <v>158.36800000000002</v>
      </c>
      <c r="S90" s="1">
        <v>7</v>
      </c>
      <c r="T90" s="1">
        <v>0.2</v>
      </c>
      <c r="U90" s="7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  <c r="X90" s="2">
        <f>1/COUNTIF(Data[Order ID],Data[[#This Row],[Order ID]])</f>
        <v>1</v>
      </c>
      <c r="Y90" s="2">
        <f>IF(Data[[#This Row],[Returned]] = "YES",1/COUNTIF(Data[Order ID],Data[[#This Row],[Order ID]]),0)</f>
        <v>0</v>
      </c>
    </row>
    <row r="91" spans="1:25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7">
        <v>20.100000000000001</v>
      </c>
      <c r="S91" s="1">
        <v>3</v>
      </c>
      <c r="T91" s="1">
        <v>0</v>
      </c>
      <c r="U91" s="7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  <c r="X91" s="2">
        <f>1/COUNTIF(Data[Order ID],Data[[#This Row],[Order ID]])</f>
        <v>0.33333333333333331</v>
      </c>
      <c r="Y91" s="2">
        <f>IF(Data[[#This Row],[Returned]] = "YES",1/COUNTIF(Data[Order ID],Data[[#This Row],[Order ID]]),0)</f>
        <v>0.33333333333333331</v>
      </c>
    </row>
    <row r="92" spans="1:25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7">
        <v>73.584000000000003</v>
      </c>
      <c r="S92" s="1">
        <v>2</v>
      </c>
      <c r="T92" s="1">
        <v>0.2</v>
      </c>
      <c r="U92" s="7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  <c r="X92" s="2">
        <f>1/COUNTIF(Data[Order ID],Data[[#This Row],[Order ID]])</f>
        <v>0.33333333333333331</v>
      </c>
      <c r="Y92" s="2">
        <f>IF(Data[[#This Row],[Returned]] = "YES",1/COUNTIF(Data[Order ID],Data[[#This Row],[Order ID]]),0)</f>
        <v>0.33333333333333331</v>
      </c>
    </row>
    <row r="93" spans="1:25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7">
        <v>6.48</v>
      </c>
      <c r="S93" s="1">
        <v>1</v>
      </c>
      <c r="T93" s="1">
        <v>0</v>
      </c>
      <c r="U93" s="7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  <c r="X93" s="2">
        <f>1/COUNTIF(Data[Order ID],Data[[#This Row],[Order ID]])</f>
        <v>0.33333333333333331</v>
      </c>
      <c r="Y93" s="2">
        <f>IF(Data[[#This Row],[Returned]] = "YES",1/COUNTIF(Data[Order ID],Data[[#This Row],[Order ID]]),0)</f>
        <v>0.33333333333333331</v>
      </c>
    </row>
    <row r="94" spans="1:25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7">
        <v>12.96</v>
      </c>
      <c r="S94" s="1">
        <v>2</v>
      </c>
      <c r="T94" s="1">
        <v>0</v>
      </c>
      <c r="U94" s="7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  <c r="X94" s="2">
        <f>1/COUNTIF(Data[Order ID],Data[[#This Row],[Order ID]])</f>
        <v>0.33333333333333331</v>
      </c>
      <c r="Y94" s="2">
        <f>IF(Data[[#This Row],[Returned]] = "YES",1/COUNTIF(Data[Order ID],Data[[#This Row],[Order ID]]),0)</f>
        <v>0</v>
      </c>
    </row>
    <row r="95" spans="1:25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7">
        <v>53.34</v>
      </c>
      <c r="S95" s="1">
        <v>3</v>
      </c>
      <c r="T95" s="1">
        <v>0</v>
      </c>
      <c r="U95" s="7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  <c r="X95" s="2">
        <f>1/COUNTIF(Data[Order ID],Data[[#This Row],[Order ID]])</f>
        <v>0.33333333333333331</v>
      </c>
      <c r="Y95" s="2">
        <f>IF(Data[[#This Row],[Returned]] = "YES",1/COUNTIF(Data[Order ID],Data[[#This Row],[Order ID]]),0)</f>
        <v>0</v>
      </c>
    </row>
    <row r="96" spans="1:25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7">
        <v>32.96</v>
      </c>
      <c r="S96" s="1">
        <v>2</v>
      </c>
      <c r="T96" s="1">
        <v>0</v>
      </c>
      <c r="U96" s="7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  <c r="X96" s="2">
        <f>1/COUNTIF(Data[Order ID],Data[[#This Row],[Order ID]])</f>
        <v>0.33333333333333331</v>
      </c>
      <c r="Y96" s="2">
        <f>IF(Data[[#This Row],[Returned]] = "YES",1/COUNTIF(Data[Order ID],Data[[#This Row],[Order ID]]),0)</f>
        <v>0</v>
      </c>
    </row>
    <row r="97" spans="1:25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7">
        <v>5.6820000000000013</v>
      </c>
      <c r="S97" s="1">
        <v>1</v>
      </c>
      <c r="T97" s="1">
        <v>0.7</v>
      </c>
      <c r="U97" s="7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  <c r="X97" s="2">
        <f>1/COUNTIF(Data[Order ID],Data[[#This Row],[Order ID]])</f>
        <v>1</v>
      </c>
      <c r="Y97" s="2">
        <f>IF(Data[[#This Row],[Returned]] = "YES",1/COUNTIF(Data[Order ID],Data[[#This Row],[Order ID]]),0)</f>
        <v>0</v>
      </c>
    </row>
    <row r="98" spans="1:25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7">
        <v>96.53</v>
      </c>
      <c r="S98" s="1">
        <v>7</v>
      </c>
      <c r="T98" s="1">
        <v>0</v>
      </c>
      <c r="U98" s="7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  <c r="X98" s="2">
        <f>1/COUNTIF(Data[Order ID],Data[[#This Row],[Order ID]])</f>
        <v>1</v>
      </c>
      <c r="Y98" s="2">
        <f>IF(Data[[#This Row],[Returned]] = "YES",1/COUNTIF(Data[Order ID],Data[[#This Row],[Order ID]]),0)</f>
        <v>0</v>
      </c>
    </row>
    <row r="99" spans="1:25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7">
        <v>51.311999999999998</v>
      </c>
      <c r="S99" s="1">
        <v>3</v>
      </c>
      <c r="T99" s="1">
        <v>0.2</v>
      </c>
      <c r="U99" s="7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  <c r="X99" s="2">
        <f>1/COUNTIF(Data[Order ID],Data[[#This Row],[Order ID]])</f>
        <v>1</v>
      </c>
      <c r="Y99" s="2">
        <f>IF(Data[[#This Row],[Returned]] = "YES",1/COUNTIF(Data[Order ID],Data[[#This Row],[Order ID]]),0)</f>
        <v>0</v>
      </c>
    </row>
    <row r="100" spans="1:25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7">
        <v>77.88</v>
      </c>
      <c r="S100" s="1">
        <v>6</v>
      </c>
      <c r="T100" s="1">
        <v>0</v>
      </c>
      <c r="U100" s="7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  <c r="X100" s="2">
        <f>1/COUNTIF(Data[Order ID],Data[[#This Row],[Order ID]])</f>
        <v>1</v>
      </c>
      <c r="Y100" s="2">
        <f>IF(Data[[#This Row],[Returned]] = "YES",1/COUNTIF(Data[Order ID],Data[[#This Row],[Order ID]]),0)</f>
        <v>0</v>
      </c>
    </row>
    <row r="101" spans="1:25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7">
        <v>64.623999999999995</v>
      </c>
      <c r="S101" s="1">
        <v>7</v>
      </c>
      <c r="T101" s="1">
        <v>0.2</v>
      </c>
      <c r="U101" s="7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  <c r="X101" s="2">
        <f>1/COUNTIF(Data[Order ID],Data[[#This Row],[Order ID]])</f>
        <v>0.33333333333333331</v>
      </c>
      <c r="Y101" s="2">
        <f>IF(Data[[#This Row],[Returned]] = "YES",1/COUNTIF(Data[Order ID],Data[[#This Row],[Order ID]]),0)</f>
        <v>0</v>
      </c>
    </row>
    <row r="102" spans="1:25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7">
        <v>95.976000000000013</v>
      </c>
      <c r="S102" s="1">
        <v>3</v>
      </c>
      <c r="T102" s="1">
        <v>0.2</v>
      </c>
      <c r="U102" s="7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  <c r="X102" s="2">
        <f>1/COUNTIF(Data[Order ID],Data[[#This Row],[Order ID]])</f>
        <v>0.33333333333333331</v>
      </c>
      <c r="Y102" s="2">
        <f>IF(Data[[#This Row],[Returned]] = "YES",1/COUNTIF(Data[Order ID],Data[[#This Row],[Order ID]]),0)</f>
        <v>0</v>
      </c>
    </row>
    <row r="103" spans="1:25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7">
        <v>1.7879999999999996</v>
      </c>
      <c r="S103" s="1">
        <v>3</v>
      </c>
      <c r="T103" s="1">
        <v>0.8</v>
      </c>
      <c r="U103" s="7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  <c r="X103" s="2">
        <f>1/COUNTIF(Data[Order ID],Data[[#This Row],[Order ID]])</f>
        <v>0.33333333333333331</v>
      </c>
      <c r="Y103" s="2">
        <f>IF(Data[[#This Row],[Returned]] = "YES",1/COUNTIF(Data[Order ID],Data[[#This Row],[Order ID]]),0)</f>
        <v>0</v>
      </c>
    </row>
    <row r="104" spans="1:25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7">
        <v>23.92</v>
      </c>
      <c r="S104" s="1">
        <v>4</v>
      </c>
      <c r="T104" s="1">
        <v>0</v>
      </c>
      <c r="U104" s="7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  <c r="X104" s="2">
        <f>1/COUNTIF(Data[Order ID],Data[[#This Row],[Order ID]])</f>
        <v>1</v>
      </c>
      <c r="Y104" s="2">
        <f>IF(Data[[#This Row],[Returned]] = "YES",1/COUNTIF(Data[Order ID],Data[[#This Row],[Order ID]]),0)</f>
        <v>0</v>
      </c>
    </row>
    <row r="105" spans="1:25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7">
        <v>238.89600000000002</v>
      </c>
      <c r="S105" s="1">
        <v>6</v>
      </c>
      <c r="T105" s="1">
        <v>0.2</v>
      </c>
      <c r="U105" s="7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  <c r="X105" s="2">
        <f>1/COUNTIF(Data[Order ID],Data[[#This Row],[Order ID]])</f>
        <v>0.33333333333333331</v>
      </c>
      <c r="Y105" s="2">
        <f>IF(Data[[#This Row],[Returned]] = "YES",1/COUNTIF(Data[Order ID],Data[[#This Row],[Order ID]]),0)</f>
        <v>0</v>
      </c>
    </row>
    <row r="106" spans="1:25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7">
        <v>102.35999999999999</v>
      </c>
      <c r="S106" s="1">
        <v>3</v>
      </c>
      <c r="T106" s="1">
        <v>0.2</v>
      </c>
      <c r="U106" s="7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  <c r="X106" s="2">
        <f>1/COUNTIF(Data[Order ID],Data[[#This Row],[Order ID]])</f>
        <v>0.33333333333333331</v>
      </c>
      <c r="Y106" s="2">
        <f>IF(Data[[#This Row],[Returned]] = "YES",1/COUNTIF(Data[Order ID],Data[[#This Row],[Order ID]]),0)</f>
        <v>0</v>
      </c>
    </row>
    <row r="107" spans="1:25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7">
        <v>36.882000000000005</v>
      </c>
      <c r="S107" s="1">
        <v>3</v>
      </c>
      <c r="T107" s="1">
        <v>0.7</v>
      </c>
      <c r="U107" s="7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  <c r="X107" s="2">
        <f>1/COUNTIF(Data[Order ID],Data[[#This Row],[Order ID]])</f>
        <v>0.33333333333333331</v>
      </c>
      <c r="Y107" s="2">
        <f>IF(Data[[#This Row],[Returned]] = "YES",1/COUNTIF(Data[Order ID],Data[[#This Row],[Order ID]]),0)</f>
        <v>0</v>
      </c>
    </row>
    <row r="108" spans="1:25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7">
        <v>74.112000000000009</v>
      </c>
      <c r="S108" s="1">
        <v>8</v>
      </c>
      <c r="T108" s="1">
        <v>0.2</v>
      </c>
      <c r="U108" s="7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  <c r="X108" s="2">
        <f>1/COUNTIF(Data[Order ID],Data[[#This Row],[Order ID]])</f>
        <v>0.33333333333333331</v>
      </c>
      <c r="Y108" s="2">
        <f>IF(Data[[#This Row],[Returned]] = "YES",1/COUNTIF(Data[Order ID],Data[[#This Row],[Order ID]]),0)</f>
        <v>0</v>
      </c>
    </row>
    <row r="109" spans="1:25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7">
        <v>27.992000000000004</v>
      </c>
      <c r="S109" s="1">
        <v>1</v>
      </c>
      <c r="T109" s="1">
        <v>0.2</v>
      </c>
      <c r="U109" s="7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  <c r="X109" s="2">
        <f>1/COUNTIF(Data[Order ID],Data[[#This Row],[Order ID]])</f>
        <v>0.33333333333333331</v>
      </c>
      <c r="Y109" s="2">
        <f>IF(Data[[#This Row],[Returned]] = "YES",1/COUNTIF(Data[Order ID],Data[[#This Row],[Order ID]]),0)</f>
        <v>0</v>
      </c>
    </row>
    <row r="110" spans="1:25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7">
        <v>3.3040000000000003</v>
      </c>
      <c r="S110" s="1">
        <v>1</v>
      </c>
      <c r="T110" s="1">
        <v>0.2</v>
      </c>
      <c r="U110" s="7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  <c r="X110" s="2">
        <f>1/COUNTIF(Data[Order ID],Data[[#This Row],[Order ID]])</f>
        <v>0.33333333333333331</v>
      </c>
      <c r="Y110" s="2">
        <f>IF(Data[[#This Row],[Returned]] = "YES",1/COUNTIF(Data[Order ID],Data[[#This Row],[Order ID]]),0)</f>
        <v>0</v>
      </c>
    </row>
    <row r="111" spans="1:25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7">
        <v>339.96000000000004</v>
      </c>
      <c r="S111" s="1">
        <v>5</v>
      </c>
      <c r="T111" s="1">
        <v>0.2</v>
      </c>
      <c r="U111" s="7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  <c r="X111" s="2">
        <f>1/COUNTIF(Data[Order ID],Data[[#This Row],[Order ID]])</f>
        <v>1</v>
      </c>
      <c r="Y111" s="2">
        <f>IF(Data[[#This Row],[Returned]] = "YES",1/COUNTIF(Data[Order ID],Data[[#This Row],[Order ID]]),0)</f>
        <v>0</v>
      </c>
    </row>
    <row r="112" spans="1:25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7">
        <v>41.96</v>
      </c>
      <c r="S112" s="1">
        <v>2</v>
      </c>
      <c r="T112" s="1">
        <v>0</v>
      </c>
      <c r="U112" s="7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  <c r="X112" s="2">
        <f>1/COUNTIF(Data[Order ID],Data[[#This Row],[Order ID]])</f>
        <v>1</v>
      </c>
      <c r="Y112" s="2">
        <f>IF(Data[[#This Row],[Returned]] = "YES",1/COUNTIF(Data[Order ID],Data[[#This Row],[Order ID]]),0)</f>
        <v>0</v>
      </c>
    </row>
    <row r="113" spans="1:25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7">
        <v>75.959999999999994</v>
      </c>
      <c r="S113" s="1">
        <v>2</v>
      </c>
      <c r="T113" s="1">
        <v>0</v>
      </c>
      <c r="U113" s="7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  <c r="X113" s="2">
        <f>1/COUNTIF(Data[Order ID],Data[[#This Row],[Order ID]])</f>
        <v>0.5</v>
      </c>
      <c r="Y113" s="2">
        <f>IF(Data[[#This Row],[Returned]] = "YES",1/COUNTIF(Data[Order ID],Data[[#This Row],[Order ID]]),0)</f>
        <v>0</v>
      </c>
    </row>
    <row r="114" spans="1:25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7">
        <v>27.240000000000002</v>
      </c>
      <c r="S114" s="1">
        <v>6</v>
      </c>
      <c r="T114" s="1">
        <v>0</v>
      </c>
      <c r="U114" s="7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  <c r="X114" s="2">
        <f>1/COUNTIF(Data[Order ID],Data[[#This Row],[Order ID]])</f>
        <v>0.5</v>
      </c>
      <c r="Y114" s="2">
        <f>IF(Data[[#This Row],[Returned]] = "YES",1/COUNTIF(Data[Order ID],Data[[#This Row],[Order ID]]),0)</f>
        <v>0</v>
      </c>
    </row>
    <row r="115" spans="1:25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7">
        <v>40.096000000000004</v>
      </c>
      <c r="S115" s="1">
        <v>14</v>
      </c>
      <c r="T115" s="1">
        <v>0.2</v>
      </c>
      <c r="U115" s="7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  <c r="X115" s="2">
        <f>1/COUNTIF(Data[Order ID],Data[[#This Row],[Order ID]])</f>
        <v>0.25</v>
      </c>
      <c r="Y115" s="2">
        <f>IF(Data[[#This Row],[Returned]] = "YES",1/COUNTIF(Data[Order ID],Data[[#This Row],[Order ID]]),0)</f>
        <v>0</v>
      </c>
    </row>
    <row r="116" spans="1:25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7">
        <v>4.7200000000000006</v>
      </c>
      <c r="S116" s="1">
        <v>2</v>
      </c>
      <c r="T116" s="1">
        <v>0.2</v>
      </c>
      <c r="U116" s="7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  <c r="X116" s="2">
        <f>1/COUNTIF(Data[Order ID],Data[[#This Row],[Order ID]])</f>
        <v>0.25</v>
      </c>
      <c r="Y116" s="2">
        <f>IF(Data[[#This Row],[Returned]] = "YES",1/COUNTIF(Data[Order ID],Data[[#This Row],[Order ID]]),0)</f>
        <v>0</v>
      </c>
    </row>
    <row r="117" spans="1:25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7">
        <v>23.976000000000003</v>
      </c>
      <c r="S117" s="1">
        <v>3</v>
      </c>
      <c r="T117" s="1">
        <v>0.2</v>
      </c>
      <c r="U117" s="7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  <c r="X117" s="2">
        <f>1/COUNTIF(Data[Order ID],Data[[#This Row],[Order ID]])</f>
        <v>0.25</v>
      </c>
      <c r="Y117" s="2">
        <f>IF(Data[[#This Row],[Returned]] = "YES",1/COUNTIF(Data[Order ID],Data[[#This Row],[Order ID]]),0)</f>
        <v>0</v>
      </c>
    </row>
    <row r="118" spans="1:25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7">
        <v>130.464</v>
      </c>
      <c r="S118" s="1">
        <v>6</v>
      </c>
      <c r="T118" s="1">
        <v>0.2</v>
      </c>
      <c r="U118" s="7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  <c r="X118" s="2">
        <f>1/COUNTIF(Data[Order ID],Data[[#This Row],[Order ID]])</f>
        <v>0.25</v>
      </c>
      <c r="Y118" s="2">
        <f>IF(Data[[#This Row],[Returned]] = "YES",1/COUNTIF(Data[Order ID],Data[[#This Row],[Order ID]]),0)</f>
        <v>0</v>
      </c>
    </row>
    <row r="119" spans="1:25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7">
        <v>787.53</v>
      </c>
      <c r="S119" s="1">
        <v>3</v>
      </c>
      <c r="T119" s="1">
        <v>0</v>
      </c>
      <c r="U119" s="7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  <c r="X119" s="2">
        <f>1/COUNTIF(Data[Order ID],Data[[#This Row],[Order ID]])</f>
        <v>1</v>
      </c>
      <c r="Y119" s="2">
        <f>IF(Data[[#This Row],[Returned]] = "YES",1/COUNTIF(Data[Order ID],Data[[#This Row],[Order ID]]),0)</f>
        <v>0</v>
      </c>
    </row>
    <row r="120" spans="1:25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7">
        <v>157.79400000000004</v>
      </c>
      <c r="S120" s="1">
        <v>1</v>
      </c>
      <c r="T120" s="1">
        <v>0.7</v>
      </c>
      <c r="U120" s="7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  <c r="X120" s="2">
        <f>1/COUNTIF(Data[Order ID],Data[[#This Row],[Order ID]])</f>
        <v>1</v>
      </c>
      <c r="Y120" s="2">
        <f>IF(Data[[#This Row],[Returned]] = "YES",1/COUNTIF(Data[Order ID],Data[[#This Row],[Order ID]]),0)</f>
        <v>0</v>
      </c>
    </row>
    <row r="121" spans="1:25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7">
        <v>47.04</v>
      </c>
      <c r="S121" s="1">
        <v>3</v>
      </c>
      <c r="T121" s="1">
        <v>0</v>
      </c>
      <c r="U121" s="7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  <c r="X121" s="2">
        <f>1/COUNTIF(Data[Order ID],Data[[#This Row],[Order ID]])</f>
        <v>0.2</v>
      </c>
      <c r="Y121" s="2">
        <f>IF(Data[[#This Row],[Returned]] = "YES",1/COUNTIF(Data[Order ID],Data[[#This Row],[Order ID]]),0)</f>
        <v>0</v>
      </c>
    </row>
    <row r="122" spans="1:25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7">
        <v>30.84</v>
      </c>
      <c r="S122" s="1">
        <v>4</v>
      </c>
      <c r="T122" s="1">
        <v>0</v>
      </c>
      <c r="U122" s="7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  <c r="X122" s="2">
        <f>1/COUNTIF(Data[Order ID],Data[[#This Row],[Order ID]])</f>
        <v>0.2</v>
      </c>
      <c r="Y122" s="2">
        <f>IF(Data[[#This Row],[Returned]] = "YES",1/COUNTIF(Data[Order ID],Data[[#This Row],[Order ID]]),0)</f>
        <v>0</v>
      </c>
    </row>
    <row r="123" spans="1:25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7">
        <v>226.56</v>
      </c>
      <c r="S123" s="1">
        <v>6</v>
      </c>
      <c r="T123" s="1">
        <v>0</v>
      </c>
      <c r="U123" s="7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  <c r="X123" s="2">
        <f>1/COUNTIF(Data[Order ID],Data[[#This Row],[Order ID]])</f>
        <v>0.2</v>
      </c>
      <c r="Y123" s="2">
        <f>IF(Data[[#This Row],[Returned]] = "YES",1/COUNTIF(Data[Order ID],Data[[#This Row],[Order ID]]),0)</f>
        <v>0</v>
      </c>
    </row>
    <row r="124" spans="1:25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7">
        <v>115.02</v>
      </c>
      <c r="S124" s="1">
        <v>9</v>
      </c>
      <c r="T124" s="1">
        <v>0</v>
      </c>
      <c r="U124" s="7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  <c r="X124" s="2">
        <f>1/COUNTIF(Data[Order ID],Data[[#This Row],[Order ID]])</f>
        <v>0.2</v>
      </c>
      <c r="Y124" s="2">
        <f>IF(Data[[#This Row],[Returned]] = "YES",1/COUNTIF(Data[Order ID],Data[[#This Row],[Order ID]]),0)</f>
        <v>0</v>
      </c>
    </row>
    <row r="125" spans="1:25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7">
        <v>68.040000000000006</v>
      </c>
      <c r="S125" s="1">
        <v>7</v>
      </c>
      <c r="T125" s="1">
        <v>0</v>
      </c>
      <c r="U125" s="7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  <c r="X125" s="2">
        <f>1/COUNTIF(Data[Order ID],Data[[#This Row],[Order ID]])</f>
        <v>0.2</v>
      </c>
      <c r="Y125" s="2">
        <f>IF(Data[[#This Row],[Returned]] = "YES",1/COUNTIF(Data[Order ID],Data[[#This Row],[Order ID]]),0)</f>
        <v>0</v>
      </c>
    </row>
    <row r="126" spans="1:25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7">
        <v>600.55799999999999</v>
      </c>
      <c r="S126" s="1">
        <v>3</v>
      </c>
      <c r="T126" s="1">
        <v>0.3</v>
      </c>
      <c r="U126" s="7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  <c r="X126" s="2">
        <f>1/COUNTIF(Data[Order ID],Data[[#This Row],[Order ID]])</f>
        <v>1</v>
      </c>
      <c r="Y126" s="2">
        <f>IF(Data[[#This Row],[Returned]] = "YES",1/COUNTIF(Data[Order ID],Data[[#This Row],[Order ID]]),0)</f>
        <v>0</v>
      </c>
    </row>
    <row r="127" spans="1:25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7">
        <v>617.70000000000005</v>
      </c>
      <c r="S127" s="1">
        <v>6</v>
      </c>
      <c r="T127" s="1">
        <v>0.5</v>
      </c>
      <c r="U127" s="7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  <c r="X127" s="2">
        <f>1/COUNTIF(Data[Order ID],Data[[#This Row],[Order ID]])</f>
        <v>1</v>
      </c>
      <c r="Y127" s="2">
        <f>IF(Data[[#This Row],[Returned]] = "YES",1/COUNTIF(Data[Order ID],Data[[#This Row],[Order ID]]),0)</f>
        <v>0</v>
      </c>
    </row>
    <row r="128" spans="1:25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7">
        <v>2.3880000000000003</v>
      </c>
      <c r="S128" s="1">
        <v>2</v>
      </c>
      <c r="T128" s="1">
        <v>0.7</v>
      </c>
      <c r="U128" s="7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  <c r="X128" s="2">
        <f>1/COUNTIF(Data[Order ID],Data[[#This Row],[Order ID]])</f>
        <v>0.5</v>
      </c>
      <c r="Y128" s="2">
        <f>IF(Data[[#This Row],[Returned]] = "YES",1/COUNTIF(Data[Order ID],Data[[#This Row],[Order ID]]),0)</f>
        <v>0</v>
      </c>
    </row>
    <row r="129" spans="1:25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7">
        <v>243.99200000000002</v>
      </c>
      <c r="S129" s="1">
        <v>7</v>
      </c>
      <c r="T129" s="1">
        <v>0.2</v>
      </c>
      <c r="U129" s="7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  <c r="X129" s="2">
        <f>1/COUNTIF(Data[Order ID],Data[[#This Row],[Order ID]])</f>
        <v>0.5</v>
      </c>
      <c r="Y129" s="2">
        <f>IF(Data[[#This Row],[Returned]] = "YES",1/COUNTIF(Data[Order ID],Data[[#This Row],[Order ID]]),0)</f>
        <v>0</v>
      </c>
    </row>
    <row r="130" spans="1:25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7">
        <v>81.424000000000007</v>
      </c>
      <c r="S130" s="1">
        <v>2</v>
      </c>
      <c r="T130" s="1">
        <v>0.2</v>
      </c>
      <c r="U130" s="7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  <c r="X130" s="2">
        <f>1/COUNTIF(Data[Order ID],Data[[#This Row],[Order ID]])</f>
        <v>0.5</v>
      </c>
      <c r="Y130" s="2">
        <f>IF(Data[[#This Row],[Returned]] = "YES",1/COUNTIF(Data[Order ID],Data[[#This Row],[Order ID]]),0)</f>
        <v>0</v>
      </c>
    </row>
    <row r="131" spans="1:25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7">
        <v>238.56</v>
      </c>
      <c r="S131" s="1">
        <v>3</v>
      </c>
      <c r="T131" s="1">
        <v>0</v>
      </c>
      <c r="U131" s="7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  <c r="X131" s="2">
        <f>1/COUNTIF(Data[Order ID],Data[[#This Row],[Order ID]])</f>
        <v>0.5</v>
      </c>
      <c r="Y131" s="2">
        <f>IF(Data[[#This Row],[Returned]] = "YES",1/COUNTIF(Data[Order ID],Data[[#This Row],[Order ID]]),0)</f>
        <v>0</v>
      </c>
    </row>
    <row r="132" spans="1:25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7">
        <v>59.969999999999992</v>
      </c>
      <c r="S132" s="1">
        <v>5</v>
      </c>
      <c r="T132" s="1">
        <v>0.4</v>
      </c>
      <c r="U132" s="7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  <c r="X132" s="2">
        <f>1/COUNTIF(Data[Order ID],Data[[#This Row],[Order ID]])</f>
        <v>0.33333333333333331</v>
      </c>
      <c r="Y132" s="2">
        <f>IF(Data[[#This Row],[Returned]] = "YES",1/COUNTIF(Data[Order ID],Data[[#This Row],[Order ID]]),0)</f>
        <v>0</v>
      </c>
    </row>
    <row r="133" spans="1:25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7">
        <v>78.304000000000002</v>
      </c>
      <c r="S133" s="1">
        <v>2</v>
      </c>
      <c r="T133" s="1">
        <v>0.2</v>
      </c>
      <c r="U133" s="7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  <c r="X133" s="2">
        <f>1/COUNTIF(Data[Order ID],Data[[#This Row],[Order ID]])</f>
        <v>0.33333333333333331</v>
      </c>
      <c r="Y133" s="2">
        <f>IF(Data[[#This Row],[Returned]] = "YES",1/COUNTIF(Data[Order ID],Data[[#This Row],[Order ID]]),0)</f>
        <v>0</v>
      </c>
    </row>
    <row r="134" spans="1:25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7">
        <v>21.456</v>
      </c>
      <c r="S134" s="1">
        <v>9</v>
      </c>
      <c r="T134" s="1">
        <v>0.2</v>
      </c>
      <c r="U134" s="7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  <c r="X134" s="2">
        <f>1/COUNTIF(Data[Order ID],Data[[#This Row],[Order ID]])</f>
        <v>0.33333333333333331</v>
      </c>
      <c r="Y134" s="2">
        <f>IF(Data[[#This Row],[Returned]] = "YES",1/COUNTIF(Data[Order ID],Data[[#This Row],[Order ID]]),0)</f>
        <v>0</v>
      </c>
    </row>
    <row r="135" spans="1:25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7">
        <v>20.04</v>
      </c>
      <c r="S135" s="1">
        <v>3</v>
      </c>
      <c r="T135" s="1">
        <v>0</v>
      </c>
      <c r="U135" s="7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  <c r="X135" s="2">
        <f>1/COUNTIF(Data[Order ID],Data[[#This Row],[Order ID]])</f>
        <v>0.14285714285714285</v>
      </c>
      <c r="Y135" s="2">
        <f>IF(Data[[#This Row],[Returned]] = "YES",1/COUNTIF(Data[Order ID],Data[[#This Row],[Order ID]]),0)</f>
        <v>0.14285714285714285</v>
      </c>
    </row>
    <row r="136" spans="1:25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7">
        <v>35.44</v>
      </c>
      <c r="S136" s="1">
        <v>1</v>
      </c>
      <c r="T136" s="1">
        <v>0</v>
      </c>
      <c r="U136" s="7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  <c r="X136" s="2">
        <f>1/COUNTIF(Data[Order ID],Data[[#This Row],[Order ID]])</f>
        <v>0.14285714285714285</v>
      </c>
      <c r="Y136" s="2">
        <f>IF(Data[[#This Row],[Returned]] = "YES",1/COUNTIF(Data[Order ID],Data[[#This Row],[Order ID]]),0)</f>
        <v>0.14285714285714285</v>
      </c>
    </row>
    <row r="137" spans="1:25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7">
        <v>11.52</v>
      </c>
      <c r="S137" s="1">
        <v>4</v>
      </c>
      <c r="T137" s="1">
        <v>0</v>
      </c>
      <c r="U137" s="7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  <c r="X137" s="2">
        <f>1/COUNTIF(Data[Order ID],Data[[#This Row],[Order ID]])</f>
        <v>0.14285714285714285</v>
      </c>
      <c r="Y137" s="2">
        <f>IF(Data[[#This Row],[Returned]] = "YES",1/COUNTIF(Data[Order ID],Data[[#This Row],[Order ID]]),0)</f>
        <v>0.14285714285714285</v>
      </c>
    </row>
    <row r="138" spans="1:25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7">
        <v>4.0199999999999996</v>
      </c>
      <c r="S138" s="1">
        <v>2</v>
      </c>
      <c r="T138" s="1">
        <v>0</v>
      </c>
      <c r="U138" s="7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  <c r="X138" s="2">
        <f>1/COUNTIF(Data[Order ID],Data[[#This Row],[Order ID]])</f>
        <v>0.14285714285714285</v>
      </c>
      <c r="Y138" s="2">
        <f>IF(Data[[#This Row],[Returned]] = "YES",1/COUNTIF(Data[Order ID],Data[[#This Row],[Order ID]]),0)</f>
        <v>0.14285714285714285</v>
      </c>
    </row>
    <row r="139" spans="1:25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7">
        <v>76.176000000000002</v>
      </c>
      <c r="S139" s="1">
        <v>3</v>
      </c>
      <c r="T139" s="1">
        <v>0.2</v>
      </c>
      <c r="U139" s="7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  <c r="X139" s="2">
        <f>1/COUNTIF(Data[Order ID],Data[[#This Row],[Order ID]])</f>
        <v>0.14285714285714285</v>
      </c>
      <c r="Y139" s="2">
        <f>IF(Data[[#This Row],[Returned]] = "YES",1/COUNTIF(Data[Order ID],Data[[#This Row],[Order ID]]),0)</f>
        <v>0.14285714285714285</v>
      </c>
    </row>
    <row r="140" spans="1:25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7">
        <v>65.88</v>
      </c>
      <c r="S140" s="1">
        <v>6</v>
      </c>
      <c r="T140" s="1">
        <v>0</v>
      </c>
      <c r="U140" s="7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  <c r="X140" s="2">
        <f>1/COUNTIF(Data[Order ID],Data[[#This Row],[Order ID]])</f>
        <v>0.14285714285714285</v>
      </c>
      <c r="Y140" s="2">
        <f>IF(Data[[#This Row],[Returned]] = "YES",1/COUNTIF(Data[Order ID],Data[[#This Row],[Order ID]]),0)</f>
        <v>0.14285714285714285</v>
      </c>
    </row>
    <row r="141" spans="1:25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7">
        <v>43.120000000000005</v>
      </c>
      <c r="S141" s="1">
        <v>14</v>
      </c>
      <c r="T141" s="1">
        <v>0</v>
      </c>
      <c r="U141" s="7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  <c r="X141" s="2">
        <f>1/COUNTIF(Data[Order ID],Data[[#This Row],[Order ID]])</f>
        <v>0.14285714285714285</v>
      </c>
      <c r="Y141" s="2">
        <f>IF(Data[[#This Row],[Returned]] = "YES",1/COUNTIF(Data[Order ID],Data[[#This Row],[Order ID]]),0)</f>
        <v>0.14285714285714285</v>
      </c>
    </row>
    <row r="142" spans="1:25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7">
        <v>82.800000000000011</v>
      </c>
      <c r="S142" s="1">
        <v>2</v>
      </c>
      <c r="T142" s="1">
        <v>0.2</v>
      </c>
      <c r="U142" s="7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  <c r="X142" s="2">
        <f>1/COUNTIF(Data[Order ID],Data[[#This Row],[Order ID]])</f>
        <v>1</v>
      </c>
      <c r="Y142" s="2">
        <f>IF(Data[[#This Row],[Returned]] = "YES",1/COUNTIF(Data[Order ID],Data[[#This Row],[Order ID]]),0)</f>
        <v>0</v>
      </c>
    </row>
    <row r="143" spans="1:25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7">
        <v>8.82</v>
      </c>
      <c r="S143" s="1">
        <v>3</v>
      </c>
      <c r="T143" s="1">
        <v>0</v>
      </c>
      <c r="U143" s="7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  <c r="X143" s="2">
        <f>1/COUNTIF(Data[Order ID],Data[[#This Row],[Order ID]])</f>
        <v>0.33333333333333331</v>
      </c>
      <c r="Y143" s="2">
        <f>IF(Data[[#This Row],[Returned]] = "YES",1/COUNTIF(Data[Order ID],Data[[#This Row],[Order ID]]),0)</f>
        <v>0</v>
      </c>
    </row>
    <row r="144" spans="1:25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7">
        <v>10.86</v>
      </c>
      <c r="S144" s="1">
        <v>3</v>
      </c>
      <c r="T144" s="1">
        <v>0</v>
      </c>
      <c r="U144" s="7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  <c r="X144" s="2">
        <f>1/COUNTIF(Data[Order ID],Data[[#This Row],[Order ID]])</f>
        <v>0.33333333333333331</v>
      </c>
      <c r="Y144" s="2">
        <f>IF(Data[[#This Row],[Returned]] = "YES",1/COUNTIF(Data[Order ID],Data[[#This Row],[Order ID]]),0)</f>
        <v>0</v>
      </c>
    </row>
    <row r="145" spans="1:25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7">
        <v>143.69999999999999</v>
      </c>
      <c r="S145" s="1">
        <v>3</v>
      </c>
      <c r="T145" s="1">
        <v>0</v>
      </c>
      <c r="U145" s="7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  <c r="X145" s="2">
        <f>1/COUNTIF(Data[Order ID],Data[[#This Row],[Order ID]])</f>
        <v>0.33333333333333331</v>
      </c>
      <c r="Y145" s="2">
        <f>IF(Data[[#This Row],[Returned]] = "YES",1/COUNTIF(Data[Order ID],Data[[#This Row],[Order ID]]),0)</f>
        <v>0</v>
      </c>
    </row>
    <row r="146" spans="1:25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7">
        <v>839.43000000000006</v>
      </c>
      <c r="S146" s="1">
        <v>3</v>
      </c>
      <c r="T146" s="1">
        <v>0</v>
      </c>
      <c r="U146" s="7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  <c r="X146" s="2">
        <f>1/COUNTIF(Data[Order ID],Data[[#This Row],[Order ID]])</f>
        <v>1</v>
      </c>
      <c r="Y146" s="2">
        <f>IF(Data[[#This Row],[Returned]] = "YES",1/COUNTIF(Data[Order ID],Data[[#This Row],[Order ID]]),0)</f>
        <v>0</v>
      </c>
    </row>
    <row r="147" spans="1:25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7">
        <v>671.93</v>
      </c>
      <c r="S147" s="1">
        <v>7</v>
      </c>
      <c r="T147" s="1">
        <v>0</v>
      </c>
      <c r="U147" s="7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  <c r="X147" s="2">
        <f>1/COUNTIF(Data[Order ID],Data[[#This Row],[Order ID]])</f>
        <v>1</v>
      </c>
      <c r="Y147" s="2">
        <f>IF(Data[[#This Row],[Returned]] = "YES",1/COUNTIF(Data[Order ID],Data[[#This Row],[Order ID]]),0)</f>
        <v>0</v>
      </c>
    </row>
    <row r="148" spans="1:25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7">
        <v>93.888000000000005</v>
      </c>
      <c r="S148" s="1">
        <v>4</v>
      </c>
      <c r="T148" s="1">
        <v>0.2</v>
      </c>
      <c r="U148" s="7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  <c r="X148" s="2">
        <f>1/COUNTIF(Data[Order ID],Data[[#This Row],[Order ID]])</f>
        <v>1</v>
      </c>
      <c r="Y148" s="2">
        <f>IF(Data[[#This Row],[Returned]] = "YES",1/COUNTIF(Data[Order ID],Data[[#This Row],[Order ID]]),0)</f>
        <v>0</v>
      </c>
    </row>
    <row r="149" spans="1:25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7">
        <v>384.45000000000005</v>
      </c>
      <c r="S149" s="1">
        <v>11</v>
      </c>
      <c r="T149" s="1">
        <v>0</v>
      </c>
      <c r="U149" s="7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  <c r="X149" s="2">
        <f>1/COUNTIF(Data[Order ID],Data[[#This Row],[Order ID]])</f>
        <v>0.25</v>
      </c>
      <c r="Y149" s="2">
        <f>IF(Data[[#This Row],[Returned]] = "YES",1/COUNTIF(Data[Order ID],Data[[#This Row],[Order ID]]),0)</f>
        <v>0</v>
      </c>
    </row>
    <row r="150" spans="1:25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7">
        <v>149.97</v>
      </c>
      <c r="S150" s="1">
        <v>3</v>
      </c>
      <c r="T150" s="1">
        <v>0</v>
      </c>
      <c r="U150" s="7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  <c r="X150" s="2">
        <f>1/COUNTIF(Data[Order ID],Data[[#This Row],[Order ID]])</f>
        <v>0.25</v>
      </c>
      <c r="Y150" s="2">
        <f>IF(Data[[#This Row],[Returned]] = "YES",1/COUNTIF(Data[Order ID],Data[[#This Row],[Order ID]]),0)</f>
        <v>0</v>
      </c>
    </row>
    <row r="151" spans="1:25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7">
        <v>1951.84</v>
      </c>
      <c r="S151" s="1">
        <v>8</v>
      </c>
      <c r="T151" s="1">
        <v>0</v>
      </c>
      <c r="U151" s="7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  <c r="X151" s="2">
        <f>1/COUNTIF(Data[Order ID],Data[[#This Row],[Order ID]])</f>
        <v>0.25</v>
      </c>
      <c r="Y151" s="2">
        <f>IF(Data[[#This Row],[Returned]] = "YES",1/COUNTIF(Data[Order ID],Data[[#This Row],[Order ID]]),0)</f>
        <v>0</v>
      </c>
    </row>
    <row r="152" spans="1:25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7">
        <v>171.55</v>
      </c>
      <c r="S152" s="1">
        <v>5</v>
      </c>
      <c r="T152" s="1">
        <v>0</v>
      </c>
      <c r="U152" s="7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  <c r="X152" s="2">
        <f>1/COUNTIF(Data[Order ID],Data[[#This Row],[Order ID]])</f>
        <v>0.25</v>
      </c>
      <c r="Y152" s="2">
        <f>IF(Data[[#This Row],[Returned]] = "YES",1/COUNTIF(Data[Order ID],Data[[#This Row],[Order ID]]),0)</f>
        <v>0</v>
      </c>
    </row>
    <row r="153" spans="1:25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7">
        <v>157.91999999999999</v>
      </c>
      <c r="S153" s="1">
        <v>5</v>
      </c>
      <c r="T153" s="1">
        <v>0.2</v>
      </c>
      <c r="U153" s="7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  <c r="X153" s="2">
        <f>1/COUNTIF(Data[Order ID],Data[[#This Row],[Order ID]])</f>
        <v>0.5</v>
      </c>
      <c r="Y153" s="2">
        <f>IF(Data[[#This Row],[Returned]] = "YES",1/COUNTIF(Data[Order ID],Data[[#This Row],[Order ID]]),0)</f>
        <v>0</v>
      </c>
    </row>
    <row r="154" spans="1:25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7">
        <v>203.184</v>
      </c>
      <c r="S154" s="1">
        <v>2</v>
      </c>
      <c r="T154" s="1">
        <v>0.2</v>
      </c>
      <c r="U154" s="7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  <c r="X154" s="2">
        <f>1/COUNTIF(Data[Order ID],Data[[#This Row],[Order ID]])</f>
        <v>0.5</v>
      </c>
      <c r="Y154" s="2">
        <f>IF(Data[[#This Row],[Returned]] = "YES",1/COUNTIF(Data[Order ID],Data[[#This Row],[Order ID]]),0)</f>
        <v>0</v>
      </c>
    </row>
    <row r="155" spans="1:25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7">
        <v>58.379999999999995</v>
      </c>
      <c r="S155" s="1">
        <v>7</v>
      </c>
      <c r="T155" s="1">
        <v>0</v>
      </c>
      <c r="U155" s="7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  <c r="X155" s="2">
        <f>1/COUNTIF(Data[Order ID],Data[[#This Row],[Order ID]])</f>
        <v>0.33333333333333331</v>
      </c>
      <c r="Y155" s="2">
        <f>IF(Data[[#This Row],[Returned]] = "YES",1/COUNTIF(Data[Order ID],Data[[#This Row],[Order ID]]),0)</f>
        <v>0</v>
      </c>
    </row>
    <row r="156" spans="1:25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7">
        <v>105.52</v>
      </c>
      <c r="S156" s="1">
        <v>4</v>
      </c>
      <c r="T156" s="1">
        <v>0</v>
      </c>
      <c r="U156" s="7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  <c r="X156" s="2">
        <f>1/COUNTIF(Data[Order ID],Data[[#This Row],[Order ID]])</f>
        <v>0.33333333333333331</v>
      </c>
      <c r="Y156" s="2">
        <f>IF(Data[[#This Row],[Returned]] = "YES",1/COUNTIF(Data[Order ID],Data[[#This Row],[Order ID]]),0)</f>
        <v>0</v>
      </c>
    </row>
    <row r="157" spans="1:25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7">
        <v>80.88</v>
      </c>
      <c r="S157" s="1">
        <v>6</v>
      </c>
      <c r="T157" s="1">
        <v>0</v>
      </c>
      <c r="U157" s="7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  <c r="X157" s="2">
        <f>1/COUNTIF(Data[Order ID],Data[[#This Row],[Order ID]])</f>
        <v>0.33333333333333331</v>
      </c>
      <c r="Y157" s="2">
        <f>IF(Data[[#This Row],[Returned]] = "YES",1/COUNTIF(Data[Order ID],Data[[#This Row],[Order ID]]),0)</f>
        <v>0</v>
      </c>
    </row>
    <row r="158" spans="1:25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7">
        <v>6.63</v>
      </c>
      <c r="S158" s="1">
        <v>3</v>
      </c>
      <c r="T158" s="1">
        <v>0</v>
      </c>
      <c r="U158" s="7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  <c r="X158" s="2">
        <f>1/COUNTIF(Data[Order ID],Data[[#This Row],[Order ID]])</f>
        <v>1</v>
      </c>
      <c r="Y158" s="2">
        <f>IF(Data[[#This Row],[Returned]] = "YES",1/COUNTIF(Data[Order ID],Data[[#This Row],[Order ID]]),0)</f>
        <v>0</v>
      </c>
    </row>
    <row r="159" spans="1:25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7">
        <v>457.56800000000004</v>
      </c>
      <c r="S159" s="1">
        <v>2</v>
      </c>
      <c r="T159" s="1">
        <v>0.2</v>
      </c>
      <c r="U159" s="7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  <c r="X159" s="2">
        <f>1/COUNTIF(Data[Order ID],Data[[#This Row],[Order ID]])</f>
        <v>1</v>
      </c>
      <c r="Y159" s="2">
        <f>IF(Data[[#This Row],[Returned]] = "YES",1/COUNTIF(Data[Order ID],Data[[#This Row],[Order ID]]),0)</f>
        <v>0</v>
      </c>
    </row>
    <row r="160" spans="1:25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7">
        <v>14.62</v>
      </c>
      <c r="S160" s="1">
        <v>2</v>
      </c>
      <c r="T160" s="1">
        <v>0</v>
      </c>
      <c r="U160" s="7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  <c r="X160" s="2">
        <f>1/COUNTIF(Data[Order ID],Data[[#This Row],[Order ID]])</f>
        <v>0.5</v>
      </c>
      <c r="Y160" s="2">
        <f>IF(Data[[#This Row],[Returned]] = "YES",1/COUNTIF(Data[Order ID],Data[[#This Row],[Order ID]]),0)</f>
        <v>0</v>
      </c>
    </row>
    <row r="161" spans="1:25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7">
        <v>944.93000000000006</v>
      </c>
      <c r="S161" s="1">
        <v>7</v>
      </c>
      <c r="T161" s="1">
        <v>0</v>
      </c>
      <c r="U161" s="7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  <c r="X161" s="2">
        <f>1/COUNTIF(Data[Order ID],Data[[#This Row],[Order ID]])</f>
        <v>0.5</v>
      </c>
      <c r="Y161" s="2">
        <f>IF(Data[[#This Row],[Returned]] = "YES",1/COUNTIF(Data[Order ID],Data[[#This Row],[Order ID]]),0)</f>
        <v>0</v>
      </c>
    </row>
    <row r="162" spans="1:25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7">
        <v>5.98</v>
      </c>
      <c r="S162" s="1">
        <v>1</v>
      </c>
      <c r="T162" s="1">
        <v>0</v>
      </c>
      <c r="U162" s="7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  <c r="X162" s="2">
        <f>1/COUNTIF(Data[Order ID],Data[[#This Row],[Order ID]])</f>
        <v>1</v>
      </c>
      <c r="Y162" s="2">
        <f>IF(Data[[#This Row],[Returned]] = "YES",1/COUNTIF(Data[Order ID],Data[[#This Row],[Order ID]]),0)</f>
        <v>0</v>
      </c>
    </row>
    <row r="163" spans="1:25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7">
        <v>54.384000000000007</v>
      </c>
      <c r="S163" s="1">
        <v>2</v>
      </c>
      <c r="T163" s="1">
        <v>0.2</v>
      </c>
      <c r="U163" s="7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  <c r="X163" s="2">
        <f>1/COUNTIF(Data[Order ID],Data[[#This Row],[Order ID]])</f>
        <v>1</v>
      </c>
      <c r="Y163" s="2">
        <f>IF(Data[[#This Row],[Returned]] = "YES",1/COUNTIF(Data[Order ID],Data[[#This Row],[Order ID]]),0)</f>
        <v>0</v>
      </c>
    </row>
    <row r="164" spans="1:25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7">
        <v>28.4</v>
      </c>
      <c r="S164" s="1">
        <v>5</v>
      </c>
      <c r="T164" s="1">
        <v>0</v>
      </c>
      <c r="U164" s="7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  <c r="X164" s="2">
        <f>1/COUNTIF(Data[Order ID],Data[[#This Row],[Order ID]])</f>
        <v>1</v>
      </c>
      <c r="Y164" s="2">
        <f>IF(Data[[#This Row],[Returned]] = "YES",1/COUNTIF(Data[Order ID],Data[[#This Row],[Order ID]]),0)</f>
        <v>0</v>
      </c>
    </row>
    <row r="165" spans="1:25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7">
        <v>27.680000000000003</v>
      </c>
      <c r="S165" s="1">
        <v>2</v>
      </c>
      <c r="T165" s="1">
        <v>0.2</v>
      </c>
      <c r="U165" s="7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  <c r="X165" s="2">
        <f>1/COUNTIF(Data[Order ID],Data[[#This Row],[Order ID]])</f>
        <v>1</v>
      </c>
      <c r="Y165" s="2">
        <f>IF(Data[[#This Row],[Returned]] = "YES",1/COUNTIF(Data[Order ID],Data[[#This Row],[Order ID]]),0)</f>
        <v>0</v>
      </c>
    </row>
    <row r="166" spans="1:25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7">
        <v>9.9359999999999999</v>
      </c>
      <c r="S166" s="1">
        <v>3</v>
      </c>
      <c r="T166" s="1">
        <v>0.2</v>
      </c>
      <c r="U166" s="7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  <c r="X166" s="2">
        <f>1/COUNTIF(Data[Order ID],Data[[#This Row],[Order ID]])</f>
        <v>0.14285714285714285</v>
      </c>
      <c r="Y166" s="2">
        <f>IF(Data[[#This Row],[Returned]] = "YES",1/COUNTIF(Data[Order ID],Data[[#This Row],[Order ID]]),0)</f>
        <v>0</v>
      </c>
    </row>
    <row r="167" spans="1:25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7">
        <v>8159.9519999999993</v>
      </c>
      <c r="S167" s="1">
        <v>8</v>
      </c>
      <c r="T167" s="1">
        <v>0.4</v>
      </c>
      <c r="U167" s="7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  <c r="X167" s="2">
        <f>1/COUNTIF(Data[Order ID],Data[[#This Row],[Order ID]])</f>
        <v>0.14285714285714285</v>
      </c>
      <c r="Y167" s="2">
        <f>IF(Data[[#This Row],[Returned]] = "YES",1/COUNTIF(Data[Order ID],Data[[#This Row],[Order ID]]),0)</f>
        <v>0</v>
      </c>
    </row>
    <row r="168" spans="1:25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7">
        <v>275.928</v>
      </c>
      <c r="S168" s="1">
        <v>3</v>
      </c>
      <c r="T168" s="1">
        <v>0.2</v>
      </c>
      <c r="U168" s="7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  <c r="X168" s="2">
        <f>1/COUNTIF(Data[Order ID],Data[[#This Row],[Order ID]])</f>
        <v>0.14285714285714285</v>
      </c>
      <c r="Y168" s="2">
        <f>IF(Data[[#This Row],[Returned]] = "YES",1/COUNTIF(Data[Order ID],Data[[#This Row],[Order ID]]),0)</f>
        <v>0</v>
      </c>
    </row>
    <row r="169" spans="1:25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7">
        <v>1740.0599999999997</v>
      </c>
      <c r="S169" s="1">
        <v>9</v>
      </c>
      <c r="T169" s="1">
        <v>0.3</v>
      </c>
      <c r="U169" s="7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  <c r="X169" s="2">
        <f>1/COUNTIF(Data[Order ID],Data[[#This Row],[Order ID]])</f>
        <v>0.14285714285714285</v>
      </c>
      <c r="Y169" s="2">
        <f>IF(Data[[#This Row],[Returned]] = "YES",1/COUNTIF(Data[Order ID],Data[[#This Row],[Order ID]]),0)</f>
        <v>0</v>
      </c>
    </row>
    <row r="170" spans="1:25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7">
        <v>32.064</v>
      </c>
      <c r="S170" s="1">
        <v>6</v>
      </c>
      <c r="T170" s="1">
        <v>0.2</v>
      </c>
      <c r="U170" s="7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  <c r="X170" s="2">
        <f>1/COUNTIF(Data[Order ID],Data[[#This Row],[Order ID]])</f>
        <v>0.14285714285714285</v>
      </c>
      <c r="Y170" s="2">
        <f>IF(Data[[#This Row],[Returned]] = "YES",1/COUNTIF(Data[Order ID],Data[[#This Row],[Order ID]]),0)</f>
        <v>0</v>
      </c>
    </row>
    <row r="171" spans="1:25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7">
        <v>177.97999999999996</v>
      </c>
      <c r="S171" s="1">
        <v>5</v>
      </c>
      <c r="T171" s="1">
        <v>0.8</v>
      </c>
      <c r="U171" s="7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  <c r="X171" s="2">
        <f>1/COUNTIF(Data[Order ID],Data[[#This Row],[Order ID]])</f>
        <v>0.14285714285714285</v>
      </c>
      <c r="Y171" s="2">
        <f>IF(Data[[#This Row],[Returned]] = "YES",1/COUNTIF(Data[Order ID],Data[[#This Row],[Order ID]]),0)</f>
        <v>0</v>
      </c>
    </row>
    <row r="172" spans="1:25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7">
        <v>143.976</v>
      </c>
      <c r="S172" s="1">
        <v>3</v>
      </c>
      <c r="T172" s="1">
        <v>0.2</v>
      </c>
      <c r="U172" s="7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  <c r="X172" s="2">
        <f>1/COUNTIF(Data[Order ID],Data[[#This Row],[Order ID]])</f>
        <v>0.14285714285714285</v>
      </c>
      <c r="Y172" s="2">
        <f>IF(Data[[#This Row],[Returned]] = "YES",1/COUNTIF(Data[Order ID],Data[[#This Row],[Order ID]]),0)</f>
        <v>0</v>
      </c>
    </row>
    <row r="173" spans="1:25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7">
        <v>20.94</v>
      </c>
      <c r="S173" s="1">
        <v>3</v>
      </c>
      <c r="T173" s="1">
        <v>0</v>
      </c>
      <c r="U173" s="7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  <c r="X173" s="2">
        <f>1/COUNTIF(Data[Order ID],Data[[#This Row],[Order ID]])</f>
        <v>0.33333333333333331</v>
      </c>
      <c r="Y173" s="2">
        <f>IF(Data[[#This Row],[Returned]] = "YES",1/COUNTIF(Data[Order ID],Data[[#This Row],[Order ID]]),0)</f>
        <v>0</v>
      </c>
    </row>
    <row r="174" spans="1:25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7">
        <v>110.96</v>
      </c>
      <c r="S174" s="1">
        <v>2</v>
      </c>
      <c r="T174" s="1">
        <v>0</v>
      </c>
      <c r="U174" s="7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  <c r="X174" s="2">
        <f>1/COUNTIF(Data[Order ID],Data[[#This Row],[Order ID]])</f>
        <v>0.33333333333333331</v>
      </c>
      <c r="Y174" s="2">
        <f>IF(Data[[#This Row],[Returned]] = "YES",1/COUNTIF(Data[Order ID],Data[[#This Row],[Order ID]]),0)</f>
        <v>0</v>
      </c>
    </row>
    <row r="175" spans="1:25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7">
        <v>340.14400000000006</v>
      </c>
      <c r="S175" s="1">
        <v>7</v>
      </c>
      <c r="T175" s="1">
        <v>0.2</v>
      </c>
      <c r="U175" s="7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  <c r="X175" s="2">
        <f>1/COUNTIF(Data[Order ID],Data[[#This Row],[Order ID]])</f>
        <v>0.33333333333333331</v>
      </c>
      <c r="Y175" s="2">
        <f>IF(Data[[#This Row],[Returned]] = "YES",1/COUNTIF(Data[Order ID],Data[[#This Row],[Order ID]]),0)</f>
        <v>0</v>
      </c>
    </row>
    <row r="176" spans="1:25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7">
        <v>52.447999999999993</v>
      </c>
      <c r="S176" s="1">
        <v>2</v>
      </c>
      <c r="T176" s="1">
        <v>0.8</v>
      </c>
      <c r="U176" s="7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  <c r="X176" s="2">
        <f>1/COUNTIF(Data[Order ID],Data[[#This Row],[Order ID]])</f>
        <v>0.5</v>
      </c>
      <c r="Y176" s="2">
        <f>IF(Data[[#This Row],[Returned]] = "YES",1/COUNTIF(Data[Order ID],Data[[#This Row],[Order ID]]),0)</f>
        <v>0</v>
      </c>
    </row>
    <row r="177" spans="1:25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7">
        <v>20.16</v>
      </c>
      <c r="S177" s="1">
        <v>4</v>
      </c>
      <c r="T177" s="1">
        <v>0.2</v>
      </c>
      <c r="U177" s="7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  <c r="X177" s="2">
        <f>1/COUNTIF(Data[Order ID],Data[[#This Row],[Order ID]])</f>
        <v>0.5</v>
      </c>
      <c r="Y177" s="2">
        <f>IF(Data[[#This Row],[Returned]] = "YES",1/COUNTIF(Data[Order ID],Data[[#This Row],[Order ID]]),0)</f>
        <v>0</v>
      </c>
    </row>
    <row r="178" spans="1:25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7">
        <v>97.263999999999982</v>
      </c>
      <c r="S178" s="1">
        <v>4</v>
      </c>
      <c r="T178" s="1">
        <v>0.8</v>
      </c>
      <c r="U178" s="7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  <c r="X178" s="2">
        <f>1/COUNTIF(Data[Order ID],Data[[#This Row],[Order ID]])</f>
        <v>1</v>
      </c>
      <c r="Y178" s="2">
        <f>IF(Data[[#This Row],[Returned]] = "YES",1/COUNTIF(Data[Order ID],Data[[#This Row],[Order ID]]),0)</f>
        <v>0</v>
      </c>
    </row>
    <row r="179" spans="1:25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7">
        <v>396.80200000000002</v>
      </c>
      <c r="S179" s="1">
        <v>7</v>
      </c>
      <c r="T179" s="1">
        <v>0.3</v>
      </c>
      <c r="U179" s="7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  <c r="X179" s="2">
        <f>1/COUNTIF(Data[Order ID],Data[[#This Row],[Order ID]])</f>
        <v>0.5</v>
      </c>
      <c r="Y179" s="2">
        <f>IF(Data[[#This Row],[Returned]] = "YES",1/COUNTIF(Data[Order ID],Data[[#This Row],[Order ID]]),0)</f>
        <v>0</v>
      </c>
    </row>
    <row r="180" spans="1:25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7">
        <v>15.88</v>
      </c>
      <c r="S180" s="1">
        <v>5</v>
      </c>
      <c r="T180" s="1">
        <v>0.2</v>
      </c>
      <c r="U180" s="7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  <c r="X180" s="2">
        <f>1/COUNTIF(Data[Order ID],Data[[#This Row],[Order ID]])</f>
        <v>0.5</v>
      </c>
      <c r="Y180" s="2">
        <f>IF(Data[[#This Row],[Returned]] = "YES",1/COUNTIF(Data[Order ID],Data[[#This Row],[Order ID]]),0)</f>
        <v>0</v>
      </c>
    </row>
    <row r="181" spans="1:25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7">
        <v>3.28</v>
      </c>
      <c r="S181" s="1">
        <v>1</v>
      </c>
      <c r="T181" s="1">
        <v>0</v>
      </c>
      <c r="U181" s="7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  <c r="X181" s="2">
        <f>1/COUNTIF(Data[Order ID],Data[[#This Row],[Order ID]])</f>
        <v>1</v>
      </c>
      <c r="Y181" s="2">
        <f>IF(Data[[#This Row],[Returned]] = "YES",1/COUNTIF(Data[Order ID],Data[[#This Row],[Order ID]]),0)</f>
        <v>0</v>
      </c>
    </row>
    <row r="182" spans="1:25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7">
        <v>24.816000000000003</v>
      </c>
      <c r="S182" s="1">
        <v>2</v>
      </c>
      <c r="T182" s="1">
        <v>0.2</v>
      </c>
      <c r="U182" s="7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  <c r="X182" s="2">
        <f>1/COUNTIF(Data[Order ID],Data[[#This Row],[Order ID]])</f>
        <v>0.5</v>
      </c>
      <c r="Y182" s="2">
        <f>IF(Data[[#This Row],[Returned]] = "YES",1/COUNTIF(Data[Order ID],Data[[#This Row],[Order ID]]),0)</f>
        <v>0</v>
      </c>
    </row>
    <row r="183" spans="1:25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7">
        <v>408.74399999999997</v>
      </c>
      <c r="S183" s="1">
        <v>7</v>
      </c>
      <c r="T183" s="1">
        <v>0.2</v>
      </c>
      <c r="U183" s="7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  <c r="X183" s="2">
        <f>1/COUNTIF(Data[Order ID],Data[[#This Row],[Order ID]])</f>
        <v>0.5</v>
      </c>
      <c r="Y183" s="2">
        <f>IF(Data[[#This Row],[Returned]] = "YES",1/COUNTIF(Data[Order ID],Data[[#This Row],[Order ID]]),0)</f>
        <v>0</v>
      </c>
    </row>
    <row r="184" spans="1:25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7">
        <v>503.96</v>
      </c>
      <c r="S184" s="1">
        <v>4</v>
      </c>
      <c r="T184" s="1">
        <v>0</v>
      </c>
      <c r="U184" s="7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  <c r="X184" s="2">
        <f>1/COUNTIF(Data[Order ID],Data[[#This Row],[Order ID]])</f>
        <v>0.33333333333333331</v>
      </c>
      <c r="Y184" s="2">
        <f>IF(Data[[#This Row],[Returned]] = "YES",1/COUNTIF(Data[Order ID],Data[[#This Row],[Order ID]]),0)</f>
        <v>0</v>
      </c>
    </row>
    <row r="185" spans="1:25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7">
        <v>149.94999999999999</v>
      </c>
      <c r="S185" s="1">
        <v>5</v>
      </c>
      <c r="T185" s="1">
        <v>0</v>
      </c>
      <c r="U185" s="7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  <c r="X185" s="2">
        <f>1/COUNTIF(Data[Order ID],Data[[#This Row],[Order ID]])</f>
        <v>0.33333333333333331</v>
      </c>
      <c r="Y185" s="2">
        <f>IF(Data[[#This Row],[Returned]] = "YES",1/COUNTIF(Data[Order ID],Data[[#This Row],[Order ID]]),0)</f>
        <v>0</v>
      </c>
    </row>
    <row r="186" spans="1:25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7">
        <v>29</v>
      </c>
      <c r="S186" s="1">
        <v>2</v>
      </c>
      <c r="T186" s="1">
        <v>0</v>
      </c>
      <c r="U186" s="7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  <c r="X186" s="2">
        <f>1/COUNTIF(Data[Order ID],Data[[#This Row],[Order ID]])</f>
        <v>0.33333333333333331</v>
      </c>
      <c r="Y186" s="2">
        <f>IF(Data[[#This Row],[Returned]] = "YES",1/COUNTIF(Data[Order ID],Data[[#This Row],[Order ID]]),0)</f>
        <v>0</v>
      </c>
    </row>
    <row r="187" spans="1:25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7">
        <v>7.16</v>
      </c>
      <c r="S187" s="1">
        <v>2</v>
      </c>
      <c r="T187" s="1">
        <v>0</v>
      </c>
      <c r="U187" s="7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  <c r="X187" s="2">
        <f>1/COUNTIF(Data[Order ID],Data[[#This Row],[Order ID]])</f>
        <v>1</v>
      </c>
      <c r="Y187" s="2">
        <f>IF(Data[[#This Row],[Returned]] = "YES",1/COUNTIF(Data[Order ID],Data[[#This Row],[Order ID]]),0)</f>
        <v>0</v>
      </c>
    </row>
    <row r="188" spans="1:25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7">
        <v>176.8</v>
      </c>
      <c r="S188" s="1">
        <v>8</v>
      </c>
      <c r="T188" s="1">
        <v>0</v>
      </c>
      <c r="U188" s="7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  <c r="X188" s="2">
        <f>1/COUNTIF(Data[Order ID],Data[[#This Row],[Order ID]])</f>
        <v>1</v>
      </c>
      <c r="Y188" s="2">
        <f>IF(Data[[#This Row],[Returned]] = "YES",1/COUNTIF(Data[Order ID],Data[[#This Row],[Order ID]]),0)</f>
        <v>0</v>
      </c>
    </row>
    <row r="189" spans="1:25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7">
        <v>37.224000000000004</v>
      </c>
      <c r="S189" s="1">
        <v>3</v>
      </c>
      <c r="T189" s="1">
        <v>0.2</v>
      </c>
      <c r="U189" s="7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  <c r="X189" s="2">
        <f>1/COUNTIF(Data[Order ID],Data[[#This Row],[Order ID]])</f>
        <v>0.5</v>
      </c>
      <c r="Y189" s="2">
        <f>IF(Data[[#This Row],[Returned]] = "YES",1/COUNTIF(Data[Order ID],Data[[#This Row],[Order ID]]),0)</f>
        <v>0</v>
      </c>
    </row>
    <row r="190" spans="1:25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7">
        <v>20.016000000000002</v>
      </c>
      <c r="S190" s="1">
        <v>3</v>
      </c>
      <c r="T190" s="1">
        <v>0.2</v>
      </c>
      <c r="U190" s="7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  <c r="X190" s="2">
        <f>1/COUNTIF(Data[Order ID],Data[[#This Row],[Order ID]])</f>
        <v>0.5</v>
      </c>
      <c r="Y190" s="2">
        <f>IF(Data[[#This Row],[Returned]] = "YES",1/COUNTIF(Data[Order ID],Data[[#This Row],[Order ID]]),0)</f>
        <v>0</v>
      </c>
    </row>
    <row r="191" spans="1:25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7">
        <v>899.13600000000008</v>
      </c>
      <c r="S191" s="1">
        <v>4</v>
      </c>
      <c r="T191" s="1">
        <v>0.2</v>
      </c>
      <c r="U191" s="7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  <c r="X191" s="2">
        <f>1/COUNTIF(Data[Order ID],Data[[#This Row],[Order ID]])</f>
        <v>0.2</v>
      </c>
      <c r="Y191" s="2">
        <f>IF(Data[[#This Row],[Returned]] = "YES",1/COUNTIF(Data[Order ID],Data[[#This Row],[Order ID]]),0)</f>
        <v>0</v>
      </c>
    </row>
    <row r="192" spans="1:25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7">
        <v>71.760000000000005</v>
      </c>
      <c r="S192" s="1">
        <v>6</v>
      </c>
      <c r="T192" s="1">
        <v>0</v>
      </c>
      <c r="U192" s="7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  <c r="X192" s="2">
        <f>1/COUNTIF(Data[Order ID],Data[[#This Row],[Order ID]])</f>
        <v>0.2</v>
      </c>
      <c r="Y192" s="2">
        <f>IF(Data[[#This Row],[Returned]] = "YES",1/COUNTIF(Data[Order ID],Data[[#This Row],[Order ID]]),0)</f>
        <v>0</v>
      </c>
    </row>
    <row r="193" spans="1:25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7">
        <v>51.84</v>
      </c>
      <c r="S193" s="1">
        <v>8</v>
      </c>
      <c r="T193" s="1">
        <v>0</v>
      </c>
      <c r="U193" s="7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  <c r="X193" s="2">
        <f>1/COUNTIF(Data[Order ID],Data[[#This Row],[Order ID]])</f>
        <v>0.2</v>
      </c>
      <c r="Y193" s="2">
        <f>IF(Data[[#This Row],[Returned]] = "YES",1/COUNTIF(Data[Order ID],Data[[#This Row],[Order ID]]),0)</f>
        <v>0</v>
      </c>
    </row>
    <row r="194" spans="1:25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7">
        <v>626.35200000000009</v>
      </c>
      <c r="S194" s="1">
        <v>3</v>
      </c>
      <c r="T194" s="1">
        <v>0.2</v>
      </c>
      <c r="U194" s="7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  <c r="X194" s="2">
        <f>1/COUNTIF(Data[Order ID],Data[[#This Row],[Order ID]])</f>
        <v>0.2</v>
      </c>
      <c r="Y194" s="2">
        <f>IF(Data[[#This Row],[Returned]] = "YES",1/COUNTIF(Data[Order ID],Data[[#This Row],[Order ID]]),0)</f>
        <v>0</v>
      </c>
    </row>
    <row r="195" spans="1:25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7">
        <v>19.899999999999999</v>
      </c>
      <c r="S195" s="1">
        <v>5</v>
      </c>
      <c r="T195" s="1">
        <v>0</v>
      </c>
      <c r="U195" s="7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  <c r="X195" s="2">
        <f>1/COUNTIF(Data[Order ID],Data[[#This Row],[Order ID]])</f>
        <v>0.2</v>
      </c>
      <c r="Y195" s="2">
        <f>IF(Data[[#This Row],[Returned]] = "YES",1/COUNTIF(Data[Order ID],Data[[#This Row],[Order ID]]),0)</f>
        <v>0</v>
      </c>
    </row>
    <row r="196" spans="1:25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7">
        <v>14.280000000000001</v>
      </c>
      <c r="S196" s="1">
        <v>7</v>
      </c>
      <c r="T196" s="1">
        <v>0</v>
      </c>
      <c r="U196" s="7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  <c r="X196" s="2">
        <f>1/COUNTIF(Data[Order ID],Data[[#This Row],[Order ID]])</f>
        <v>1</v>
      </c>
      <c r="Y196" s="2">
        <f>IF(Data[[#This Row],[Returned]] = "YES",1/COUNTIF(Data[Order ID],Data[[#This Row],[Order ID]]),0)</f>
        <v>0</v>
      </c>
    </row>
    <row r="197" spans="1:25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7">
        <v>7.4080000000000004</v>
      </c>
      <c r="S197" s="1">
        <v>2</v>
      </c>
      <c r="T197" s="1">
        <v>0.2</v>
      </c>
      <c r="U197" s="7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  <c r="X197" s="2">
        <f>1/COUNTIF(Data[Order ID],Data[[#This Row],[Order ID]])</f>
        <v>0.5</v>
      </c>
      <c r="Y197" s="2">
        <f>IF(Data[[#This Row],[Returned]] = "YES",1/COUNTIF(Data[Order ID],Data[[#This Row],[Order ID]]),0)</f>
        <v>0</v>
      </c>
    </row>
    <row r="198" spans="1:25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7">
        <v>6.048</v>
      </c>
      <c r="S198" s="1">
        <v>3</v>
      </c>
      <c r="T198" s="1">
        <v>0.2</v>
      </c>
      <c r="U198" s="7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  <c r="X198" s="2">
        <f>1/COUNTIF(Data[Order ID],Data[[#This Row],[Order ID]])</f>
        <v>0.5</v>
      </c>
      <c r="Y198" s="2">
        <f>IF(Data[[#This Row],[Returned]] = "YES",1/COUNTIF(Data[Order ID],Data[[#This Row],[Order ID]]),0)</f>
        <v>0</v>
      </c>
    </row>
    <row r="199" spans="1:25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7">
        <v>46.26</v>
      </c>
      <c r="S199" s="1">
        <v>3</v>
      </c>
      <c r="T199" s="1">
        <v>0</v>
      </c>
      <c r="U199" s="7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  <c r="X199" s="2">
        <f>1/COUNTIF(Data[Order ID],Data[[#This Row],[Order ID]])</f>
        <v>1</v>
      </c>
      <c r="Y199" s="2">
        <f>IF(Data[[#This Row],[Returned]] = "YES",1/COUNTIF(Data[Order ID],Data[[#This Row],[Order ID]]),0)</f>
        <v>0</v>
      </c>
    </row>
    <row r="200" spans="1:25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7">
        <v>2.9460000000000006</v>
      </c>
      <c r="S200" s="1">
        <v>2</v>
      </c>
      <c r="T200" s="1">
        <v>0.7</v>
      </c>
      <c r="U200" s="7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  <c r="X200" s="2">
        <f>1/COUNTIF(Data[Order ID],Data[[#This Row],[Order ID]])</f>
        <v>0.5</v>
      </c>
      <c r="Y200" s="2">
        <f>IF(Data[[#This Row],[Returned]] = "YES",1/COUNTIF(Data[Order ID],Data[[#This Row],[Order ID]]),0)</f>
        <v>0</v>
      </c>
    </row>
    <row r="201" spans="1:25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7">
        <v>16.056000000000001</v>
      </c>
      <c r="S201" s="1">
        <v>3</v>
      </c>
      <c r="T201" s="1">
        <v>0.2</v>
      </c>
      <c r="U201" s="7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  <c r="X201" s="2">
        <f>1/COUNTIF(Data[Order ID],Data[[#This Row],[Order ID]])</f>
        <v>0.5</v>
      </c>
      <c r="Y201" s="2">
        <f>IF(Data[[#This Row],[Returned]] = "YES",1/COUNTIF(Data[Order ID],Data[[#This Row],[Order ID]]),0)</f>
        <v>0</v>
      </c>
    </row>
    <row r="202" spans="1:25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7">
        <v>21.744000000000003</v>
      </c>
      <c r="S202" s="1">
        <v>3</v>
      </c>
      <c r="T202" s="1">
        <v>0.2</v>
      </c>
      <c r="U202" s="7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  <c r="X202" s="2">
        <f>1/COUNTIF(Data[Order ID],Data[[#This Row],[Order ID]])</f>
        <v>1</v>
      </c>
      <c r="Y202" s="2">
        <f>IF(Data[[#This Row],[Returned]] = "YES",1/COUNTIF(Data[Order ID],Data[[#This Row],[Order ID]]),0)</f>
        <v>0</v>
      </c>
    </row>
    <row r="203" spans="1:25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7">
        <v>218.75</v>
      </c>
      <c r="S203" s="1">
        <v>2</v>
      </c>
      <c r="T203" s="1">
        <v>0.5</v>
      </c>
      <c r="U203" s="7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  <c r="X203" s="2">
        <f>1/COUNTIF(Data[Order ID],Data[[#This Row],[Order ID]])</f>
        <v>0.5</v>
      </c>
      <c r="Y203" s="2">
        <f>IF(Data[[#This Row],[Returned]] = "YES",1/COUNTIF(Data[Order ID],Data[[#This Row],[Order ID]]),0)</f>
        <v>0.5</v>
      </c>
    </row>
    <row r="204" spans="1:25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7">
        <v>2.6</v>
      </c>
      <c r="S204" s="1">
        <v>1</v>
      </c>
      <c r="T204" s="1">
        <v>0.2</v>
      </c>
      <c r="U204" s="7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  <c r="X204" s="2">
        <f>1/COUNTIF(Data[Order ID],Data[[#This Row],[Order ID]])</f>
        <v>0.5</v>
      </c>
      <c r="Y204" s="2">
        <f>IF(Data[[#This Row],[Returned]] = "YES",1/COUNTIF(Data[Order ID],Data[[#This Row],[Order ID]]),0)</f>
        <v>0.5</v>
      </c>
    </row>
    <row r="205" spans="1:25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7">
        <v>66.283999999999992</v>
      </c>
      <c r="S205" s="1">
        <v>2</v>
      </c>
      <c r="T205" s="1">
        <v>0.8</v>
      </c>
      <c r="U205" s="7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  <c r="X205" s="2">
        <f>1/COUNTIF(Data[Order ID],Data[[#This Row],[Order ID]])</f>
        <v>1</v>
      </c>
      <c r="Y205" s="2">
        <f>IF(Data[[#This Row],[Returned]] = "YES",1/COUNTIF(Data[Order ID],Data[[#This Row],[Order ID]]),0)</f>
        <v>0</v>
      </c>
    </row>
    <row r="206" spans="1:25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7">
        <v>35.168000000000006</v>
      </c>
      <c r="S206" s="1">
        <v>7</v>
      </c>
      <c r="T206" s="1">
        <v>0.2</v>
      </c>
      <c r="U206" s="7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  <c r="X206" s="2">
        <f>1/COUNTIF(Data[Order ID],Data[[#This Row],[Order ID]])</f>
        <v>1</v>
      </c>
      <c r="Y206" s="2">
        <f>IF(Data[[#This Row],[Returned]] = "YES",1/COUNTIF(Data[Order ID],Data[[#This Row],[Order ID]]),0)</f>
        <v>0</v>
      </c>
    </row>
    <row r="207" spans="1:25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7">
        <v>444.76800000000003</v>
      </c>
      <c r="S207" s="1">
        <v>4</v>
      </c>
      <c r="T207" s="1">
        <v>0.2</v>
      </c>
      <c r="U207" s="7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  <c r="X207" s="2">
        <f>1/COUNTIF(Data[Order ID],Data[[#This Row],[Order ID]])</f>
        <v>1</v>
      </c>
      <c r="Y207" s="2">
        <f>IF(Data[[#This Row],[Returned]] = "YES",1/COUNTIF(Data[Order ID],Data[[#This Row],[Order ID]]),0)</f>
        <v>0</v>
      </c>
    </row>
    <row r="208" spans="1:25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7">
        <v>83.92</v>
      </c>
      <c r="S208" s="1">
        <v>4</v>
      </c>
      <c r="T208" s="1">
        <v>0</v>
      </c>
      <c r="U208" s="7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  <c r="X208" s="2">
        <f>1/COUNTIF(Data[Order ID],Data[[#This Row],[Order ID]])</f>
        <v>0.2</v>
      </c>
      <c r="Y208" s="2">
        <f>IF(Data[[#This Row],[Returned]] = "YES",1/COUNTIF(Data[Order ID],Data[[#This Row],[Order ID]]),0)</f>
        <v>0</v>
      </c>
    </row>
    <row r="209" spans="1:25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7">
        <v>131.97999999999999</v>
      </c>
      <c r="S209" s="1">
        <v>2</v>
      </c>
      <c r="T209" s="1">
        <v>0</v>
      </c>
      <c r="U209" s="7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  <c r="X209" s="2">
        <f>1/COUNTIF(Data[Order ID],Data[[#This Row],[Order ID]])</f>
        <v>0.2</v>
      </c>
      <c r="Y209" s="2">
        <f>IF(Data[[#This Row],[Returned]] = "YES",1/COUNTIF(Data[Order ID],Data[[#This Row],[Order ID]]),0)</f>
        <v>0</v>
      </c>
    </row>
    <row r="210" spans="1:25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7">
        <v>15.92</v>
      </c>
      <c r="S210" s="1">
        <v>4</v>
      </c>
      <c r="T210" s="1">
        <v>0</v>
      </c>
      <c r="U210" s="7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  <c r="X210" s="2">
        <f>1/COUNTIF(Data[Order ID],Data[[#This Row],[Order ID]])</f>
        <v>0.2</v>
      </c>
      <c r="Y210" s="2">
        <f>IF(Data[[#This Row],[Returned]] = "YES",1/COUNTIF(Data[Order ID],Data[[#This Row],[Order ID]]),0)</f>
        <v>0</v>
      </c>
    </row>
    <row r="211" spans="1:25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7">
        <v>52.29</v>
      </c>
      <c r="S211" s="1">
        <v>9</v>
      </c>
      <c r="T211" s="1">
        <v>0</v>
      </c>
      <c r="U211" s="7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  <c r="X211" s="2">
        <f>1/COUNTIF(Data[Order ID],Data[[#This Row],[Order ID]])</f>
        <v>0.2</v>
      </c>
      <c r="Y211" s="2">
        <f>IF(Data[[#This Row],[Returned]] = "YES",1/COUNTIF(Data[Order ID],Data[[#This Row],[Order ID]]),0)</f>
        <v>0</v>
      </c>
    </row>
    <row r="212" spans="1:25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7">
        <v>91.99</v>
      </c>
      <c r="S212" s="1">
        <v>1</v>
      </c>
      <c r="T212" s="1">
        <v>0</v>
      </c>
      <c r="U212" s="7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  <c r="X212" s="2">
        <f>1/COUNTIF(Data[Order ID],Data[[#This Row],[Order ID]])</f>
        <v>0.2</v>
      </c>
      <c r="Y212" s="2">
        <f>IF(Data[[#This Row],[Returned]] = "YES",1/COUNTIF(Data[Order ID],Data[[#This Row],[Order ID]]),0)</f>
        <v>0</v>
      </c>
    </row>
    <row r="213" spans="1:25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7">
        <v>20.8</v>
      </c>
      <c r="S213" s="1">
        <v>2</v>
      </c>
      <c r="T213" s="1">
        <v>0.2</v>
      </c>
      <c r="U213" s="7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  <c r="X213" s="2">
        <f>1/COUNTIF(Data[Order ID],Data[[#This Row],[Order ID]])</f>
        <v>1</v>
      </c>
      <c r="Y213" s="2">
        <f>IF(Data[[#This Row],[Returned]] = "YES",1/COUNTIF(Data[Order ID],Data[[#This Row],[Order ID]]),0)</f>
        <v>0</v>
      </c>
    </row>
    <row r="214" spans="1:25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7">
        <v>23.680000000000003</v>
      </c>
      <c r="S214" s="1">
        <v>2</v>
      </c>
      <c r="T214" s="1">
        <v>0.2</v>
      </c>
      <c r="U214" s="7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  <c r="X214" s="2">
        <f>1/COUNTIF(Data[Order ID],Data[[#This Row],[Order ID]])</f>
        <v>0.2</v>
      </c>
      <c r="Y214" s="2">
        <f>IF(Data[[#This Row],[Returned]] = "YES",1/COUNTIF(Data[Order ID],Data[[#This Row],[Order ID]]),0)</f>
        <v>0.2</v>
      </c>
    </row>
    <row r="215" spans="1:25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7">
        <v>452.45</v>
      </c>
      <c r="S215" s="1">
        <v>5</v>
      </c>
      <c r="T215" s="1">
        <v>0.5</v>
      </c>
      <c r="U215" s="7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  <c r="X215" s="2">
        <f>1/COUNTIF(Data[Order ID],Data[[#This Row],[Order ID]])</f>
        <v>0.2</v>
      </c>
      <c r="Y215" s="2">
        <f>IF(Data[[#This Row],[Returned]] = "YES",1/COUNTIF(Data[Order ID],Data[[#This Row],[Order ID]]),0)</f>
        <v>0.2</v>
      </c>
    </row>
    <row r="216" spans="1:25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7">
        <v>62.981999999999999</v>
      </c>
      <c r="S216" s="1">
        <v>3</v>
      </c>
      <c r="T216" s="1">
        <v>0.4</v>
      </c>
      <c r="U216" s="7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  <c r="X216" s="2">
        <f>1/COUNTIF(Data[Order ID],Data[[#This Row],[Order ID]])</f>
        <v>0.2</v>
      </c>
      <c r="Y216" s="2">
        <f>IF(Data[[#This Row],[Returned]] = "YES",1/COUNTIF(Data[Order ID],Data[[#This Row],[Order ID]]),0)</f>
        <v>0.2</v>
      </c>
    </row>
    <row r="217" spans="1:25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7">
        <v>1188.0000000000002</v>
      </c>
      <c r="S217" s="1">
        <v>9</v>
      </c>
      <c r="T217" s="1">
        <v>0.7</v>
      </c>
      <c r="U217" s="7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  <c r="X217" s="2">
        <f>1/COUNTIF(Data[Order ID],Data[[#This Row],[Order ID]])</f>
        <v>0.2</v>
      </c>
      <c r="Y217" s="2">
        <f>IF(Data[[#This Row],[Returned]] = "YES",1/COUNTIF(Data[Order ID],Data[[#This Row],[Order ID]]),0)</f>
        <v>0.2</v>
      </c>
    </row>
    <row r="218" spans="1:25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7">
        <v>89.584000000000003</v>
      </c>
      <c r="S218" s="1">
        <v>2</v>
      </c>
      <c r="T218" s="1">
        <v>0.2</v>
      </c>
      <c r="U218" s="7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  <c r="X218" s="2">
        <f>1/COUNTIF(Data[Order ID],Data[[#This Row],[Order ID]])</f>
        <v>0.2</v>
      </c>
      <c r="Y218" s="2">
        <f>IF(Data[[#This Row],[Returned]] = "YES",1/COUNTIF(Data[Order ID],Data[[#This Row],[Order ID]]),0)</f>
        <v>0.2</v>
      </c>
    </row>
    <row r="219" spans="1:25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7">
        <v>93.06</v>
      </c>
      <c r="S219" s="1">
        <v>6</v>
      </c>
      <c r="T219" s="1">
        <v>0</v>
      </c>
      <c r="U219" s="7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  <c r="X219" s="2">
        <f>1/COUNTIF(Data[Order ID],Data[[#This Row],[Order ID]])</f>
        <v>0.5</v>
      </c>
      <c r="Y219" s="2">
        <f>IF(Data[[#This Row],[Returned]] = "YES",1/COUNTIF(Data[Order ID],Data[[#This Row],[Order ID]]),0)</f>
        <v>0</v>
      </c>
    </row>
    <row r="220" spans="1:25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7">
        <v>302.37599999999998</v>
      </c>
      <c r="S220" s="1">
        <v>3</v>
      </c>
      <c r="T220" s="1">
        <v>0.2</v>
      </c>
      <c r="U220" s="7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  <c r="X220" s="2">
        <f>1/COUNTIF(Data[Order ID],Data[[#This Row],[Order ID]])</f>
        <v>0.5</v>
      </c>
      <c r="Y220" s="2">
        <f>IF(Data[[#This Row],[Returned]] = "YES",1/COUNTIF(Data[Order ID],Data[[#This Row],[Order ID]]),0)</f>
        <v>0</v>
      </c>
    </row>
    <row r="221" spans="1:25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7">
        <v>5.5840000000000005</v>
      </c>
      <c r="S221" s="1">
        <v>2</v>
      </c>
      <c r="T221" s="1">
        <v>0.2</v>
      </c>
      <c r="U221" s="7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  <c r="X221" s="2">
        <f>1/COUNTIF(Data[Order ID],Data[[#This Row],[Order ID]])</f>
        <v>0.16666666666666666</v>
      </c>
      <c r="Y221" s="2">
        <f>IF(Data[[#This Row],[Returned]] = "YES",1/COUNTIF(Data[Order ID],Data[[#This Row],[Order ID]]),0)</f>
        <v>0.16666666666666666</v>
      </c>
    </row>
    <row r="222" spans="1:25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7">
        <v>22.704000000000004</v>
      </c>
      <c r="S222" s="1">
        <v>6</v>
      </c>
      <c r="T222" s="1">
        <v>0.2</v>
      </c>
      <c r="U222" s="7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  <c r="X222" s="2">
        <f>1/COUNTIF(Data[Order ID],Data[[#This Row],[Order ID]])</f>
        <v>0.16666666666666666</v>
      </c>
      <c r="Y222" s="2">
        <f>IF(Data[[#This Row],[Returned]] = "YES",1/COUNTIF(Data[Order ID],Data[[#This Row],[Order ID]]),0)</f>
        <v>0.16666666666666666</v>
      </c>
    </row>
    <row r="223" spans="1:25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7">
        <v>19.776000000000003</v>
      </c>
      <c r="S223" s="1">
        <v>4</v>
      </c>
      <c r="T223" s="1">
        <v>0.7</v>
      </c>
      <c r="U223" s="7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  <c r="X223" s="2">
        <f>1/COUNTIF(Data[Order ID],Data[[#This Row],[Order ID]])</f>
        <v>0.16666666666666666</v>
      </c>
      <c r="Y223" s="2">
        <f>IF(Data[[#This Row],[Returned]] = "YES",1/COUNTIF(Data[Order ID],Data[[#This Row],[Order ID]]),0)</f>
        <v>0.16666666666666666</v>
      </c>
    </row>
    <row r="224" spans="1:25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7">
        <v>72.703999999999994</v>
      </c>
      <c r="S224" s="1">
        <v>4</v>
      </c>
      <c r="T224" s="1">
        <v>0.2</v>
      </c>
      <c r="U224" s="7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  <c r="X224" s="2">
        <f>1/COUNTIF(Data[Order ID],Data[[#This Row],[Order ID]])</f>
        <v>0.16666666666666666</v>
      </c>
      <c r="Y224" s="2">
        <f>IF(Data[[#This Row],[Returned]] = "YES",1/COUNTIF(Data[Order ID],Data[[#This Row],[Order ID]]),0)</f>
        <v>0.16666666666666666</v>
      </c>
    </row>
    <row r="225" spans="1:25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7">
        <v>479.98800000000006</v>
      </c>
      <c r="S225" s="1">
        <v>4</v>
      </c>
      <c r="T225" s="1">
        <v>0.7</v>
      </c>
      <c r="U225" s="7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  <c r="X225" s="2">
        <f>1/COUNTIF(Data[Order ID],Data[[#This Row],[Order ID]])</f>
        <v>0.16666666666666666</v>
      </c>
      <c r="Y225" s="2">
        <f>IF(Data[[#This Row],[Returned]] = "YES",1/COUNTIF(Data[Order ID],Data[[#This Row],[Order ID]]),0)</f>
        <v>0.16666666666666666</v>
      </c>
    </row>
    <row r="226" spans="1:25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7">
        <v>27.168000000000003</v>
      </c>
      <c r="S226" s="1">
        <v>2</v>
      </c>
      <c r="T226" s="1">
        <v>0.2</v>
      </c>
      <c r="U226" s="7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  <c r="X226" s="2">
        <f>1/COUNTIF(Data[Order ID],Data[[#This Row],[Order ID]])</f>
        <v>0.16666666666666666</v>
      </c>
      <c r="Y226" s="2">
        <f>IF(Data[[#This Row],[Returned]] = "YES",1/COUNTIF(Data[Order ID],Data[[#This Row],[Order ID]]),0)</f>
        <v>0.16666666666666666</v>
      </c>
    </row>
    <row r="227" spans="1:25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7">
        <v>2.2000000000000002</v>
      </c>
      <c r="S227" s="1">
        <v>1</v>
      </c>
      <c r="T227" s="1">
        <v>0</v>
      </c>
      <c r="U227" s="7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  <c r="X227" s="2">
        <f>1/COUNTIF(Data[Order ID],Data[[#This Row],[Order ID]])</f>
        <v>0.33333333333333331</v>
      </c>
      <c r="Y227" s="2">
        <f>IF(Data[[#This Row],[Returned]] = "YES",1/COUNTIF(Data[Order ID],Data[[#This Row],[Order ID]]),0)</f>
        <v>0</v>
      </c>
    </row>
    <row r="228" spans="1:25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7">
        <v>622.44999999999993</v>
      </c>
      <c r="S228" s="1">
        <v>5</v>
      </c>
      <c r="T228" s="1">
        <v>0</v>
      </c>
      <c r="U228" s="7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  <c r="X228" s="2">
        <f>1/COUNTIF(Data[Order ID],Data[[#This Row],[Order ID]])</f>
        <v>0.33333333333333331</v>
      </c>
      <c r="Y228" s="2">
        <f>IF(Data[[#This Row],[Returned]] = "YES",1/COUNTIF(Data[Order ID],Data[[#This Row],[Order ID]]),0)</f>
        <v>0</v>
      </c>
    </row>
    <row r="229" spans="1:25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7">
        <v>21.98</v>
      </c>
      <c r="S229" s="1">
        <v>1</v>
      </c>
      <c r="T229" s="1">
        <v>0</v>
      </c>
      <c r="U229" s="7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  <c r="X229" s="2">
        <f>1/COUNTIF(Data[Order ID],Data[[#This Row],[Order ID]])</f>
        <v>0.33333333333333331</v>
      </c>
      <c r="Y229" s="2">
        <f>IF(Data[[#This Row],[Returned]] = "YES",1/COUNTIF(Data[Order ID],Data[[#This Row],[Order ID]]),0)</f>
        <v>0</v>
      </c>
    </row>
    <row r="230" spans="1:25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7">
        <v>161.56800000000001</v>
      </c>
      <c r="S230" s="1">
        <v>2</v>
      </c>
      <c r="T230" s="1">
        <v>0.2</v>
      </c>
      <c r="U230" s="7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  <c r="X230" s="2">
        <f>1/COUNTIF(Data[Order ID],Data[[#This Row],[Order ID]])</f>
        <v>0.5</v>
      </c>
      <c r="Y230" s="2">
        <f>IF(Data[[#This Row],[Returned]] = "YES",1/COUNTIF(Data[Order ID],Data[[#This Row],[Order ID]]),0)</f>
        <v>0</v>
      </c>
    </row>
    <row r="231" spans="1:25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7">
        <v>389.69600000000003</v>
      </c>
      <c r="S231" s="1">
        <v>8</v>
      </c>
      <c r="T231" s="1">
        <v>0.2</v>
      </c>
      <c r="U231" s="7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  <c r="X231" s="2">
        <f>1/COUNTIF(Data[Order ID],Data[[#This Row],[Order ID]])</f>
        <v>0.5</v>
      </c>
      <c r="Y231" s="2">
        <f>IF(Data[[#This Row],[Returned]] = "YES",1/COUNTIF(Data[Order ID],Data[[#This Row],[Order ID]]),0)</f>
        <v>0</v>
      </c>
    </row>
    <row r="232" spans="1:25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7">
        <v>18.648000000000003</v>
      </c>
      <c r="S232" s="1">
        <v>7</v>
      </c>
      <c r="T232" s="1">
        <v>0.7</v>
      </c>
      <c r="U232" s="7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  <c r="X232" s="2">
        <f>1/COUNTIF(Data[Order ID],Data[[#This Row],[Order ID]])</f>
        <v>1</v>
      </c>
      <c r="Y232" s="2">
        <f>IF(Data[[#This Row],[Returned]] = "YES",1/COUNTIF(Data[Order ID],Data[[#This Row],[Order ID]]),0)</f>
        <v>0</v>
      </c>
    </row>
    <row r="233" spans="1:25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7">
        <v>233.86</v>
      </c>
      <c r="S233" s="1">
        <v>2</v>
      </c>
      <c r="T233" s="1">
        <v>0.45</v>
      </c>
      <c r="U233" s="7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  <c r="X233" s="2">
        <f>1/COUNTIF(Data[Order ID],Data[[#This Row],[Order ID]])</f>
        <v>0.2</v>
      </c>
      <c r="Y233" s="2">
        <f>IF(Data[[#This Row],[Returned]] = "YES",1/COUNTIF(Data[Order ID],Data[[#This Row],[Order ID]]),0)</f>
        <v>0</v>
      </c>
    </row>
    <row r="234" spans="1:25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7">
        <v>620.61450000000013</v>
      </c>
      <c r="S234" s="1">
        <v>3</v>
      </c>
      <c r="T234" s="1">
        <v>0.45</v>
      </c>
      <c r="U234" s="7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  <c r="X234" s="2">
        <f>1/COUNTIF(Data[Order ID],Data[[#This Row],[Order ID]])</f>
        <v>0.2</v>
      </c>
      <c r="Y234" s="2">
        <f>IF(Data[[#This Row],[Returned]] = "YES",1/COUNTIF(Data[Order ID],Data[[#This Row],[Order ID]]),0)</f>
        <v>0</v>
      </c>
    </row>
    <row r="235" spans="1:25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7">
        <v>5.3280000000000012</v>
      </c>
      <c r="S235" s="1">
        <v>2</v>
      </c>
      <c r="T235" s="1">
        <v>0.7</v>
      </c>
      <c r="U235" s="7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  <c r="X235" s="2">
        <f>1/COUNTIF(Data[Order ID],Data[[#This Row],[Order ID]])</f>
        <v>0.2</v>
      </c>
      <c r="Y235" s="2">
        <f>IF(Data[[#This Row],[Returned]] = "YES",1/COUNTIF(Data[Order ID],Data[[#This Row],[Order ID]]),0)</f>
        <v>0</v>
      </c>
    </row>
    <row r="236" spans="1:25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7">
        <v>258.072</v>
      </c>
      <c r="S236" s="1">
        <v>3</v>
      </c>
      <c r="T236" s="1">
        <v>0.2</v>
      </c>
      <c r="U236" s="7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  <c r="X236" s="2">
        <f>1/COUNTIF(Data[Order ID],Data[[#This Row],[Order ID]])</f>
        <v>0.2</v>
      </c>
      <c r="Y236" s="2">
        <f>IF(Data[[#This Row],[Returned]] = "YES",1/COUNTIF(Data[Order ID],Data[[#This Row],[Order ID]]),0)</f>
        <v>0</v>
      </c>
    </row>
    <row r="237" spans="1:25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7">
        <v>617.97600000000011</v>
      </c>
      <c r="S237" s="1">
        <v>3</v>
      </c>
      <c r="T237" s="1">
        <v>0.2</v>
      </c>
      <c r="U237" s="7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  <c r="X237" s="2">
        <f>1/COUNTIF(Data[Order ID],Data[[#This Row],[Order ID]])</f>
        <v>0.2</v>
      </c>
      <c r="Y237" s="2">
        <f>IF(Data[[#This Row],[Returned]] = "YES",1/COUNTIF(Data[Order ID],Data[[#This Row],[Order ID]]),0)</f>
        <v>0</v>
      </c>
    </row>
    <row r="238" spans="1:25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7">
        <v>10.56</v>
      </c>
      <c r="S238" s="1">
        <v>2</v>
      </c>
      <c r="T238" s="1">
        <v>0</v>
      </c>
      <c r="U238" s="7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  <c r="X238" s="2">
        <f>1/COUNTIF(Data[Order ID],Data[[#This Row],[Order ID]])</f>
        <v>1</v>
      </c>
      <c r="Y238" s="2">
        <f>IF(Data[[#This Row],[Returned]] = "YES",1/COUNTIF(Data[Order ID],Data[[#This Row],[Order ID]]),0)</f>
        <v>0</v>
      </c>
    </row>
    <row r="239" spans="1:25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7">
        <v>25.920000000000005</v>
      </c>
      <c r="S239" s="1">
        <v>5</v>
      </c>
      <c r="T239" s="1">
        <v>0.2</v>
      </c>
      <c r="U239" s="7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  <c r="X239" s="2">
        <f>1/COUNTIF(Data[Order ID],Data[[#This Row],[Order ID]])</f>
        <v>0.14285714285714285</v>
      </c>
      <c r="Y239" s="2">
        <f>IF(Data[[#This Row],[Returned]] = "YES",1/COUNTIF(Data[Order ID],Data[[#This Row],[Order ID]]),0)</f>
        <v>0</v>
      </c>
    </row>
    <row r="240" spans="1:25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7">
        <v>419.68000000000006</v>
      </c>
      <c r="S240" s="1">
        <v>5</v>
      </c>
      <c r="T240" s="1">
        <v>0.6</v>
      </c>
      <c r="U240" s="7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  <c r="X240" s="2">
        <f>1/COUNTIF(Data[Order ID],Data[[#This Row],[Order ID]])</f>
        <v>0.14285714285714285</v>
      </c>
      <c r="Y240" s="2">
        <f>IF(Data[[#This Row],[Returned]] = "YES",1/COUNTIF(Data[Order ID],Data[[#This Row],[Order ID]]),0)</f>
        <v>0</v>
      </c>
    </row>
    <row r="241" spans="1:25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7">
        <v>11.688000000000001</v>
      </c>
      <c r="S241" s="1">
        <v>3</v>
      </c>
      <c r="T241" s="1">
        <v>0.6</v>
      </c>
      <c r="U241" s="7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  <c r="X241" s="2">
        <f>1/COUNTIF(Data[Order ID],Data[[#This Row],[Order ID]])</f>
        <v>0.14285714285714285</v>
      </c>
      <c r="Y241" s="2">
        <f>IF(Data[[#This Row],[Returned]] = "YES",1/COUNTIF(Data[Order ID],Data[[#This Row],[Order ID]]),0)</f>
        <v>0</v>
      </c>
    </row>
    <row r="242" spans="1:25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7">
        <v>31.983999999999998</v>
      </c>
      <c r="S242" s="1">
        <v>2</v>
      </c>
      <c r="T242" s="1">
        <v>0.2</v>
      </c>
      <c r="U242" s="7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  <c r="X242" s="2">
        <f>1/COUNTIF(Data[Order ID],Data[[#This Row],[Order ID]])</f>
        <v>0.14285714285714285</v>
      </c>
      <c r="Y242" s="2">
        <f>IF(Data[[#This Row],[Returned]] = "YES",1/COUNTIF(Data[Order ID],Data[[#This Row],[Order ID]]),0)</f>
        <v>0</v>
      </c>
    </row>
    <row r="243" spans="1:25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7">
        <v>177.22499999999999</v>
      </c>
      <c r="S243" s="1">
        <v>5</v>
      </c>
      <c r="T243" s="1">
        <v>0.5</v>
      </c>
      <c r="U243" s="7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  <c r="X243" s="2">
        <f>1/COUNTIF(Data[Order ID],Data[[#This Row],[Order ID]])</f>
        <v>0.14285714285714285</v>
      </c>
      <c r="Y243" s="2">
        <f>IF(Data[[#This Row],[Returned]] = "YES",1/COUNTIF(Data[Order ID],Data[[#This Row],[Order ID]]),0)</f>
        <v>0</v>
      </c>
    </row>
    <row r="244" spans="1:25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7">
        <v>4.0440000000000005</v>
      </c>
      <c r="S244" s="1">
        <v>3</v>
      </c>
      <c r="T244" s="1">
        <v>0.6</v>
      </c>
      <c r="U244" s="7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  <c r="X244" s="2">
        <f>1/COUNTIF(Data[Order ID],Data[[#This Row],[Order ID]])</f>
        <v>0.14285714285714285</v>
      </c>
      <c r="Y244" s="2">
        <f>IF(Data[[#This Row],[Returned]] = "YES",1/COUNTIF(Data[Order ID],Data[[#This Row],[Order ID]]),0)</f>
        <v>0</v>
      </c>
    </row>
    <row r="245" spans="1:25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7">
        <v>7.4080000000000004</v>
      </c>
      <c r="S245" s="1">
        <v>2</v>
      </c>
      <c r="T245" s="1">
        <v>0.2</v>
      </c>
      <c r="U245" s="7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  <c r="X245" s="2">
        <f>1/COUNTIF(Data[Order ID],Data[[#This Row],[Order ID]])</f>
        <v>0.14285714285714285</v>
      </c>
      <c r="Y245" s="2">
        <f>IF(Data[[#This Row],[Returned]] = "YES",1/COUNTIF(Data[Order ID],Data[[#This Row],[Order ID]]),0)</f>
        <v>0</v>
      </c>
    </row>
    <row r="246" spans="1:25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7">
        <v>2001.8600000000001</v>
      </c>
      <c r="S246" s="1">
        <v>7</v>
      </c>
      <c r="T246" s="1">
        <v>0</v>
      </c>
      <c r="U246" s="7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  <c r="X246" s="2">
        <f>1/COUNTIF(Data[Order ID],Data[[#This Row],[Order ID]])</f>
        <v>0.2</v>
      </c>
      <c r="Y246" s="2">
        <f>IF(Data[[#This Row],[Returned]] = "YES",1/COUNTIF(Data[Order ID],Data[[#This Row],[Order ID]]),0)</f>
        <v>0</v>
      </c>
    </row>
    <row r="247" spans="1:25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7">
        <v>166.72</v>
      </c>
      <c r="S247" s="1">
        <v>2</v>
      </c>
      <c r="T247" s="1">
        <v>0</v>
      </c>
      <c r="U247" s="7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  <c r="X247" s="2">
        <f>1/COUNTIF(Data[Order ID],Data[[#This Row],[Order ID]])</f>
        <v>0.2</v>
      </c>
      <c r="Y247" s="2">
        <f>IF(Data[[#This Row],[Returned]] = "YES",1/COUNTIF(Data[Order ID],Data[[#This Row],[Order ID]]),0)</f>
        <v>0</v>
      </c>
    </row>
    <row r="248" spans="1:25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7">
        <v>47.88</v>
      </c>
      <c r="S248" s="1">
        <v>6</v>
      </c>
      <c r="T248" s="1">
        <v>0</v>
      </c>
      <c r="U248" s="7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  <c r="X248" s="2">
        <f>1/COUNTIF(Data[Order ID],Data[[#This Row],[Order ID]])</f>
        <v>0.2</v>
      </c>
      <c r="Y248" s="2">
        <f>IF(Data[[#This Row],[Returned]] = "YES",1/COUNTIF(Data[Order ID],Data[[#This Row],[Order ID]]),0)</f>
        <v>0</v>
      </c>
    </row>
    <row r="249" spans="1:25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7">
        <v>1503.25</v>
      </c>
      <c r="S249" s="1">
        <v>5</v>
      </c>
      <c r="T249" s="1">
        <v>0</v>
      </c>
      <c r="U249" s="7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  <c r="X249" s="2">
        <f>1/COUNTIF(Data[Order ID],Data[[#This Row],[Order ID]])</f>
        <v>0.2</v>
      </c>
      <c r="Y249" s="2">
        <f>IF(Data[[#This Row],[Returned]] = "YES",1/COUNTIF(Data[Order ID],Data[[#This Row],[Order ID]]),0)</f>
        <v>0</v>
      </c>
    </row>
    <row r="250" spans="1:25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7">
        <v>25.92</v>
      </c>
      <c r="S250" s="1">
        <v>4</v>
      </c>
      <c r="T250" s="1">
        <v>0</v>
      </c>
      <c r="U250" s="7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  <c r="X250" s="2">
        <f>1/COUNTIF(Data[Order ID],Data[[#This Row],[Order ID]])</f>
        <v>0.2</v>
      </c>
      <c r="Y250" s="2">
        <f>IF(Data[[#This Row],[Returned]] = "YES",1/COUNTIF(Data[Order ID],Data[[#This Row],[Order ID]]),0)</f>
        <v>0</v>
      </c>
    </row>
    <row r="251" spans="1:25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7">
        <v>321.56799999999998</v>
      </c>
      <c r="S251" s="1">
        <v>2</v>
      </c>
      <c r="T251" s="1">
        <v>0.2</v>
      </c>
      <c r="U251" s="7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  <c r="X251" s="2">
        <f>1/COUNTIF(Data[Order ID],Data[[#This Row],[Order ID]])</f>
        <v>1</v>
      </c>
      <c r="Y251" s="2">
        <f>IF(Data[[#This Row],[Returned]] = "YES",1/COUNTIF(Data[Order ID],Data[[#This Row],[Order ID]]),0)</f>
        <v>0</v>
      </c>
    </row>
    <row r="252" spans="1:25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7">
        <v>7.61</v>
      </c>
      <c r="S252" s="1">
        <v>1</v>
      </c>
      <c r="T252" s="1">
        <v>0</v>
      </c>
      <c r="U252" s="7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  <c r="X252" s="2">
        <f>1/COUNTIF(Data[Order ID],Data[[#This Row],[Order ID]])</f>
        <v>0.5</v>
      </c>
      <c r="Y252" s="2">
        <f>IF(Data[[#This Row],[Returned]] = "YES",1/COUNTIF(Data[Order ID],Data[[#This Row],[Order ID]]),0)</f>
        <v>0</v>
      </c>
    </row>
    <row r="253" spans="1:25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7">
        <v>3347.37</v>
      </c>
      <c r="S253" s="1">
        <v>13</v>
      </c>
      <c r="T253" s="1">
        <v>0</v>
      </c>
      <c r="U253" s="7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  <c r="X253" s="2">
        <f>1/COUNTIF(Data[Order ID],Data[[#This Row],[Order ID]])</f>
        <v>0.5</v>
      </c>
      <c r="Y253" s="2">
        <f>IF(Data[[#This Row],[Returned]] = "YES",1/COUNTIF(Data[Order ID],Data[[#This Row],[Order ID]]),0)</f>
        <v>0</v>
      </c>
    </row>
    <row r="254" spans="1:25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7">
        <v>80.58</v>
      </c>
      <c r="S254" s="1">
        <v>6</v>
      </c>
      <c r="T254" s="1">
        <v>0</v>
      </c>
      <c r="U254" s="7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  <c r="X254" s="2">
        <f>1/COUNTIF(Data[Order ID],Data[[#This Row],[Order ID]])</f>
        <v>0.5</v>
      </c>
      <c r="Y254" s="2">
        <f>IF(Data[[#This Row],[Returned]] = "YES",1/COUNTIF(Data[Order ID],Data[[#This Row],[Order ID]]),0)</f>
        <v>0</v>
      </c>
    </row>
    <row r="255" spans="1:25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7">
        <v>361.92</v>
      </c>
      <c r="S255" s="1">
        <v>4</v>
      </c>
      <c r="T255" s="1">
        <v>0</v>
      </c>
      <c r="U255" s="7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  <c r="X255" s="2">
        <f>1/COUNTIF(Data[Order ID],Data[[#This Row],[Order ID]])</f>
        <v>0.5</v>
      </c>
      <c r="Y255" s="2">
        <f>IF(Data[[#This Row],[Returned]] = "YES",1/COUNTIF(Data[Order ID],Data[[#This Row],[Order ID]]),0)</f>
        <v>0</v>
      </c>
    </row>
    <row r="256" spans="1:25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7">
        <v>12.132000000000001</v>
      </c>
      <c r="S256" s="1">
        <v>9</v>
      </c>
      <c r="T256" s="1">
        <v>0.6</v>
      </c>
      <c r="U256" s="7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  <c r="X256" s="2">
        <f>1/COUNTIF(Data[Order ID],Data[[#This Row],[Order ID]])</f>
        <v>0.25</v>
      </c>
      <c r="Y256" s="2">
        <f>IF(Data[[#This Row],[Returned]] = "YES",1/COUNTIF(Data[Order ID],Data[[#This Row],[Order ID]]),0)</f>
        <v>0</v>
      </c>
    </row>
    <row r="257" spans="1:25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7">
        <v>82.367999999999995</v>
      </c>
      <c r="S257" s="1">
        <v>2</v>
      </c>
      <c r="T257" s="1">
        <v>0.2</v>
      </c>
      <c r="U257" s="7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  <c r="X257" s="2">
        <f>1/COUNTIF(Data[Order ID],Data[[#This Row],[Order ID]])</f>
        <v>0.25</v>
      </c>
      <c r="Y257" s="2">
        <f>IF(Data[[#This Row],[Returned]] = "YES",1/COUNTIF(Data[Order ID],Data[[#This Row],[Order ID]]),0)</f>
        <v>0</v>
      </c>
    </row>
    <row r="258" spans="1:25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7">
        <v>53.92</v>
      </c>
      <c r="S258" s="1">
        <v>5</v>
      </c>
      <c r="T258" s="1">
        <v>0.2</v>
      </c>
      <c r="U258" s="7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  <c r="X258" s="2">
        <f>1/COUNTIF(Data[Order ID],Data[[#This Row],[Order ID]])</f>
        <v>0.25</v>
      </c>
      <c r="Y258" s="2">
        <f>IF(Data[[#This Row],[Returned]] = "YES",1/COUNTIF(Data[Order ID],Data[[#This Row],[Order ID]]),0)</f>
        <v>0</v>
      </c>
    </row>
    <row r="259" spans="1:25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7">
        <v>647.904</v>
      </c>
      <c r="S259" s="1">
        <v>6</v>
      </c>
      <c r="T259" s="1">
        <v>0.2</v>
      </c>
      <c r="U259" s="7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  <c r="X259" s="2">
        <f>1/COUNTIF(Data[Order ID],Data[[#This Row],[Order ID]])</f>
        <v>0.25</v>
      </c>
      <c r="Y259" s="2">
        <f>IF(Data[[#This Row],[Returned]] = "YES",1/COUNTIF(Data[Order ID],Data[[#This Row],[Order ID]]),0)</f>
        <v>0</v>
      </c>
    </row>
    <row r="260" spans="1:25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7">
        <v>20.37</v>
      </c>
      <c r="S260" s="1">
        <v>3</v>
      </c>
      <c r="T260" s="1">
        <v>0</v>
      </c>
      <c r="U260" s="7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  <c r="X260" s="2">
        <f>1/COUNTIF(Data[Order ID],Data[[#This Row],[Order ID]])</f>
        <v>0.33333333333333331</v>
      </c>
      <c r="Y260" s="2">
        <f>IF(Data[[#This Row],[Returned]] = "YES",1/COUNTIF(Data[Order ID],Data[[#This Row],[Order ID]]),0)</f>
        <v>0</v>
      </c>
    </row>
    <row r="261" spans="1:25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7">
        <v>221.54999999999998</v>
      </c>
      <c r="S261" s="1">
        <v>3</v>
      </c>
      <c r="T261" s="1">
        <v>0</v>
      </c>
      <c r="U261" s="7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  <c r="X261" s="2">
        <f>1/COUNTIF(Data[Order ID],Data[[#This Row],[Order ID]])</f>
        <v>0.33333333333333331</v>
      </c>
      <c r="Y261" s="2">
        <f>IF(Data[[#This Row],[Returned]] = "YES",1/COUNTIF(Data[Order ID],Data[[#This Row],[Order ID]]),0)</f>
        <v>0</v>
      </c>
    </row>
    <row r="262" spans="1:25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7">
        <v>17.52</v>
      </c>
      <c r="S262" s="1">
        <v>5</v>
      </c>
      <c r="T262" s="1">
        <v>0.2</v>
      </c>
      <c r="U262" s="7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  <c r="X262" s="2">
        <f>1/COUNTIF(Data[Order ID],Data[[#This Row],[Order ID]])</f>
        <v>0.33333333333333331</v>
      </c>
      <c r="Y262" s="2">
        <f>IF(Data[[#This Row],[Returned]] = "YES",1/COUNTIF(Data[Order ID],Data[[#This Row],[Order ID]]),0)</f>
        <v>0</v>
      </c>
    </row>
    <row r="263" spans="1:25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7">
        <v>1.6239999999999994</v>
      </c>
      <c r="S263" s="1">
        <v>2</v>
      </c>
      <c r="T263" s="1">
        <v>0.8</v>
      </c>
      <c r="U263" s="7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  <c r="X263" s="2">
        <f>1/COUNTIF(Data[Order ID],Data[[#This Row],[Order ID]])</f>
        <v>1</v>
      </c>
      <c r="Y263" s="2">
        <f>IF(Data[[#This Row],[Returned]] = "YES",1/COUNTIF(Data[Order ID],Data[[#This Row],[Order ID]]),0)</f>
        <v>0</v>
      </c>
    </row>
    <row r="264" spans="1:25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7">
        <v>3059.982</v>
      </c>
      <c r="S264" s="1">
        <v>3</v>
      </c>
      <c r="T264" s="1">
        <v>0.4</v>
      </c>
      <c r="U264" s="7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  <c r="X264" s="2">
        <f>1/COUNTIF(Data[Order ID],Data[[#This Row],[Order ID]])</f>
        <v>0.5</v>
      </c>
      <c r="Y264" s="2">
        <f>IF(Data[[#This Row],[Returned]] = "YES",1/COUNTIF(Data[Order ID],Data[[#This Row],[Order ID]]),0)</f>
        <v>0</v>
      </c>
    </row>
    <row r="265" spans="1:25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7">
        <v>2519.9579999999996</v>
      </c>
      <c r="S265" s="1">
        <v>7</v>
      </c>
      <c r="T265" s="1">
        <v>0.4</v>
      </c>
      <c r="U265" s="7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  <c r="X265" s="2">
        <f>1/COUNTIF(Data[Order ID],Data[[#This Row],[Order ID]])</f>
        <v>0.5</v>
      </c>
      <c r="Y265" s="2">
        <f>IF(Data[[#This Row],[Returned]] = "YES",1/COUNTIF(Data[Order ID],Data[[#This Row],[Order ID]]),0)</f>
        <v>0</v>
      </c>
    </row>
    <row r="266" spans="1:25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7">
        <v>328.22399999999999</v>
      </c>
      <c r="S266" s="1">
        <v>4</v>
      </c>
      <c r="T266" s="1">
        <v>0.2</v>
      </c>
      <c r="U266" s="7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  <c r="X266" s="2">
        <f>1/COUNTIF(Data[Order ID],Data[[#This Row],[Order ID]])</f>
        <v>1</v>
      </c>
      <c r="Y266" s="2">
        <f>IF(Data[[#This Row],[Returned]] = "YES",1/COUNTIF(Data[Order ID],Data[[#This Row],[Order ID]]),0)</f>
        <v>0</v>
      </c>
    </row>
    <row r="267" spans="1:25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7">
        <v>79.900000000000006</v>
      </c>
      <c r="S267" s="1">
        <v>2</v>
      </c>
      <c r="T267" s="1">
        <v>0</v>
      </c>
      <c r="U267" s="7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  <c r="X267" s="2">
        <f>1/COUNTIF(Data[Order ID],Data[[#This Row],[Order ID]])</f>
        <v>1</v>
      </c>
      <c r="Y267" s="2">
        <f>IF(Data[[#This Row],[Returned]] = "YES",1/COUNTIF(Data[Order ID],Data[[#This Row],[Order ID]]),0)</f>
        <v>0</v>
      </c>
    </row>
    <row r="268" spans="1:25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7">
        <v>14.015999999999998</v>
      </c>
      <c r="S268" s="1">
        <v>3</v>
      </c>
      <c r="T268" s="1">
        <v>0.2</v>
      </c>
      <c r="U268" s="7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  <c r="X268" s="2">
        <f>1/COUNTIF(Data[Order ID],Data[[#This Row],[Order ID]])</f>
        <v>1</v>
      </c>
      <c r="Y268" s="2">
        <f>IF(Data[[#This Row],[Returned]] = "YES",1/COUNTIF(Data[Order ID],Data[[#This Row],[Order ID]]),0)</f>
        <v>0</v>
      </c>
    </row>
    <row r="269" spans="1:25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7">
        <v>7.5600000000000005</v>
      </c>
      <c r="S269" s="1">
        <v>6</v>
      </c>
      <c r="T269" s="1">
        <v>0</v>
      </c>
      <c r="U269" s="7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  <c r="X269" s="2">
        <f>1/COUNTIF(Data[Order ID],Data[[#This Row],[Order ID]])</f>
        <v>1</v>
      </c>
      <c r="Y269" s="2">
        <f>IF(Data[[#This Row],[Returned]] = "YES",1/COUNTIF(Data[Order ID],Data[[#This Row],[Order ID]]),0)</f>
        <v>0</v>
      </c>
    </row>
    <row r="270" spans="1:25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7">
        <v>37.207999999999998</v>
      </c>
      <c r="S270" s="1">
        <v>1</v>
      </c>
      <c r="T270" s="1">
        <v>0.2</v>
      </c>
      <c r="U270" s="7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  <c r="X270" s="2">
        <f>1/COUNTIF(Data[Order ID],Data[[#This Row],[Order ID]])</f>
        <v>0.5</v>
      </c>
      <c r="Y270" s="2">
        <f>IF(Data[[#This Row],[Returned]] = "YES",1/COUNTIF(Data[Order ID],Data[[#This Row],[Order ID]]),0)</f>
        <v>0</v>
      </c>
    </row>
    <row r="271" spans="1:25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7">
        <v>57.576000000000001</v>
      </c>
      <c r="S271" s="1">
        <v>3</v>
      </c>
      <c r="T271" s="1">
        <v>0.2</v>
      </c>
      <c r="U271" s="7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  <c r="X271" s="2">
        <f>1/COUNTIF(Data[Order ID],Data[[#This Row],[Order ID]])</f>
        <v>0.5</v>
      </c>
      <c r="Y271" s="2">
        <f>IF(Data[[#This Row],[Returned]] = "YES",1/COUNTIF(Data[Order ID],Data[[#This Row],[Order ID]]),0)</f>
        <v>0</v>
      </c>
    </row>
    <row r="272" spans="1:25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7">
        <v>725.84</v>
      </c>
      <c r="S272" s="1">
        <v>4</v>
      </c>
      <c r="T272" s="1">
        <v>0</v>
      </c>
      <c r="U272" s="7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  <c r="X272" s="2">
        <f>1/COUNTIF(Data[Order ID],Data[[#This Row],[Order ID]])</f>
        <v>1</v>
      </c>
      <c r="Y272" s="2">
        <f>IF(Data[[#This Row],[Returned]] = "YES",1/COUNTIF(Data[Order ID],Data[[#This Row],[Order ID]]),0)</f>
        <v>0</v>
      </c>
    </row>
    <row r="273" spans="1:25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7">
        <v>209.92999999999998</v>
      </c>
      <c r="S273" s="1">
        <v>7</v>
      </c>
      <c r="T273" s="1">
        <v>0</v>
      </c>
      <c r="U273" s="7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  <c r="X273" s="2">
        <f>1/COUNTIF(Data[Order ID],Data[[#This Row],[Order ID]])</f>
        <v>0.33333333333333331</v>
      </c>
      <c r="Y273" s="2">
        <f>IF(Data[[#This Row],[Returned]] = "YES",1/COUNTIF(Data[Order ID],Data[[#This Row],[Order ID]]),0)</f>
        <v>0</v>
      </c>
    </row>
    <row r="274" spans="1:25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7">
        <v>5.28</v>
      </c>
      <c r="S274" s="1">
        <v>3</v>
      </c>
      <c r="T274" s="1">
        <v>0</v>
      </c>
      <c r="U274" s="7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  <c r="X274" s="2">
        <f>1/COUNTIF(Data[Order ID],Data[[#This Row],[Order ID]])</f>
        <v>0.33333333333333331</v>
      </c>
      <c r="Y274" s="2">
        <f>IF(Data[[#This Row],[Returned]] = "YES",1/COUNTIF(Data[Order ID],Data[[#This Row],[Order ID]]),0)</f>
        <v>0</v>
      </c>
    </row>
    <row r="275" spans="1:25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7">
        <v>10.92</v>
      </c>
      <c r="S275" s="1">
        <v>3</v>
      </c>
      <c r="T275" s="1">
        <v>0.2</v>
      </c>
      <c r="U275" s="7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  <c r="X275" s="2">
        <f>1/COUNTIF(Data[Order ID],Data[[#This Row],[Order ID]])</f>
        <v>0.33333333333333331</v>
      </c>
      <c r="Y275" s="2">
        <f>IF(Data[[#This Row],[Returned]] = "YES",1/COUNTIF(Data[Order ID],Data[[#This Row],[Order ID]]),0)</f>
        <v>0</v>
      </c>
    </row>
    <row r="276" spans="1:25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7">
        <v>8.82</v>
      </c>
      <c r="S276" s="1">
        <v>2</v>
      </c>
      <c r="T276" s="1">
        <v>0</v>
      </c>
      <c r="U276" s="7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  <c r="X276" s="2">
        <f>1/COUNTIF(Data[Order ID],Data[[#This Row],[Order ID]])</f>
        <v>0.5</v>
      </c>
      <c r="Y276" s="2">
        <f>IF(Data[[#This Row],[Returned]] = "YES",1/COUNTIF(Data[Order ID],Data[[#This Row],[Order ID]]),0)</f>
        <v>0</v>
      </c>
    </row>
    <row r="277" spans="1:25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7">
        <v>5.98</v>
      </c>
      <c r="S277" s="1">
        <v>1</v>
      </c>
      <c r="T277" s="1">
        <v>0</v>
      </c>
      <c r="U277" s="7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  <c r="X277" s="2">
        <f>1/COUNTIF(Data[Order ID],Data[[#This Row],[Order ID]])</f>
        <v>0.5</v>
      </c>
      <c r="Y277" s="2">
        <f>IF(Data[[#This Row],[Returned]] = "YES",1/COUNTIF(Data[Order ID],Data[[#This Row],[Order ID]]),0)</f>
        <v>0</v>
      </c>
    </row>
    <row r="278" spans="1:25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7">
        <v>11.648000000000001</v>
      </c>
      <c r="S278" s="1">
        <v>2</v>
      </c>
      <c r="T278" s="1">
        <v>0.2</v>
      </c>
      <c r="U278" s="7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  <c r="X278" s="2">
        <f>1/COUNTIF(Data[Order ID],Data[[#This Row],[Order ID]])</f>
        <v>0.25</v>
      </c>
      <c r="Y278" s="2">
        <f>IF(Data[[#This Row],[Returned]] = "YES",1/COUNTIF(Data[Order ID],Data[[#This Row],[Order ID]]),0)</f>
        <v>0</v>
      </c>
    </row>
    <row r="279" spans="1:25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7">
        <v>18.175999999999998</v>
      </c>
      <c r="S279" s="1">
        <v>4</v>
      </c>
      <c r="T279" s="1">
        <v>0.2</v>
      </c>
      <c r="U279" s="7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  <c r="X279" s="2">
        <f>1/COUNTIF(Data[Order ID],Data[[#This Row],[Order ID]])</f>
        <v>0.25</v>
      </c>
      <c r="Y279" s="2">
        <f>IF(Data[[#This Row],[Returned]] = "YES",1/COUNTIF(Data[Order ID],Data[[#This Row],[Order ID]]),0)</f>
        <v>0</v>
      </c>
    </row>
    <row r="280" spans="1:25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7">
        <v>59.712000000000003</v>
      </c>
      <c r="S280" s="1">
        <v>6</v>
      </c>
      <c r="T280" s="1">
        <v>0.2</v>
      </c>
      <c r="U280" s="7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  <c r="X280" s="2">
        <f>1/COUNTIF(Data[Order ID],Data[[#This Row],[Order ID]])</f>
        <v>0.25</v>
      </c>
      <c r="Y280" s="2">
        <f>IF(Data[[#This Row],[Returned]] = "YES",1/COUNTIF(Data[Order ID],Data[[#This Row],[Order ID]]),0)</f>
        <v>0</v>
      </c>
    </row>
    <row r="281" spans="1:25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7">
        <v>24.839999999999996</v>
      </c>
      <c r="S281" s="1">
        <v>3</v>
      </c>
      <c r="T281" s="1">
        <v>0.2</v>
      </c>
      <c r="U281" s="7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  <c r="X281" s="2">
        <f>1/COUNTIF(Data[Order ID],Data[[#This Row],[Order ID]])</f>
        <v>0.25</v>
      </c>
      <c r="Y281" s="2">
        <f>IF(Data[[#This Row],[Returned]] = "YES",1/COUNTIF(Data[Order ID],Data[[#This Row],[Order ID]]),0)</f>
        <v>0</v>
      </c>
    </row>
    <row r="282" spans="1:25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7">
        <v>2.0799999999999996</v>
      </c>
      <c r="S282" s="1">
        <v>5</v>
      </c>
      <c r="T282" s="1">
        <v>0.8</v>
      </c>
      <c r="U282" s="7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  <c r="X282" s="2">
        <f>1/COUNTIF(Data[Order ID],Data[[#This Row],[Order ID]])</f>
        <v>0.5</v>
      </c>
      <c r="Y282" s="2">
        <f>IF(Data[[#This Row],[Returned]] = "YES",1/COUNTIF(Data[Order ID],Data[[#This Row],[Order ID]]),0)</f>
        <v>0</v>
      </c>
    </row>
    <row r="283" spans="1:25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7">
        <v>1114.4000000000001</v>
      </c>
      <c r="S283" s="1">
        <v>7</v>
      </c>
      <c r="T283" s="1">
        <v>0.2</v>
      </c>
      <c r="U283" s="7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  <c r="X283" s="2">
        <f>1/COUNTIF(Data[Order ID],Data[[#This Row],[Order ID]])</f>
        <v>0.5</v>
      </c>
      <c r="Y283" s="2">
        <f>IF(Data[[#This Row],[Returned]] = "YES",1/COUNTIF(Data[Order ID],Data[[#This Row],[Order ID]]),0)</f>
        <v>0</v>
      </c>
    </row>
    <row r="284" spans="1:25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7">
        <v>1038.8399999999999</v>
      </c>
      <c r="S284" s="1">
        <v>5</v>
      </c>
      <c r="T284" s="1">
        <v>0.2</v>
      </c>
      <c r="U284" s="7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  <c r="X284" s="2">
        <f>1/COUNTIF(Data[Order ID],Data[[#This Row],[Order ID]])</f>
        <v>1</v>
      </c>
      <c r="Y284" s="2">
        <f>IF(Data[[#This Row],[Returned]] = "YES",1/COUNTIF(Data[Order ID],Data[[#This Row],[Order ID]]),0)</f>
        <v>0</v>
      </c>
    </row>
    <row r="285" spans="1:25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7">
        <v>141.76</v>
      </c>
      <c r="S285" s="1">
        <v>5</v>
      </c>
      <c r="T285" s="1">
        <v>0.2</v>
      </c>
      <c r="U285" s="7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  <c r="X285" s="2">
        <f>1/COUNTIF(Data[Order ID],Data[[#This Row],[Order ID]])</f>
        <v>0.33333333333333331</v>
      </c>
      <c r="Y285" s="2">
        <f>IF(Data[[#This Row],[Returned]] = "YES",1/COUNTIF(Data[Order ID],Data[[#This Row],[Order ID]]),0)</f>
        <v>0</v>
      </c>
    </row>
    <row r="286" spans="1:25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7">
        <v>239.80000000000004</v>
      </c>
      <c r="S286" s="1">
        <v>5</v>
      </c>
      <c r="T286" s="1">
        <v>0.2</v>
      </c>
      <c r="U286" s="7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  <c r="X286" s="2">
        <f>1/COUNTIF(Data[Order ID],Data[[#This Row],[Order ID]])</f>
        <v>0.33333333333333331</v>
      </c>
      <c r="Y286" s="2">
        <f>IF(Data[[#This Row],[Returned]] = "YES",1/COUNTIF(Data[Order ID],Data[[#This Row],[Order ID]]),0)</f>
        <v>0</v>
      </c>
    </row>
    <row r="287" spans="1:25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7">
        <v>31.104000000000006</v>
      </c>
      <c r="S287" s="1">
        <v>6</v>
      </c>
      <c r="T287" s="1">
        <v>0.2</v>
      </c>
      <c r="U287" s="7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  <c r="X287" s="2">
        <f>1/COUNTIF(Data[Order ID],Data[[#This Row],[Order ID]])</f>
        <v>0.33333333333333331</v>
      </c>
      <c r="Y287" s="2">
        <f>IF(Data[[#This Row],[Returned]] = "YES",1/COUNTIF(Data[Order ID],Data[[#This Row],[Order ID]]),0)</f>
        <v>0</v>
      </c>
    </row>
    <row r="288" spans="1:25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7">
        <v>254.05800000000002</v>
      </c>
      <c r="S288" s="1">
        <v>7</v>
      </c>
      <c r="T288" s="1">
        <v>0.7</v>
      </c>
      <c r="U288" s="7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  <c r="X288" s="2">
        <f>1/COUNTIF(Data[Order ID],Data[[#This Row],[Order ID]])</f>
        <v>0.33333333333333331</v>
      </c>
      <c r="Y288" s="2">
        <f>IF(Data[[#This Row],[Returned]] = "YES",1/COUNTIF(Data[Order ID],Data[[#This Row],[Order ID]]),0)</f>
        <v>0</v>
      </c>
    </row>
    <row r="289" spans="1:25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7">
        <v>194.52800000000002</v>
      </c>
      <c r="S289" s="1">
        <v>2</v>
      </c>
      <c r="T289" s="1">
        <v>0.2</v>
      </c>
      <c r="U289" s="7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  <c r="X289" s="2">
        <f>1/COUNTIF(Data[Order ID],Data[[#This Row],[Order ID]])</f>
        <v>0.33333333333333331</v>
      </c>
      <c r="Y289" s="2">
        <f>IF(Data[[#This Row],[Returned]] = "YES",1/COUNTIF(Data[Order ID],Data[[#This Row],[Order ID]]),0)</f>
        <v>0</v>
      </c>
    </row>
    <row r="290" spans="1:25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7">
        <v>961.48000000000013</v>
      </c>
      <c r="S290" s="1">
        <v>5</v>
      </c>
      <c r="T290" s="1">
        <v>0.2</v>
      </c>
      <c r="U290" s="7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  <c r="X290" s="2">
        <f>1/COUNTIF(Data[Order ID],Data[[#This Row],[Order ID]])</f>
        <v>0.33333333333333331</v>
      </c>
      <c r="Y290" s="2">
        <f>IF(Data[[#This Row],[Returned]] = "YES",1/COUNTIF(Data[Order ID],Data[[#This Row],[Order ID]]),0)</f>
        <v>0</v>
      </c>
    </row>
    <row r="291" spans="1:25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7">
        <v>19.096</v>
      </c>
      <c r="S291" s="1">
        <v>7</v>
      </c>
      <c r="T291" s="1">
        <v>0.2</v>
      </c>
      <c r="U291" s="7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  <c r="X291" s="2">
        <f>1/COUNTIF(Data[Order ID],Data[[#This Row],[Order ID]])</f>
        <v>0.25</v>
      </c>
      <c r="Y291" s="2">
        <f>IF(Data[[#This Row],[Returned]] = "YES",1/COUNTIF(Data[Order ID],Data[[#This Row],[Order ID]]),0)</f>
        <v>0</v>
      </c>
    </row>
    <row r="292" spans="1:25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7">
        <v>18.496000000000002</v>
      </c>
      <c r="S292" s="1">
        <v>8</v>
      </c>
      <c r="T292" s="1">
        <v>0.2</v>
      </c>
      <c r="U292" s="7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  <c r="X292" s="2">
        <f>1/COUNTIF(Data[Order ID],Data[[#This Row],[Order ID]])</f>
        <v>0.25</v>
      </c>
      <c r="Y292" s="2">
        <f>IF(Data[[#This Row],[Returned]] = "YES",1/COUNTIF(Data[Order ID],Data[[#This Row],[Order ID]]),0)</f>
        <v>0</v>
      </c>
    </row>
    <row r="293" spans="1:25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7">
        <v>255.98400000000004</v>
      </c>
      <c r="S293" s="1">
        <v>2</v>
      </c>
      <c r="T293" s="1">
        <v>0.2</v>
      </c>
      <c r="U293" s="7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  <c r="X293" s="2">
        <f>1/COUNTIF(Data[Order ID],Data[[#This Row],[Order ID]])</f>
        <v>0.25</v>
      </c>
      <c r="Y293" s="2">
        <f>IF(Data[[#This Row],[Returned]] = "YES",1/COUNTIF(Data[Order ID],Data[[#This Row],[Order ID]]),0)</f>
        <v>0</v>
      </c>
    </row>
    <row r="294" spans="1:25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7">
        <v>86.97</v>
      </c>
      <c r="S294" s="1">
        <v>3</v>
      </c>
      <c r="T294" s="1">
        <v>0.5</v>
      </c>
      <c r="U294" s="7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  <c r="X294" s="2">
        <f>1/COUNTIF(Data[Order ID],Data[[#This Row],[Order ID]])</f>
        <v>0.25</v>
      </c>
      <c r="Y294" s="2">
        <f>IF(Data[[#This Row],[Returned]] = "YES",1/COUNTIF(Data[Order ID],Data[[#This Row],[Order ID]]),0)</f>
        <v>0</v>
      </c>
    </row>
    <row r="295" spans="1:25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7">
        <v>300.416</v>
      </c>
      <c r="S295" s="1">
        <v>8</v>
      </c>
      <c r="T295" s="1">
        <v>0.2</v>
      </c>
      <c r="U295" s="7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  <c r="X295" s="2">
        <f>1/COUNTIF(Data[Order ID],Data[[#This Row],[Order ID]])</f>
        <v>0.2</v>
      </c>
      <c r="Y295" s="2">
        <f>IF(Data[[#This Row],[Returned]] = "YES",1/COUNTIF(Data[Order ID],Data[[#This Row],[Order ID]]),0)</f>
        <v>0</v>
      </c>
    </row>
    <row r="296" spans="1:25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7">
        <v>230.35200000000003</v>
      </c>
      <c r="S296" s="1">
        <v>3</v>
      </c>
      <c r="T296" s="1">
        <v>0.2</v>
      </c>
      <c r="U296" s="7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  <c r="X296" s="2">
        <f>1/COUNTIF(Data[Order ID],Data[[#This Row],[Order ID]])</f>
        <v>0.2</v>
      </c>
      <c r="Y296" s="2">
        <f>IF(Data[[#This Row],[Returned]] = "YES",1/COUNTIF(Data[Order ID],Data[[#This Row],[Order ID]]),0)</f>
        <v>0</v>
      </c>
    </row>
    <row r="297" spans="1:25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7">
        <v>218.35200000000003</v>
      </c>
      <c r="S297" s="1">
        <v>3</v>
      </c>
      <c r="T297" s="1">
        <v>0.2</v>
      </c>
      <c r="U297" s="7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  <c r="X297" s="2">
        <f>1/COUNTIF(Data[Order ID],Data[[#This Row],[Order ID]])</f>
        <v>0.2</v>
      </c>
      <c r="Y297" s="2">
        <f>IF(Data[[#This Row],[Returned]] = "YES",1/COUNTIF(Data[Order ID],Data[[#This Row],[Order ID]]),0)</f>
        <v>0</v>
      </c>
    </row>
    <row r="298" spans="1:25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7">
        <v>78.600000000000009</v>
      </c>
      <c r="S298" s="1">
        <v>5</v>
      </c>
      <c r="T298" s="1">
        <v>0.7</v>
      </c>
      <c r="U298" s="7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  <c r="X298" s="2">
        <f>1/COUNTIF(Data[Order ID],Data[[#This Row],[Order ID]])</f>
        <v>0.2</v>
      </c>
      <c r="Y298" s="2">
        <f>IF(Data[[#This Row],[Returned]] = "YES",1/COUNTIF(Data[Order ID],Data[[#This Row],[Order ID]]),0)</f>
        <v>0</v>
      </c>
    </row>
    <row r="299" spans="1:25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7">
        <v>27.552000000000003</v>
      </c>
      <c r="S299" s="1">
        <v>3</v>
      </c>
      <c r="T299" s="1">
        <v>0.2</v>
      </c>
      <c r="U299" s="7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  <c r="X299" s="2">
        <f>1/COUNTIF(Data[Order ID],Data[[#This Row],[Order ID]])</f>
        <v>0.2</v>
      </c>
      <c r="Y299" s="2">
        <f>IF(Data[[#This Row],[Returned]] = "YES",1/COUNTIF(Data[Order ID],Data[[#This Row],[Order ID]]),0)</f>
        <v>0</v>
      </c>
    </row>
    <row r="300" spans="1:25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7">
        <v>32.400000000000006</v>
      </c>
      <c r="S300" s="1">
        <v>5</v>
      </c>
      <c r="T300" s="1">
        <v>0</v>
      </c>
      <c r="U300" s="7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  <c r="X300" s="2">
        <f>1/COUNTIF(Data[Order ID],Data[[#This Row],[Order ID]])</f>
        <v>0.2</v>
      </c>
      <c r="Y300" s="2">
        <f>IF(Data[[#This Row],[Returned]] = "YES",1/COUNTIF(Data[Order ID],Data[[#This Row],[Order ID]]),0)</f>
        <v>0</v>
      </c>
    </row>
    <row r="301" spans="1:25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7">
        <v>1082.48</v>
      </c>
      <c r="S301" s="1">
        <v>8</v>
      </c>
      <c r="T301" s="1">
        <v>0</v>
      </c>
      <c r="U301" s="7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  <c r="X301" s="2">
        <f>1/COUNTIF(Data[Order ID],Data[[#This Row],[Order ID]])</f>
        <v>0.2</v>
      </c>
      <c r="Y301" s="2">
        <f>IF(Data[[#This Row],[Returned]] = "YES",1/COUNTIF(Data[Order ID],Data[[#This Row],[Order ID]]),0)</f>
        <v>0</v>
      </c>
    </row>
    <row r="302" spans="1:25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7">
        <v>56.91</v>
      </c>
      <c r="S302" s="1">
        <v>3</v>
      </c>
      <c r="T302" s="1">
        <v>0</v>
      </c>
      <c r="U302" s="7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  <c r="X302" s="2">
        <f>1/COUNTIF(Data[Order ID],Data[[#This Row],[Order ID]])</f>
        <v>0.2</v>
      </c>
      <c r="Y302" s="2">
        <f>IF(Data[[#This Row],[Returned]] = "YES",1/COUNTIF(Data[Order ID],Data[[#This Row],[Order ID]]),0)</f>
        <v>0</v>
      </c>
    </row>
    <row r="303" spans="1:25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7">
        <v>77.599999999999994</v>
      </c>
      <c r="S303" s="1">
        <v>4</v>
      </c>
      <c r="T303" s="1">
        <v>0</v>
      </c>
      <c r="U303" s="7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  <c r="X303" s="2">
        <f>1/COUNTIF(Data[Order ID],Data[[#This Row],[Order ID]])</f>
        <v>0.2</v>
      </c>
      <c r="Y303" s="2">
        <f>IF(Data[[#This Row],[Returned]] = "YES",1/COUNTIF(Data[Order ID],Data[[#This Row],[Order ID]]),0)</f>
        <v>0</v>
      </c>
    </row>
    <row r="304" spans="1:25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7">
        <v>14.28</v>
      </c>
      <c r="S304" s="1">
        <v>1</v>
      </c>
      <c r="T304" s="1">
        <v>0</v>
      </c>
      <c r="U304" s="7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  <c r="X304" s="2">
        <f>1/COUNTIF(Data[Order ID],Data[[#This Row],[Order ID]])</f>
        <v>0.2</v>
      </c>
      <c r="Y304" s="2">
        <f>IF(Data[[#This Row],[Returned]] = "YES",1/COUNTIF(Data[Order ID],Data[[#This Row],[Order ID]]),0)</f>
        <v>0</v>
      </c>
    </row>
    <row r="305" spans="1:25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7">
        <v>219.07500000000002</v>
      </c>
      <c r="S305" s="1">
        <v>3</v>
      </c>
      <c r="T305" s="1">
        <v>0.5</v>
      </c>
      <c r="U305" s="7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  <c r="X305" s="2">
        <f>1/COUNTIF(Data[Order ID],Data[[#This Row],[Order ID]])</f>
        <v>1</v>
      </c>
      <c r="Y305" s="2">
        <f>IF(Data[[#This Row],[Returned]] = "YES",1/COUNTIF(Data[Order ID],Data[[#This Row],[Order ID]]),0)</f>
        <v>0</v>
      </c>
    </row>
    <row r="306" spans="1:25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7">
        <v>26.8</v>
      </c>
      <c r="S306" s="1">
        <v>2</v>
      </c>
      <c r="T306" s="1">
        <v>0</v>
      </c>
      <c r="U306" s="7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  <c r="X306" s="2">
        <f>1/COUNTIF(Data[Order ID],Data[[#This Row],[Order ID]])</f>
        <v>1</v>
      </c>
      <c r="Y306" s="2">
        <f>IF(Data[[#This Row],[Returned]] = "YES",1/COUNTIF(Data[Order ID],Data[[#This Row],[Order ID]]),0)</f>
        <v>0</v>
      </c>
    </row>
    <row r="307" spans="1:25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7">
        <v>9.84</v>
      </c>
      <c r="S307" s="1">
        <v>3</v>
      </c>
      <c r="T307" s="1">
        <v>0</v>
      </c>
      <c r="U307" s="7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  <c r="X307" s="2">
        <f>1/COUNTIF(Data[Order ID],Data[[#This Row],[Order ID]])</f>
        <v>1</v>
      </c>
      <c r="Y307" s="2">
        <f>IF(Data[[#This Row],[Returned]] = "YES",1/COUNTIF(Data[Order ID],Data[[#This Row],[Order ID]]),0)</f>
        <v>0</v>
      </c>
    </row>
    <row r="308" spans="1:25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7">
        <v>45.480000000000004</v>
      </c>
      <c r="S308" s="1">
        <v>3</v>
      </c>
      <c r="T308" s="1">
        <v>0</v>
      </c>
      <c r="U308" s="7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  <c r="X308" s="2">
        <f>1/COUNTIF(Data[Order ID],Data[[#This Row],[Order ID]])</f>
        <v>0.5</v>
      </c>
      <c r="Y308" s="2">
        <f>IF(Data[[#This Row],[Returned]] = "YES",1/COUNTIF(Data[Order ID],Data[[#This Row],[Order ID]]),0)</f>
        <v>0</v>
      </c>
    </row>
    <row r="309" spans="1:25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7">
        <v>289.20000000000005</v>
      </c>
      <c r="S309" s="1">
        <v>6</v>
      </c>
      <c r="T309" s="1">
        <v>0</v>
      </c>
      <c r="U309" s="7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  <c r="X309" s="2">
        <f>1/COUNTIF(Data[Order ID],Data[[#This Row],[Order ID]])</f>
        <v>0.5</v>
      </c>
      <c r="Y309" s="2">
        <f>IF(Data[[#This Row],[Returned]] = "YES",1/COUNTIF(Data[Order ID],Data[[#This Row],[Order ID]]),0)</f>
        <v>0</v>
      </c>
    </row>
    <row r="310" spans="1:25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7">
        <v>4.8899999999999997</v>
      </c>
      <c r="S310" s="1">
        <v>1</v>
      </c>
      <c r="T310" s="1">
        <v>0</v>
      </c>
      <c r="U310" s="7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  <c r="X310" s="2">
        <f>1/COUNTIF(Data[Order ID],Data[[#This Row],[Order ID]])</f>
        <v>1</v>
      </c>
      <c r="Y310" s="2">
        <f>IF(Data[[#This Row],[Returned]] = "YES",1/COUNTIF(Data[Order ID],Data[[#This Row],[Order ID]]),0)</f>
        <v>0</v>
      </c>
    </row>
    <row r="311" spans="1:25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7">
        <v>15.136000000000003</v>
      </c>
      <c r="S311" s="1">
        <v>4</v>
      </c>
      <c r="T311" s="1">
        <v>0.2</v>
      </c>
      <c r="U311" s="7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  <c r="X311" s="2">
        <f>1/COUNTIF(Data[Order ID],Data[[#This Row],[Order ID]])</f>
        <v>0.25</v>
      </c>
      <c r="Y311" s="2">
        <f>IF(Data[[#This Row],[Returned]] = "YES",1/COUNTIF(Data[Order ID],Data[[#This Row],[Order ID]]),0)</f>
        <v>0</v>
      </c>
    </row>
    <row r="312" spans="1:25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7">
        <v>466.76800000000003</v>
      </c>
      <c r="S312" s="1">
        <v>2</v>
      </c>
      <c r="T312" s="1">
        <v>0.2</v>
      </c>
      <c r="U312" s="7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  <c r="X312" s="2">
        <f>1/COUNTIF(Data[Order ID],Data[[#This Row],[Order ID]])</f>
        <v>0.25</v>
      </c>
      <c r="Y312" s="2">
        <f>IF(Data[[#This Row],[Returned]] = "YES",1/COUNTIF(Data[Order ID],Data[[#This Row],[Order ID]]),0)</f>
        <v>0</v>
      </c>
    </row>
    <row r="313" spans="1:25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7">
        <v>15.231999999999999</v>
      </c>
      <c r="S313" s="1">
        <v>1</v>
      </c>
      <c r="T313" s="1">
        <v>0.2</v>
      </c>
      <c r="U313" s="7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  <c r="X313" s="2">
        <f>1/COUNTIF(Data[Order ID],Data[[#This Row],[Order ID]])</f>
        <v>0.25</v>
      </c>
      <c r="Y313" s="2">
        <f>IF(Data[[#This Row],[Returned]] = "YES",1/COUNTIF(Data[Order ID],Data[[#This Row],[Order ID]]),0)</f>
        <v>0</v>
      </c>
    </row>
    <row r="314" spans="1:25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7">
        <v>6.2640000000000002</v>
      </c>
      <c r="S314" s="1">
        <v>3</v>
      </c>
      <c r="T314" s="1">
        <v>0.2</v>
      </c>
      <c r="U314" s="7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  <c r="X314" s="2">
        <f>1/COUNTIF(Data[Order ID],Data[[#This Row],[Order ID]])</f>
        <v>0.25</v>
      </c>
      <c r="Y314" s="2">
        <f>IF(Data[[#This Row],[Returned]] = "YES",1/COUNTIF(Data[Order ID],Data[[#This Row],[Order ID]]),0)</f>
        <v>0</v>
      </c>
    </row>
    <row r="315" spans="1:25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7">
        <v>87.539999999999992</v>
      </c>
      <c r="S315" s="1">
        <v>3</v>
      </c>
      <c r="T315" s="1">
        <v>0</v>
      </c>
      <c r="U315" s="7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  <c r="X315" s="2">
        <f>1/COUNTIF(Data[Order ID],Data[[#This Row],[Order ID]])</f>
        <v>1</v>
      </c>
      <c r="Y315" s="2">
        <f>IF(Data[[#This Row],[Returned]] = "YES",1/COUNTIF(Data[Order ID],Data[[#This Row],[Order ID]]),0)</f>
        <v>0</v>
      </c>
    </row>
    <row r="316" spans="1:25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7">
        <v>178.38400000000001</v>
      </c>
      <c r="S316" s="1">
        <v>2</v>
      </c>
      <c r="T316" s="1">
        <v>0.2</v>
      </c>
      <c r="U316" s="7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  <c r="X316" s="2">
        <f>1/COUNTIF(Data[Order ID],Data[[#This Row],[Order ID]])</f>
        <v>0.5</v>
      </c>
      <c r="Y316" s="2">
        <f>IF(Data[[#This Row],[Returned]] = "YES",1/COUNTIF(Data[Order ID],Data[[#This Row],[Order ID]]),0)</f>
        <v>0</v>
      </c>
    </row>
    <row r="317" spans="1:25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7">
        <v>15.552000000000003</v>
      </c>
      <c r="S317" s="1">
        <v>3</v>
      </c>
      <c r="T317" s="1">
        <v>0.2</v>
      </c>
      <c r="U317" s="7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  <c r="X317" s="2">
        <f>1/COUNTIF(Data[Order ID],Data[[#This Row],[Order ID]])</f>
        <v>0.5</v>
      </c>
      <c r="Y317" s="2">
        <f>IF(Data[[#This Row],[Returned]] = "YES",1/COUNTIF(Data[Order ID],Data[[#This Row],[Order ID]]),0)</f>
        <v>0</v>
      </c>
    </row>
    <row r="318" spans="1:25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7">
        <v>99.13600000000001</v>
      </c>
      <c r="S318" s="1">
        <v>4</v>
      </c>
      <c r="T318" s="1">
        <v>0.2</v>
      </c>
      <c r="U318" s="7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  <c r="X318" s="2">
        <f>1/COUNTIF(Data[Order ID],Data[[#This Row],[Order ID]])</f>
        <v>1</v>
      </c>
      <c r="Y318" s="2">
        <f>IF(Data[[#This Row],[Returned]] = "YES",1/COUNTIF(Data[Order ID],Data[[#This Row],[Order ID]]),0)</f>
        <v>0</v>
      </c>
    </row>
    <row r="319" spans="1:25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7">
        <v>135.88200000000001</v>
      </c>
      <c r="S319" s="1">
        <v>1</v>
      </c>
      <c r="T319" s="1">
        <v>0.1</v>
      </c>
      <c r="U319" s="7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  <c r="X319" s="2">
        <f>1/COUNTIF(Data[Order ID],Data[[#This Row],[Order ID]])</f>
        <v>0.2</v>
      </c>
      <c r="Y319" s="2">
        <f>IF(Data[[#This Row],[Returned]] = "YES",1/COUNTIF(Data[Order ID],Data[[#This Row],[Order ID]]),0)</f>
        <v>0</v>
      </c>
    </row>
    <row r="320" spans="1:25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7">
        <v>3991.98</v>
      </c>
      <c r="S320" s="1">
        <v>2</v>
      </c>
      <c r="T320" s="1">
        <v>0</v>
      </c>
      <c r="U320" s="7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  <c r="X320" s="2">
        <f>1/COUNTIF(Data[Order ID],Data[[#This Row],[Order ID]])</f>
        <v>0.2</v>
      </c>
      <c r="Y320" s="2">
        <f>IF(Data[[#This Row],[Returned]] = "YES",1/COUNTIF(Data[Order ID],Data[[#This Row],[Order ID]]),0)</f>
        <v>0</v>
      </c>
    </row>
    <row r="321" spans="1:25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7">
        <v>275.94</v>
      </c>
      <c r="S321" s="1">
        <v>6</v>
      </c>
      <c r="T321" s="1">
        <v>0</v>
      </c>
      <c r="U321" s="7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  <c r="X321" s="2">
        <f>1/COUNTIF(Data[Order ID],Data[[#This Row],[Order ID]])</f>
        <v>0.2</v>
      </c>
      <c r="Y321" s="2">
        <f>IF(Data[[#This Row],[Returned]] = "YES",1/COUNTIF(Data[Order ID],Data[[#This Row],[Order ID]]),0)</f>
        <v>0</v>
      </c>
    </row>
    <row r="322" spans="1:25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7">
        <v>360</v>
      </c>
      <c r="S322" s="1">
        <v>4</v>
      </c>
      <c r="T322" s="1">
        <v>0</v>
      </c>
      <c r="U322" s="7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  <c r="X322" s="2">
        <f>1/COUNTIF(Data[Order ID],Data[[#This Row],[Order ID]])</f>
        <v>0.2</v>
      </c>
      <c r="Y322" s="2">
        <f>IF(Data[[#This Row],[Returned]] = "YES",1/COUNTIF(Data[Order ID],Data[[#This Row],[Order ID]]),0)</f>
        <v>0</v>
      </c>
    </row>
    <row r="323" spans="1:25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7">
        <v>43.57</v>
      </c>
      <c r="S323" s="1">
        <v>1</v>
      </c>
      <c r="T323" s="1">
        <v>0</v>
      </c>
      <c r="U323" s="7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  <c r="X323" s="2">
        <f>1/COUNTIF(Data[Order ID],Data[[#This Row],[Order ID]])</f>
        <v>0.2</v>
      </c>
      <c r="Y323" s="2">
        <f>IF(Data[[#This Row],[Returned]] = "YES",1/COUNTIF(Data[Order ID],Data[[#This Row],[Order ID]]),0)</f>
        <v>0</v>
      </c>
    </row>
    <row r="324" spans="1:25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7">
        <v>7.16</v>
      </c>
      <c r="S324" s="1">
        <v>2</v>
      </c>
      <c r="T324" s="1">
        <v>0</v>
      </c>
      <c r="U324" s="7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  <c r="X324" s="2">
        <f>1/COUNTIF(Data[Order ID],Data[[#This Row],[Order ID]])</f>
        <v>1</v>
      </c>
      <c r="Y324" s="2">
        <f>IF(Data[[#This Row],[Returned]] = "YES",1/COUNTIF(Data[Order ID],Data[[#This Row],[Order ID]]),0)</f>
        <v>0</v>
      </c>
    </row>
    <row r="325" spans="1:25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7">
        <v>251.52</v>
      </c>
      <c r="S325" s="1">
        <v>6</v>
      </c>
      <c r="T325" s="1">
        <v>0.2</v>
      </c>
      <c r="U325" s="7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  <c r="X325" s="2">
        <f>1/COUNTIF(Data[Order ID],Data[[#This Row],[Order ID]])</f>
        <v>0.5</v>
      </c>
      <c r="Y325" s="2">
        <f>IF(Data[[#This Row],[Returned]] = "YES",1/COUNTIF(Data[Order ID],Data[[#This Row],[Order ID]]),0)</f>
        <v>0.5</v>
      </c>
    </row>
    <row r="326" spans="1:25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7">
        <v>99.99</v>
      </c>
      <c r="S326" s="1">
        <v>1</v>
      </c>
      <c r="T326" s="1">
        <v>0</v>
      </c>
      <c r="U326" s="7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  <c r="X326" s="2">
        <f>1/COUNTIF(Data[Order ID],Data[[#This Row],[Order ID]])</f>
        <v>0.5</v>
      </c>
      <c r="Y326" s="2">
        <f>IF(Data[[#This Row],[Returned]] = "YES",1/COUNTIF(Data[Order ID],Data[[#This Row],[Order ID]]),0)</f>
        <v>0.5</v>
      </c>
    </row>
    <row r="327" spans="1:25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7">
        <v>15.991999999999999</v>
      </c>
      <c r="S327" s="1">
        <v>1</v>
      </c>
      <c r="T327" s="1">
        <v>0.2</v>
      </c>
      <c r="U327" s="7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  <c r="X327" s="2">
        <f>1/COUNTIF(Data[Order ID],Data[[#This Row],[Order ID]])</f>
        <v>1</v>
      </c>
      <c r="Y327" s="2">
        <f>IF(Data[[#This Row],[Returned]] = "YES",1/COUNTIF(Data[Order ID],Data[[#This Row],[Order ID]]),0)</f>
        <v>0</v>
      </c>
    </row>
    <row r="328" spans="1:25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7">
        <v>290.89800000000002</v>
      </c>
      <c r="S328" s="1">
        <v>3</v>
      </c>
      <c r="T328" s="1">
        <v>0.4</v>
      </c>
      <c r="U328" s="7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  <c r="X328" s="2">
        <f>1/COUNTIF(Data[Order ID],Data[[#This Row],[Order ID]])</f>
        <v>0.2</v>
      </c>
      <c r="Y328" s="2">
        <f>IF(Data[[#This Row],[Returned]] = "YES",1/COUNTIF(Data[Order ID],Data[[#This Row],[Order ID]]),0)</f>
        <v>0</v>
      </c>
    </row>
    <row r="329" spans="1:25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7">
        <v>54.224000000000004</v>
      </c>
      <c r="S329" s="1">
        <v>2</v>
      </c>
      <c r="T329" s="1">
        <v>0.2</v>
      </c>
      <c r="U329" s="7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  <c r="X329" s="2">
        <f>1/COUNTIF(Data[Order ID],Data[[#This Row],[Order ID]])</f>
        <v>0.2</v>
      </c>
      <c r="Y329" s="2">
        <f>IF(Data[[#This Row],[Returned]] = "YES",1/COUNTIF(Data[Order ID],Data[[#This Row],[Order ID]]),0)</f>
        <v>0</v>
      </c>
    </row>
    <row r="330" spans="1:25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7">
        <v>786.74400000000003</v>
      </c>
      <c r="S330" s="1">
        <v>4</v>
      </c>
      <c r="T330" s="1">
        <v>0.3</v>
      </c>
      <c r="U330" s="7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  <c r="X330" s="2">
        <f>1/COUNTIF(Data[Order ID],Data[[#This Row],[Order ID]])</f>
        <v>0.2</v>
      </c>
      <c r="Y330" s="2">
        <f>IF(Data[[#This Row],[Returned]] = "YES",1/COUNTIF(Data[Order ID],Data[[#This Row],[Order ID]]),0)</f>
        <v>0</v>
      </c>
    </row>
    <row r="331" spans="1:25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7">
        <v>100.24000000000001</v>
      </c>
      <c r="S331" s="1">
        <v>10</v>
      </c>
      <c r="T331" s="1">
        <v>0.2</v>
      </c>
      <c r="U331" s="7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  <c r="X331" s="2">
        <f>1/COUNTIF(Data[Order ID],Data[[#This Row],[Order ID]])</f>
        <v>0.2</v>
      </c>
      <c r="Y331" s="2">
        <f>IF(Data[[#This Row],[Returned]] = "YES",1/COUNTIF(Data[Order ID],Data[[#This Row],[Order ID]]),0)</f>
        <v>0</v>
      </c>
    </row>
    <row r="332" spans="1:25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7">
        <v>37.76400000000001</v>
      </c>
      <c r="S332" s="1">
        <v>6</v>
      </c>
      <c r="T332" s="1">
        <v>0.7</v>
      </c>
      <c r="U332" s="7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  <c r="X332" s="2">
        <f>1/COUNTIF(Data[Order ID],Data[[#This Row],[Order ID]])</f>
        <v>0.2</v>
      </c>
      <c r="Y332" s="2">
        <f>IF(Data[[#This Row],[Returned]] = "YES",1/COUNTIF(Data[Order ID],Data[[#This Row],[Order ID]]),0)</f>
        <v>0</v>
      </c>
    </row>
    <row r="333" spans="1:25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7">
        <v>82.8</v>
      </c>
      <c r="S333" s="1">
        <v>2</v>
      </c>
      <c r="T333" s="1">
        <v>0.4</v>
      </c>
      <c r="U333" s="7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  <c r="X333" s="2">
        <f>1/COUNTIF(Data[Order ID],Data[[#This Row],[Order ID]])</f>
        <v>0.33333333333333331</v>
      </c>
      <c r="Y333" s="2">
        <f>IF(Data[[#This Row],[Returned]] = "YES",1/COUNTIF(Data[Order ID],Data[[#This Row],[Order ID]]),0)</f>
        <v>0</v>
      </c>
    </row>
    <row r="334" spans="1:25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7">
        <v>20.724000000000004</v>
      </c>
      <c r="S334" s="1">
        <v>2</v>
      </c>
      <c r="T334" s="1">
        <v>0.7</v>
      </c>
      <c r="U334" s="7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  <c r="X334" s="2">
        <f>1/COUNTIF(Data[Order ID],Data[[#This Row],[Order ID]])</f>
        <v>0.33333333333333331</v>
      </c>
      <c r="Y334" s="2">
        <f>IF(Data[[#This Row],[Returned]] = "YES",1/COUNTIF(Data[Order ID],Data[[#This Row],[Order ID]]),0)</f>
        <v>0</v>
      </c>
    </row>
    <row r="335" spans="1:25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7">
        <v>4.8960000000000008</v>
      </c>
      <c r="S335" s="1">
        <v>3</v>
      </c>
      <c r="T335" s="1">
        <v>0.7</v>
      </c>
      <c r="U335" s="7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  <c r="X335" s="2">
        <f>1/COUNTIF(Data[Order ID],Data[[#This Row],[Order ID]])</f>
        <v>0.33333333333333331</v>
      </c>
      <c r="Y335" s="2">
        <f>IF(Data[[#This Row],[Returned]] = "YES",1/COUNTIF(Data[Order ID],Data[[#This Row],[Order ID]]),0)</f>
        <v>0</v>
      </c>
    </row>
    <row r="336" spans="1:25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7">
        <v>4.7520000000000007</v>
      </c>
      <c r="S336" s="1">
        <v>1</v>
      </c>
      <c r="T336" s="1">
        <v>0.2</v>
      </c>
      <c r="U336" s="7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  <c r="X336" s="2">
        <f>1/COUNTIF(Data[Order ID],Data[[#This Row],[Order ID]])</f>
        <v>0.33333333333333331</v>
      </c>
      <c r="Y336" s="2">
        <f>IF(Data[[#This Row],[Returned]] = "YES",1/COUNTIF(Data[Order ID],Data[[#This Row],[Order ID]]),0)</f>
        <v>0</v>
      </c>
    </row>
    <row r="337" spans="1:25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7">
        <v>959.98400000000004</v>
      </c>
      <c r="S337" s="1">
        <v>2</v>
      </c>
      <c r="T337" s="1">
        <v>0.2</v>
      </c>
      <c r="U337" s="7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  <c r="X337" s="2">
        <f>1/COUNTIF(Data[Order ID],Data[[#This Row],[Order ID]])</f>
        <v>0.33333333333333331</v>
      </c>
      <c r="Y337" s="2">
        <f>IF(Data[[#This Row],[Returned]] = "YES",1/COUNTIF(Data[Order ID],Data[[#This Row],[Order ID]]),0)</f>
        <v>0</v>
      </c>
    </row>
    <row r="338" spans="1:25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7">
        <v>14.368000000000002</v>
      </c>
      <c r="S338" s="1">
        <v>4</v>
      </c>
      <c r="T338" s="1">
        <v>0.2</v>
      </c>
      <c r="U338" s="7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  <c r="X338" s="2">
        <f>1/COUNTIF(Data[Order ID],Data[[#This Row],[Order ID]])</f>
        <v>0.33333333333333331</v>
      </c>
      <c r="Y338" s="2">
        <f>IF(Data[[#This Row],[Returned]] = "YES",1/COUNTIF(Data[Order ID],Data[[#This Row],[Order ID]]),0)</f>
        <v>0</v>
      </c>
    </row>
    <row r="339" spans="1:25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7">
        <v>7.7120000000000006</v>
      </c>
      <c r="S339" s="1">
        <v>2</v>
      </c>
      <c r="T339" s="1">
        <v>0.2</v>
      </c>
      <c r="U339" s="7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  <c r="X339" s="2">
        <f>1/COUNTIF(Data[Order ID],Data[[#This Row],[Order ID]])</f>
        <v>0.5</v>
      </c>
      <c r="Y339" s="2">
        <f>IF(Data[[#This Row],[Returned]] = "YES",1/COUNTIF(Data[Order ID],Data[[#This Row],[Order ID]]),0)</f>
        <v>0</v>
      </c>
    </row>
    <row r="340" spans="1:25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7">
        <v>698.35200000000009</v>
      </c>
      <c r="S340" s="1">
        <v>3</v>
      </c>
      <c r="T340" s="1">
        <v>0.2</v>
      </c>
      <c r="U340" s="7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  <c r="X340" s="2">
        <f>1/COUNTIF(Data[Order ID],Data[[#This Row],[Order ID]])</f>
        <v>0.5</v>
      </c>
      <c r="Y340" s="2">
        <f>IF(Data[[#This Row],[Returned]] = "YES",1/COUNTIF(Data[Order ID],Data[[#This Row],[Order ID]]),0)</f>
        <v>0</v>
      </c>
    </row>
    <row r="341" spans="1:25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7">
        <v>4.96</v>
      </c>
      <c r="S341" s="1">
        <v>4</v>
      </c>
      <c r="T341" s="1">
        <v>0</v>
      </c>
      <c r="U341" s="7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  <c r="X341" s="2">
        <f>1/COUNTIF(Data[Order ID],Data[[#This Row],[Order ID]])</f>
        <v>1</v>
      </c>
      <c r="Y341" s="2">
        <f>IF(Data[[#This Row],[Returned]] = "YES",1/COUNTIF(Data[Order ID],Data[[#This Row],[Order ID]]),0)</f>
        <v>0</v>
      </c>
    </row>
    <row r="342" spans="1:25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7">
        <v>17.856000000000002</v>
      </c>
      <c r="S342" s="1">
        <v>4</v>
      </c>
      <c r="T342" s="1">
        <v>0.2</v>
      </c>
      <c r="U342" s="7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  <c r="X342" s="2">
        <f>1/COUNTIF(Data[Order ID],Data[[#This Row],[Order ID]])</f>
        <v>0.25</v>
      </c>
      <c r="Y342" s="2">
        <f>IF(Data[[#This Row],[Returned]] = "YES",1/COUNTIF(Data[Order ID],Data[[#This Row],[Order ID]]),0)</f>
        <v>0</v>
      </c>
    </row>
    <row r="343" spans="1:25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7">
        <v>509.97000000000008</v>
      </c>
      <c r="S343" s="1">
        <v>10</v>
      </c>
      <c r="T343" s="1">
        <v>0.7</v>
      </c>
      <c r="U343" s="7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  <c r="X343" s="2">
        <f>1/COUNTIF(Data[Order ID],Data[[#This Row],[Order ID]])</f>
        <v>0.25</v>
      </c>
      <c r="Y343" s="2">
        <f>IF(Data[[#This Row],[Returned]] = "YES",1/COUNTIF(Data[Order ID],Data[[#This Row],[Order ID]]),0)</f>
        <v>0</v>
      </c>
    </row>
    <row r="344" spans="1:25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7">
        <v>30.991999999999997</v>
      </c>
      <c r="S344" s="1">
        <v>13</v>
      </c>
      <c r="T344" s="1">
        <v>0.2</v>
      </c>
      <c r="U344" s="7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  <c r="X344" s="2">
        <f>1/COUNTIF(Data[Order ID],Data[[#This Row],[Order ID]])</f>
        <v>0.25</v>
      </c>
      <c r="Y344" s="2">
        <f>IF(Data[[#This Row],[Returned]] = "YES",1/COUNTIF(Data[Order ID],Data[[#This Row],[Order ID]]),0)</f>
        <v>0</v>
      </c>
    </row>
    <row r="345" spans="1:25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7">
        <v>71.927999999999997</v>
      </c>
      <c r="S345" s="1">
        <v>12</v>
      </c>
      <c r="T345" s="1">
        <v>0.4</v>
      </c>
      <c r="U345" s="7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  <c r="X345" s="2">
        <f>1/COUNTIF(Data[Order ID],Data[[#This Row],[Order ID]])</f>
        <v>0.25</v>
      </c>
      <c r="Y345" s="2">
        <f>IF(Data[[#This Row],[Returned]] = "YES",1/COUNTIF(Data[Order ID],Data[[#This Row],[Order ID]]),0)</f>
        <v>0</v>
      </c>
    </row>
    <row r="346" spans="1:25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7">
        <v>88.800000000000011</v>
      </c>
      <c r="S346" s="1">
        <v>4</v>
      </c>
      <c r="T346" s="1">
        <v>0.2</v>
      </c>
      <c r="U346" s="7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  <c r="X346" s="2">
        <f>1/COUNTIF(Data[Order ID],Data[[#This Row],[Order ID]])</f>
        <v>1</v>
      </c>
      <c r="Y346" s="2">
        <f>IF(Data[[#This Row],[Returned]] = "YES",1/COUNTIF(Data[Order ID],Data[[#This Row],[Order ID]]),0)</f>
        <v>0</v>
      </c>
    </row>
    <row r="347" spans="1:25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7">
        <v>47.975999999999999</v>
      </c>
      <c r="S347" s="1">
        <v>3</v>
      </c>
      <c r="T347" s="1">
        <v>0.2</v>
      </c>
      <c r="U347" s="7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  <c r="X347" s="2">
        <f>1/COUNTIF(Data[Order ID],Data[[#This Row],[Order ID]])</f>
        <v>1</v>
      </c>
      <c r="Y347" s="2">
        <f>IF(Data[[#This Row],[Returned]] = "YES",1/COUNTIF(Data[Order ID],Data[[#This Row],[Order ID]]),0)</f>
        <v>0</v>
      </c>
    </row>
    <row r="348" spans="1:25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7">
        <v>7.5600000000000005</v>
      </c>
      <c r="S348" s="1">
        <v>3</v>
      </c>
      <c r="T348" s="1">
        <v>0</v>
      </c>
      <c r="U348" s="7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  <c r="X348" s="2">
        <f>1/COUNTIF(Data[Order ID],Data[[#This Row],[Order ID]])</f>
        <v>0.33333333333333331</v>
      </c>
      <c r="Y348" s="2">
        <f>IF(Data[[#This Row],[Returned]] = "YES",1/COUNTIF(Data[Order ID],Data[[#This Row],[Order ID]]),0)</f>
        <v>0</v>
      </c>
    </row>
    <row r="349" spans="1:25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7">
        <v>24.56</v>
      </c>
      <c r="S349" s="1">
        <v>2</v>
      </c>
      <c r="T349" s="1">
        <v>0</v>
      </c>
      <c r="U349" s="7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  <c r="X349" s="2">
        <f>1/COUNTIF(Data[Order ID],Data[[#This Row],[Order ID]])</f>
        <v>0.33333333333333331</v>
      </c>
      <c r="Y349" s="2">
        <f>IF(Data[[#This Row],[Returned]] = "YES",1/COUNTIF(Data[Order ID],Data[[#This Row],[Order ID]]),0)</f>
        <v>0</v>
      </c>
    </row>
    <row r="350" spans="1:25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7">
        <v>12.96</v>
      </c>
      <c r="S350" s="1">
        <v>2</v>
      </c>
      <c r="T350" s="1">
        <v>0</v>
      </c>
      <c r="U350" s="7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  <c r="X350" s="2">
        <f>1/COUNTIF(Data[Order ID],Data[[#This Row],[Order ID]])</f>
        <v>0.33333333333333331</v>
      </c>
      <c r="Y350" s="2">
        <f>IF(Data[[#This Row],[Returned]] = "YES",1/COUNTIF(Data[Order ID],Data[[#This Row],[Order ID]]),0)</f>
        <v>0</v>
      </c>
    </row>
    <row r="351" spans="1:25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7">
        <v>6.79</v>
      </c>
      <c r="S351" s="1">
        <v>1</v>
      </c>
      <c r="T351" s="1">
        <v>0</v>
      </c>
      <c r="U351" s="7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  <c r="X351" s="2">
        <f>1/COUNTIF(Data[Order ID],Data[[#This Row],[Order ID]])</f>
        <v>0.2</v>
      </c>
      <c r="Y351" s="2">
        <f>IF(Data[[#This Row],[Returned]] = "YES",1/COUNTIF(Data[Order ID],Data[[#This Row],[Order ID]]),0)</f>
        <v>0</v>
      </c>
    </row>
    <row r="352" spans="1:25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7">
        <v>24.56</v>
      </c>
      <c r="S352" s="1">
        <v>2</v>
      </c>
      <c r="T352" s="1">
        <v>0</v>
      </c>
      <c r="U352" s="7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  <c r="X352" s="2">
        <f>1/COUNTIF(Data[Order ID],Data[[#This Row],[Order ID]])</f>
        <v>0.2</v>
      </c>
      <c r="Y352" s="2">
        <f>IF(Data[[#This Row],[Returned]] = "YES",1/COUNTIF(Data[Order ID],Data[[#This Row],[Order ID]]),0)</f>
        <v>0</v>
      </c>
    </row>
    <row r="353" spans="1:25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7">
        <v>3.048</v>
      </c>
      <c r="S353" s="1">
        <v>1</v>
      </c>
      <c r="T353" s="1">
        <v>0.2</v>
      </c>
      <c r="U353" s="7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  <c r="X353" s="2">
        <f>1/COUNTIF(Data[Order ID],Data[[#This Row],[Order ID]])</f>
        <v>0.2</v>
      </c>
      <c r="Y353" s="2">
        <f>IF(Data[[#This Row],[Returned]] = "YES",1/COUNTIF(Data[Order ID],Data[[#This Row],[Order ID]]),0)</f>
        <v>0</v>
      </c>
    </row>
    <row r="354" spans="1:25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7">
        <v>49.12</v>
      </c>
      <c r="S354" s="1">
        <v>4</v>
      </c>
      <c r="T354" s="1">
        <v>0</v>
      </c>
      <c r="U354" s="7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  <c r="X354" s="2">
        <f>1/COUNTIF(Data[Order ID],Data[[#This Row],[Order ID]])</f>
        <v>0.2</v>
      </c>
      <c r="Y354" s="2">
        <f>IF(Data[[#This Row],[Returned]] = "YES",1/COUNTIF(Data[Order ID],Data[[#This Row],[Order ID]]),0)</f>
        <v>0</v>
      </c>
    </row>
    <row r="355" spans="1:25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7">
        <v>4355.1680000000006</v>
      </c>
      <c r="S355" s="1">
        <v>4</v>
      </c>
      <c r="T355" s="1">
        <v>0.2</v>
      </c>
      <c r="U355" s="7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  <c r="X355" s="2">
        <f>1/COUNTIF(Data[Order ID],Data[[#This Row],[Order ID]])</f>
        <v>0.2</v>
      </c>
      <c r="Y355" s="2">
        <f>IF(Data[[#This Row],[Returned]] = "YES",1/COUNTIF(Data[Order ID],Data[[#This Row],[Order ID]]),0)</f>
        <v>0</v>
      </c>
    </row>
    <row r="356" spans="1:25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7">
        <v>388.70400000000006</v>
      </c>
      <c r="S356" s="1">
        <v>6</v>
      </c>
      <c r="T356" s="1">
        <v>0.2</v>
      </c>
      <c r="U356" s="7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  <c r="X356" s="2">
        <f>1/COUNTIF(Data[Order ID],Data[[#This Row],[Order ID]])</f>
        <v>0.25</v>
      </c>
      <c r="Y356" s="2">
        <f>IF(Data[[#This Row],[Returned]] = "YES",1/COUNTIF(Data[Order ID],Data[[#This Row],[Order ID]]),0)</f>
        <v>0</v>
      </c>
    </row>
    <row r="357" spans="1:25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7">
        <v>8.26</v>
      </c>
      <c r="S357" s="1">
        <v>2</v>
      </c>
      <c r="T357" s="1">
        <v>0</v>
      </c>
      <c r="U357" s="7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  <c r="X357" s="2">
        <f>1/COUNTIF(Data[Order ID],Data[[#This Row],[Order ID]])</f>
        <v>0.25</v>
      </c>
      <c r="Y357" s="2">
        <f>IF(Data[[#This Row],[Returned]] = "YES",1/COUNTIF(Data[Order ID],Data[[#This Row],[Order ID]]),0)</f>
        <v>0</v>
      </c>
    </row>
    <row r="358" spans="1:25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7">
        <v>17.04</v>
      </c>
      <c r="S358" s="1">
        <v>4</v>
      </c>
      <c r="T358" s="1">
        <v>0</v>
      </c>
      <c r="U358" s="7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  <c r="X358" s="2">
        <f>1/COUNTIF(Data[Order ID],Data[[#This Row],[Order ID]])</f>
        <v>0.25</v>
      </c>
      <c r="Y358" s="2">
        <f>IF(Data[[#This Row],[Returned]] = "YES",1/COUNTIF(Data[Order ID],Data[[#This Row],[Order ID]]),0)</f>
        <v>0</v>
      </c>
    </row>
    <row r="359" spans="1:25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7">
        <v>34.4</v>
      </c>
      <c r="S359" s="1">
        <v>5</v>
      </c>
      <c r="T359" s="1">
        <v>0</v>
      </c>
      <c r="U359" s="7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  <c r="X359" s="2">
        <f>1/COUNTIF(Data[Order ID],Data[[#This Row],[Order ID]])</f>
        <v>0.25</v>
      </c>
      <c r="Y359" s="2">
        <f>IF(Data[[#This Row],[Returned]] = "YES",1/COUNTIF(Data[Order ID],Data[[#This Row],[Order ID]]),0)</f>
        <v>0</v>
      </c>
    </row>
    <row r="360" spans="1:25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7">
        <v>36.240000000000009</v>
      </c>
      <c r="S360" s="1">
        <v>5</v>
      </c>
      <c r="T360" s="1">
        <v>0.2</v>
      </c>
      <c r="U360" s="7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  <c r="X360" s="2">
        <f>1/COUNTIF(Data[Order ID],Data[[#This Row],[Order ID]])</f>
        <v>1</v>
      </c>
      <c r="Y360" s="2">
        <f>IF(Data[[#This Row],[Returned]] = "YES",1/COUNTIF(Data[Order ID],Data[[#This Row],[Order ID]]),0)</f>
        <v>0</v>
      </c>
    </row>
    <row r="361" spans="1:25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7">
        <v>647.84</v>
      </c>
      <c r="S361" s="1">
        <v>8</v>
      </c>
      <c r="T361" s="1">
        <v>0</v>
      </c>
      <c r="U361" s="7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  <c r="X361" s="2">
        <f>1/COUNTIF(Data[Order ID],Data[[#This Row],[Order ID]])</f>
        <v>0.5</v>
      </c>
      <c r="Y361" s="2">
        <f>IF(Data[[#This Row],[Returned]] = "YES",1/COUNTIF(Data[Order ID],Data[[#This Row],[Order ID]]),0)</f>
        <v>0</v>
      </c>
    </row>
    <row r="362" spans="1:25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7">
        <v>20.7</v>
      </c>
      <c r="S362" s="1">
        <v>2</v>
      </c>
      <c r="T362" s="1">
        <v>0</v>
      </c>
      <c r="U362" s="7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  <c r="X362" s="2">
        <f>1/COUNTIF(Data[Order ID],Data[[#This Row],[Order ID]])</f>
        <v>0.5</v>
      </c>
      <c r="Y362" s="2">
        <f>IF(Data[[#This Row],[Returned]] = "YES",1/COUNTIF(Data[Order ID],Data[[#This Row],[Order ID]]),0)</f>
        <v>0</v>
      </c>
    </row>
    <row r="363" spans="1:25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7">
        <v>20.7</v>
      </c>
      <c r="S363" s="1">
        <v>2</v>
      </c>
      <c r="T363" s="1">
        <v>0</v>
      </c>
      <c r="U363" s="7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  <c r="X363" s="2">
        <f>1/COUNTIF(Data[Order ID],Data[[#This Row],[Order ID]])</f>
        <v>0.25</v>
      </c>
      <c r="Y363" s="2">
        <f>IF(Data[[#This Row],[Returned]] = "YES",1/COUNTIF(Data[Order ID],Data[[#This Row],[Order ID]]),0)</f>
        <v>0</v>
      </c>
    </row>
    <row r="364" spans="1:25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7">
        <v>488.64600000000002</v>
      </c>
      <c r="S364" s="1">
        <v>3</v>
      </c>
      <c r="T364" s="1">
        <v>0.1</v>
      </c>
      <c r="U364" s="7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  <c r="X364" s="2">
        <f>1/COUNTIF(Data[Order ID],Data[[#This Row],[Order ID]])</f>
        <v>0.25</v>
      </c>
      <c r="Y364" s="2">
        <f>IF(Data[[#This Row],[Returned]] = "YES",1/COUNTIF(Data[Order ID],Data[[#This Row],[Order ID]]),0)</f>
        <v>0</v>
      </c>
    </row>
    <row r="365" spans="1:25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7">
        <v>5.56</v>
      </c>
      <c r="S365" s="1">
        <v>2</v>
      </c>
      <c r="T365" s="1">
        <v>0</v>
      </c>
      <c r="U365" s="7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  <c r="X365" s="2">
        <f>1/COUNTIF(Data[Order ID],Data[[#This Row],[Order ID]])</f>
        <v>0.25</v>
      </c>
      <c r="Y365" s="2">
        <f>IF(Data[[#This Row],[Returned]] = "YES",1/COUNTIF(Data[Order ID],Data[[#This Row],[Order ID]]),0)</f>
        <v>0</v>
      </c>
    </row>
    <row r="366" spans="1:25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7">
        <v>47.12</v>
      </c>
      <c r="S366" s="1">
        <v>8</v>
      </c>
      <c r="T366" s="1">
        <v>0</v>
      </c>
      <c r="U366" s="7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  <c r="X366" s="2">
        <f>1/COUNTIF(Data[Order ID],Data[[#This Row],[Order ID]])</f>
        <v>0.25</v>
      </c>
      <c r="Y366" s="2">
        <f>IF(Data[[#This Row],[Returned]] = "YES",1/COUNTIF(Data[Order ID],Data[[#This Row],[Order ID]]),0)</f>
        <v>0</v>
      </c>
    </row>
    <row r="367" spans="1:25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7">
        <v>211.96</v>
      </c>
      <c r="S367" s="1">
        <v>4</v>
      </c>
      <c r="T367" s="1">
        <v>0</v>
      </c>
      <c r="U367" s="7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  <c r="X367" s="2">
        <f>1/COUNTIF(Data[Order ID],Data[[#This Row],[Order ID]])</f>
        <v>1</v>
      </c>
      <c r="Y367" s="2">
        <f>IF(Data[[#This Row],[Returned]] = "YES",1/COUNTIF(Data[Order ID],Data[[#This Row],[Order ID]]),0)</f>
        <v>0</v>
      </c>
    </row>
    <row r="368" spans="1:25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7">
        <v>23.2</v>
      </c>
      <c r="S368" s="1">
        <v>4</v>
      </c>
      <c r="T368" s="1">
        <v>0</v>
      </c>
      <c r="U368" s="7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  <c r="X368" s="2">
        <f>1/COUNTIF(Data[Order ID],Data[[#This Row],[Order ID]])</f>
        <v>0.25</v>
      </c>
      <c r="Y368" s="2">
        <f>IF(Data[[#This Row],[Returned]] = "YES",1/COUNTIF(Data[Order ID],Data[[#This Row],[Order ID]]),0)</f>
        <v>0</v>
      </c>
    </row>
    <row r="369" spans="1:25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7">
        <v>7.36</v>
      </c>
      <c r="S369" s="1">
        <v>2</v>
      </c>
      <c r="T369" s="1">
        <v>0</v>
      </c>
      <c r="U369" s="7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  <c r="X369" s="2">
        <f>1/COUNTIF(Data[Order ID],Data[[#This Row],[Order ID]])</f>
        <v>0.25</v>
      </c>
      <c r="Y369" s="2">
        <f>IF(Data[[#This Row],[Returned]] = "YES",1/COUNTIF(Data[Order ID],Data[[#This Row],[Order ID]]),0)</f>
        <v>0</v>
      </c>
    </row>
    <row r="370" spans="1:25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7">
        <v>104.79</v>
      </c>
      <c r="S370" s="1">
        <v>7</v>
      </c>
      <c r="T370" s="1">
        <v>0</v>
      </c>
      <c r="U370" s="7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  <c r="X370" s="2">
        <f>1/COUNTIF(Data[Order ID],Data[[#This Row],[Order ID]])</f>
        <v>0.25</v>
      </c>
      <c r="Y370" s="2">
        <f>IF(Data[[#This Row],[Returned]] = "YES",1/COUNTIF(Data[Order ID],Data[[#This Row],[Order ID]]),0)</f>
        <v>0</v>
      </c>
    </row>
    <row r="371" spans="1:25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7">
        <v>1043.92</v>
      </c>
      <c r="S371" s="1">
        <v>4</v>
      </c>
      <c r="T371" s="1">
        <v>0</v>
      </c>
      <c r="U371" s="7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  <c r="X371" s="2">
        <f>1/COUNTIF(Data[Order ID],Data[[#This Row],[Order ID]])</f>
        <v>0.25</v>
      </c>
      <c r="Y371" s="2">
        <f>IF(Data[[#This Row],[Returned]] = "YES",1/COUNTIF(Data[Order ID],Data[[#This Row],[Order ID]]),0)</f>
        <v>0</v>
      </c>
    </row>
    <row r="372" spans="1:25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7">
        <v>25.920000000000005</v>
      </c>
      <c r="S372" s="1">
        <v>5</v>
      </c>
      <c r="T372" s="1">
        <v>0.2</v>
      </c>
      <c r="U372" s="7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  <c r="X372" s="2">
        <f>1/COUNTIF(Data[Order ID],Data[[#This Row],[Order ID]])</f>
        <v>0.5</v>
      </c>
      <c r="Y372" s="2">
        <f>IF(Data[[#This Row],[Returned]] = "YES",1/COUNTIF(Data[Order ID],Data[[#This Row],[Order ID]]),0)</f>
        <v>0</v>
      </c>
    </row>
    <row r="373" spans="1:25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7">
        <v>53.424000000000007</v>
      </c>
      <c r="S373" s="1">
        <v>3</v>
      </c>
      <c r="T373" s="1">
        <v>0.2</v>
      </c>
      <c r="U373" s="7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  <c r="X373" s="2">
        <f>1/COUNTIF(Data[Order ID],Data[[#This Row],[Order ID]])</f>
        <v>0.5</v>
      </c>
      <c r="Y373" s="2">
        <f>IF(Data[[#This Row],[Returned]] = "YES",1/COUNTIF(Data[Order ID],Data[[#This Row],[Order ID]]),0)</f>
        <v>0</v>
      </c>
    </row>
    <row r="374" spans="1:25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7">
        <v>8.1600000000000019</v>
      </c>
      <c r="S374" s="1">
        <v>5</v>
      </c>
      <c r="T374" s="1">
        <v>0.7</v>
      </c>
      <c r="U374" s="7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  <c r="X374" s="2">
        <f>1/COUNTIF(Data[Order ID],Data[[#This Row],[Order ID]])</f>
        <v>0.25</v>
      </c>
      <c r="Y374" s="2">
        <f>IF(Data[[#This Row],[Returned]] = "YES",1/COUNTIF(Data[Order ID],Data[[#This Row],[Order ID]]),0)</f>
        <v>0</v>
      </c>
    </row>
    <row r="375" spans="1:25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7">
        <v>1023.9360000000001</v>
      </c>
      <c r="S375" s="1">
        <v>8</v>
      </c>
      <c r="T375" s="1">
        <v>0.2</v>
      </c>
      <c r="U375" s="7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  <c r="X375" s="2">
        <f>1/COUNTIF(Data[Order ID],Data[[#This Row],[Order ID]])</f>
        <v>0.25</v>
      </c>
      <c r="Y375" s="2">
        <f>IF(Data[[#This Row],[Returned]] = "YES",1/COUNTIF(Data[Order ID],Data[[#This Row],[Order ID]]),0)</f>
        <v>0</v>
      </c>
    </row>
    <row r="376" spans="1:25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7">
        <v>9.24</v>
      </c>
      <c r="S376" s="1">
        <v>1</v>
      </c>
      <c r="T376" s="1">
        <v>0.2</v>
      </c>
      <c r="U376" s="7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  <c r="X376" s="2">
        <f>1/COUNTIF(Data[Order ID],Data[[#This Row],[Order ID]])</f>
        <v>0.25</v>
      </c>
      <c r="Y376" s="2">
        <f>IF(Data[[#This Row],[Returned]] = "YES",1/COUNTIF(Data[Order ID],Data[[#This Row],[Order ID]]),0)</f>
        <v>0</v>
      </c>
    </row>
    <row r="377" spans="1:25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7">
        <v>479.04</v>
      </c>
      <c r="S377" s="1">
        <v>10</v>
      </c>
      <c r="T377" s="1">
        <v>0.2</v>
      </c>
      <c r="U377" s="7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  <c r="X377" s="2">
        <f>1/COUNTIF(Data[Order ID],Data[[#This Row],[Order ID]])</f>
        <v>0.25</v>
      </c>
      <c r="Y377" s="2">
        <f>IF(Data[[#This Row],[Returned]] = "YES",1/COUNTIF(Data[Order ID],Data[[#This Row],[Order ID]]),0)</f>
        <v>0</v>
      </c>
    </row>
    <row r="378" spans="1:25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7">
        <v>99.13600000000001</v>
      </c>
      <c r="S378" s="1">
        <v>4</v>
      </c>
      <c r="T378" s="1">
        <v>0.2</v>
      </c>
      <c r="U378" s="7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  <c r="X378" s="2">
        <f>1/COUNTIF(Data[Order ID],Data[[#This Row],[Order ID]])</f>
        <v>1</v>
      </c>
      <c r="Y378" s="2">
        <f>IF(Data[[#This Row],[Returned]] = "YES",1/COUNTIF(Data[Order ID],Data[[#This Row],[Order ID]]),0)</f>
        <v>0</v>
      </c>
    </row>
    <row r="379" spans="1:25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7">
        <v>1488.4239999999998</v>
      </c>
      <c r="S379" s="1">
        <v>7</v>
      </c>
      <c r="T379" s="1">
        <v>0.3</v>
      </c>
      <c r="U379" s="7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  <c r="X379" s="2">
        <f>1/COUNTIF(Data[Order ID],Data[[#This Row],[Order ID]])</f>
        <v>1</v>
      </c>
      <c r="Y379" s="2">
        <f>IF(Data[[#This Row],[Returned]] = "YES",1/COUNTIF(Data[Order ID],Data[[#This Row],[Order ID]]),0)</f>
        <v>0</v>
      </c>
    </row>
    <row r="380" spans="1:25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7">
        <v>8.6519999999999975</v>
      </c>
      <c r="S380" s="1">
        <v>3</v>
      </c>
      <c r="T380" s="1">
        <v>0.8</v>
      </c>
      <c r="U380" s="7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  <c r="X380" s="2">
        <f>1/COUNTIF(Data[Order ID],Data[[#This Row],[Order ID]])</f>
        <v>0.33333333333333331</v>
      </c>
      <c r="Y380" s="2">
        <f>IF(Data[[#This Row],[Returned]] = "YES",1/COUNTIF(Data[Order ID],Data[[#This Row],[Order ID]]),0)</f>
        <v>0</v>
      </c>
    </row>
    <row r="381" spans="1:25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7">
        <v>23.832000000000001</v>
      </c>
      <c r="S381" s="1">
        <v>3</v>
      </c>
      <c r="T381" s="1">
        <v>0.2</v>
      </c>
      <c r="U381" s="7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  <c r="X381" s="2">
        <f>1/COUNTIF(Data[Order ID],Data[[#This Row],[Order ID]])</f>
        <v>0.33333333333333331</v>
      </c>
      <c r="Y381" s="2">
        <f>IF(Data[[#This Row],[Returned]] = "YES",1/COUNTIF(Data[Order ID],Data[[#This Row],[Order ID]]),0)</f>
        <v>0</v>
      </c>
    </row>
    <row r="382" spans="1:25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7">
        <v>12.175999999999998</v>
      </c>
      <c r="S382" s="1">
        <v>4</v>
      </c>
      <c r="T382" s="1">
        <v>0.8</v>
      </c>
      <c r="U382" s="7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  <c r="X382" s="2">
        <f>1/COUNTIF(Data[Order ID],Data[[#This Row],[Order ID]])</f>
        <v>0.33333333333333331</v>
      </c>
      <c r="Y382" s="2">
        <f>IF(Data[[#This Row],[Returned]] = "YES",1/COUNTIF(Data[Order ID],Data[[#This Row],[Order ID]]),0)</f>
        <v>0</v>
      </c>
    </row>
    <row r="383" spans="1:25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7">
        <v>50.96</v>
      </c>
      <c r="S383" s="1">
        <v>7</v>
      </c>
      <c r="T383" s="1">
        <v>0</v>
      </c>
      <c r="U383" s="7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  <c r="X383" s="2">
        <f>1/COUNTIF(Data[Order ID],Data[[#This Row],[Order ID]])</f>
        <v>0.5</v>
      </c>
      <c r="Y383" s="2">
        <f>IF(Data[[#This Row],[Returned]] = "YES",1/COUNTIF(Data[Order ID],Data[[#This Row],[Order ID]]),0)</f>
        <v>0.5</v>
      </c>
    </row>
    <row r="384" spans="1:25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7">
        <v>49.536000000000001</v>
      </c>
      <c r="S384" s="1">
        <v>3</v>
      </c>
      <c r="T384" s="1">
        <v>0.2</v>
      </c>
      <c r="U384" s="7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  <c r="X384" s="2">
        <f>1/COUNTIF(Data[Order ID],Data[[#This Row],[Order ID]])</f>
        <v>0.5</v>
      </c>
      <c r="Y384" s="2">
        <f>IF(Data[[#This Row],[Returned]] = "YES",1/COUNTIF(Data[Order ID],Data[[#This Row],[Order ID]]),0)</f>
        <v>0.5</v>
      </c>
    </row>
    <row r="385" spans="1:25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7">
        <v>41.9</v>
      </c>
      <c r="S385" s="1">
        <v>2</v>
      </c>
      <c r="T385" s="1">
        <v>0</v>
      </c>
      <c r="U385" s="7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  <c r="X385" s="2">
        <f>1/COUNTIF(Data[Order ID],Data[[#This Row],[Order ID]])</f>
        <v>1</v>
      </c>
      <c r="Y385" s="2">
        <f>IF(Data[[#This Row],[Returned]] = "YES",1/COUNTIF(Data[Order ID],Data[[#This Row],[Order ID]]),0)</f>
        <v>0</v>
      </c>
    </row>
    <row r="386" spans="1:25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7">
        <v>375.45750000000004</v>
      </c>
      <c r="S386" s="1">
        <v>3</v>
      </c>
      <c r="T386" s="1">
        <v>0.45</v>
      </c>
      <c r="U386" s="7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  <c r="X386" s="2">
        <f>1/COUNTIF(Data[Order ID],Data[[#This Row],[Order ID]])</f>
        <v>0.5</v>
      </c>
      <c r="Y386" s="2">
        <f>IF(Data[[#This Row],[Returned]] = "YES",1/COUNTIF(Data[Order ID],Data[[#This Row],[Order ID]]),0)</f>
        <v>0</v>
      </c>
    </row>
    <row r="387" spans="1:25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7">
        <v>83.976000000000013</v>
      </c>
      <c r="S387" s="1">
        <v>3</v>
      </c>
      <c r="T387" s="1">
        <v>0.2</v>
      </c>
      <c r="U387" s="7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  <c r="X387" s="2">
        <f>1/COUNTIF(Data[Order ID],Data[[#This Row],[Order ID]])</f>
        <v>0.5</v>
      </c>
      <c r="Y387" s="2">
        <f>IF(Data[[#This Row],[Returned]] = "YES",1/COUNTIF(Data[Order ID],Data[[#This Row],[Order ID]]),0)</f>
        <v>0</v>
      </c>
    </row>
    <row r="388" spans="1:25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7">
        <v>482.34000000000003</v>
      </c>
      <c r="S388" s="1">
        <v>4</v>
      </c>
      <c r="T388" s="1">
        <v>0.7</v>
      </c>
      <c r="U388" s="7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  <c r="X388" s="2">
        <f>1/COUNTIF(Data[Order ID],Data[[#This Row],[Order ID]])</f>
        <v>0.5</v>
      </c>
      <c r="Y388" s="2">
        <f>IF(Data[[#This Row],[Returned]] = "YES",1/COUNTIF(Data[Order ID],Data[[#This Row],[Order ID]]),0)</f>
        <v>0</v>
      </c>
    </row>
    <row r="389" spans="1:25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7">
        <v>2.9600000000000004</v>
      </c>
      <c r="S389" s="1">
        <v>1</v>
      </c>
      <c r="T389" s="1">
        <v>0.2</v>
      </c>
      <c r="U389" s="7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  <c r="X389" s="2">
        <f>1/COUNTIF(Data[Order ID],Data[[#This Row],[Order ID]])</f>
        <v>0.5</v>
      </c>
      <c r="Y389" s="2">
        <f>IF(Data[[#This Row],[Returned]] = "YES",1/COUNTIF(Data[Order ID],Data[[#This Row],[Order ID]]),0)</f>
        <v>0</v>
      </c>
    </row>
    <row r="390" spans="1:25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7">
        <v>2.6240000000000001</v>
      </c>
      <c r="S390" s="1">
        <v>1</v>
      </c>
      <c r="T390" s="1">
        <v>0.2</v>
      </c>
      <c r="U390" s="7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  <c r="X390" s="2">
        <f>1/COUNTIF(Data[Order ID],Data[[#This Row],[Order ID]])</f>
        <v>1</v>
      </c>
      <c r="Y390" s="2">
        <f>IF(Data[[#This Row],[Returned]] = "YES",1/COUNTIF(Data[Order ID],Data[[#This Row],[Order ID]]),0)</f>
        <v>0</v>
      </c>
    </row>
    <row r="391" spans="1:25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7">
        <v>23.36</v>
      </c>
      <c r="S391" s="1">
        <v>4</v>
      </c>
      <c r="T391" s="1">
        <v>0.2</v>
      </c>
      <c r="U391" s="7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  <c r="X391" s="2">
        <f>1/COUNTIF(Data[Order ID],Data[[#This Row],[Order ID]])</f>
        <v>0.5</v>
      </c>
      <c r="Y391" s="2">
        <f>IF(Data[[#This Row],[Returned]] = "YES",1/COUNTIF(Data[Order ID],Data[[#This Row],[Order ID]]),0)</f>
        <v>0</v>
      </c>
    </row>
    <row r="392" spans="1:25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7">
        <v>39.979999999999997</v>
      </c>
      <c r="S392" s="1">
        <v>2</v>
      </c>
      <c r="T392" s="1">
        <v>0</v>
      </c>
      <c r="U392" s="7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  <c r="X392" s="2">
        <f>1/COUNTIF(Data[Order ID],Data[[#This Row],[Order ID]])</f>
        <v>0.5</v>
      </c>
      <c r="Y392" s="2">
        <f>IF(Data[[#This Row],[Returned]] = "YES",1/COUNTIF(Data[Order ID],Data[[#This Row],[Order ID]]),0)</f>
        <v>0</v>
      </c>
    </row>
    <row r="393" spans="1:25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7">
        <v>246.38400000000001</v>
      </c>
      <c r="S393" s="1">
        <v>2</v>
      </c>
      <c r="T393" s="1">
        <v>0.2</v>
      </c>
      <c r="U393" s="7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  <c r="X393" s="2">
        <f>1/COUNTIF(Data[Order ID],Data[[#This Row],[Order ID]])</f>
        <v>0.5</v>
      </c>
      <c r="Y393" s="2">
        <f>IF(Data[[#This Row],[Returned]] = "YES",1/COUNTIF(Data[Order ID],Data[[#This Row],[Order ID]]),0)</f>
        <v>0</v>
      </c>
    </row>
    <row r="394" spans="1:25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7">
        <v>1799.97</v>
      </c>
      <c r="S394" s="1">
        <v>3</v>
      </c>
      <c r="T394" s="1">
        <v>0</v>
      </c>
      <c r="U394" s="7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  <c r="X394" s="2">
        <f>1/COUNTIF(Data[Order ID],Data[[#This Row],[Order ID]])</f>
        <v>0.5</v>
      </c>
      <c r="Y394" s="2">
        <f>IF(Data[[#This Row],[Returned]] = "YES",1/COUNTIF(Data[Order ID],Data[[#This Row],[Order ID]]),0)</f>
        <v>0</v>
      </c>
    </row>
    <row r="395" spans="1:25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7">
        <v>12.461999999999996</v>
      </c>
      <c r="S395" s="1">
        <v>3</v>
      </c>
      <c r="T395" s="1">
        <v>0.8</v>
      </c>
      <c r="U395" s="7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  <c r="X395" s="2">
        <f>1/COUNTIF(Data[Order ID],Data[[#This Row],[Order ID]])</f>
        <v>1</v>
      </c>
      <c r="Y395" s="2">
        <f>IF(Data[[#This Row],[Returned]] = "YES",1/COUNTIF(Data[Order ID],Data[[#This Row],[Order ID]]),0)</f>
        <v>0</v>
      </c>
    </row>
    <row r="396" spans="1:25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7">
        <v>75.792000000000002</v>
      </c>
      <c r="S396" s="1">
        <v>3</v>
      </c>
      <c r="T396" s="1">
        <v>0.2</v>
      </c>
      <c r="U396" s="7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  <c r="X396" s="2">
        <f>1/COUNTIF(Data[Order ID],Data[[#This Row],[Order ID]])</f>
        <v>1</v>
      </c>
      <c r="Y396" s="2">
        <f>IF(Data[[#This Row],[Returned]] = "YES",1/COUNTIF(Data[Order ID],Data[[#This Row],[Order ID]]),0)</f>
        <v>0</v>
      </c>
    </row>
    <row r="397" spans="1:25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7">
        <v>49.96</v>
      </c>
      <c r="S397" s="1">
        <v>2</v>
      </c>
      <c r="T397" s="1">
        <v>0</v>
      </c>
      <c r="U397" s="7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  <c r="X397" s="2">
        <f>1/COUNTIF(Data[Order ID],Data[[#This Row],[Order ID]])</f>
        <v>0.5</v>
      </c>
      <c r="Y397" s="2">
        <f>IF(Data[[#This Row],[Returned]] = "YES",1/COUNTIF(Data[Order ID],Data[[#This Row],[Order ID]]),0)</f>
        <v>0</v>
      </c>
    </row>
    <row r="398" spans="1:25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7">
        <v>12.96</v>
      </c>
      <c r="S398" s="1">
        <v>2</v>
      </c>
      <c r="T398" s="1">
        <v>0</v>
      </c>
      <c r="U398" s="7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  <c r="X398" s="2">
        <f>1/COUNTIF(Data[Order ID],Data[[#This Row],[Order ID]])</f>
        <v>0.5</v>
      </c>
      <c r="Y398" s="2">
        <f>IF(Data[[#This Row],[Returned]] = "YES",1/COUNTIF(Data[Order ID],Data[[#This Row],[Order ID]]),0)</f>
        <v>0</v>
      </c>
    </row>
    <row r="399" spans="1:25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7">
        <v>70.12</v>
      </c>
      <c r="S399" s="1">
        <v>4</v>
      </c>
      <c r="T399" s="1">
        <v>0</v>
      </c>
      <c r="U399" s="7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  <c r="X399" s="2">
        <f>1/COUNTIF(Data[Order ID],Data[[#This Row],[Order ID]])</f>
        <v>1</v>
      </c>
      <c r="Y399" s="2">
        <f>IF(Data[[#This Row],[Returned]] = "YES",1/COUNTIF(Data[Order ID],Data[[#This Row],[Order ID]]),0)</f>
        <v>0</v>
      </c>
    </row>
    <row r="400" spans="1:25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7">
        <v>35.952000000000005</v>
      </c>
      <c r="S400" s="1">
        <v>3</v>
      </c>
      <c r="T400" s="1">
        <v>0.2</v>
      </c>
      <c r="U400" s="7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  <c r="X400" s="2">
        <f>1/COUNTIF(Data[Order ID],Data[[#This Row],[Order ID]])</f>
        <v>0.25</v>
      </c>
      <c r="Y400" s="2">
        <f>IF(Data[[#This Row],[Returned]] = "YES",1/COUNTIF(Data[Order ID],Data[[#This Row],[Order ID]]),0)</f>
        <v>0</v>
      </c>
    </row>
    <row r="401" spans="1:25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7">
        <v>2396.2655999999997</v>
      </c>
      <c r="S401" s="1">
        <v>4</v>
      </c>
      <c r="T401" s="1">
        <v>0.32</v>
      </c>
      <c r="U401" s="7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  <c r="X401" s="2">
        <f>1/COUNTIF(Data[Order ID],Data[[#This Row],[Order ID]])</f>
        <v>0.25</v>
      </c>
      <c r="Y401" s="2">
        <f>IF(Data[[#This Row],[Returned]] = "YES",1/COUNTIF(Data[Order ID],Data[[#This Row],[Order ID]]),0)</f>
        <v>0</v>
      </c>
    </row>
    <row r="402" spans="1:25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7">
        <v>131.136</v>
      </c>
      <c r="S402" s="1">
        <v>4</v>
      </c>
      <c r="T402" s="1">
        <v>0.2</v>
      </c>
      <c r="U402" s="7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  <c r="X402" s="2">
        <f>1/COUNTIF(Data[Order ID],Data[[#This Row],[Order ID]])</f>
        <v>0.25</v>
      </c>
      <c r="Y402" s="2">
        <f>IF(Data[[#This Row],[Returned]] = "YES",1/COUNTIF(Data[Order ID],Data[[#This Row],[Order ID]]),0)</f>
        <v>0</v>
      </c>
    </row>
    <row r="403" spans="1:25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7">
        <v>57.584000000000003</v>
      </c>
      <c r="S403" s="1">
        <v>2</v>
      </c>
      <c r="T403" s="1">
        <v>0.2</v>
      </c>
      <c r="U403" s="7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  <c r="X403" s="2">
        <f>1/COUNTIF(Data[Order ID],Data[[#This Row],[Order ID]])</f>
        <v>0.25</v>
      </c>
      <c r="Y403" s="2">
        <f>IF(Data[[#This Row],[Returned]] = "YES",1/COUNTIF(Data[Order ID],Data[[#This Row],[Order ID]]),0)</f>
        <v>0</v>
      </c>
    </row>
    <row r="404" spans="1:25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7">
        <v>9.5680000000000014</v>
      </c>
      <c r="S404" s="1">
        <v>2</v>
      </c>
      <c r="T404" s="1">
        <v>0.2</v>
      </c>
      <c r="U404" s="7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  <c r="X404" s="2">
        <f>1/COUNTIF(Data[Order ID],Data[[#This Row],[Order ID]])</f>
        <v>1</v>
      </c>
      <c r="Y404" s="2">
        <f>IF(Data[[#This Row],[Returned]] = "YES",1/COUNTIF(Data[Order ID],Data[[#This Row],[Order ID]]),0)</f>
        <v>0</v>
      </c>
    </row>
    <row r="405" spans="1:25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7">
        <v>39.072000000000003</v>
      </c>
      <c r="S405" s="1">
        <v>6</v>
      </c>
      <c r="T405" s="1">
        <v>0.2</v>
      </c>
      <c r="U405" s="7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  <c r="X405" s="2">
        <f>1/COUNTIF(Data[Order ID],Data[[#This Row],[Order ID]])</f>
        <v>1</v>
      </c>
      <c r="Y405" s="2">
        <f>IF(Data[[#This Row],[Returned]] = "YES",1/COUNTIF(Data[Order ID],Data[[#This Row],[Order ID]]),0)</f>
        <v>0</v>
      </c>
    </row>
    <row r="406" spans="1:25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7">
        <v>35.910000000000004</v>
      </c>
      <c r="S406" s="1">
        <v>3</v>
      </c>
      <c r="T406" s="1">
        <v>0</v>
      </c>
      <c r="U406" s="7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  <c r="X406" s="2">
        <f>1/COUNTIF(Data[Order ID],Data[[#This Row],[Order ID]])</f>
        <v>1</v>
      </c>
      <c r="Y406" s="2">
        <f>IF(Data[[#This Row],[Returned]] = "YES",1/COUNTIF(Data[Order ID],Data[[#This Row],[Order ID]]),0)</f>
        <v>0</v>
      </c>
    </row>
    <row r="407" spans="1:25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7">
        <v>179.95000000000002</v>
      </c>
      <c r="S407" s="1">
        <v>5</v>
      </c>
      <c r="T407" s="1">
        <v>0</v>
      </c>
      <c r="U407" s="7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  <c r="X407" s="2">
        <f>1/COUNTIF(Data[Order ID],Data[[#This Row],[Order ID]])</f>
        <v>0.1111111111111111</v>
      </c>
      <c r="Y407" s="2">
        <f>IF(Data[[#This Row],[Returned]] = "YES",1/COUNTIF(Data[Order ID],Data[[#This Row],[Order ID]]),0)</f>
        <v>0</v>
      </c>
    </row>
    <row r="408" spans="1:25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7">
        <v>1199.9760000000001</v>
      </c>
      <c r="S408" s="1">
        <v>3</v>
      </c>
      <c r="T408" s="1">
        <v>0.2</v>
      </c>
      <c r="U408" s="7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  <c r="X408" s="2">
        <f>1/COUNTIF(Data[Order ID],Data[[#This Row],[Order ID]])</f>
        <v>0.1111111111111111</v>
      </c>
      <c r="Y408" s="2">
        <f>IF(Data[[#This Row],[Returned]] = "YES",1/COUNTIF(Data[Order ID],Data[[#This Row],[Order ID]]),0)</f>
        <v>0</v>
      </c>
    </row>
    <row r="409" spans="1:25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7">
        <v>27.15</v>
      </c>
      <c r="S409" s="1">
        <v>5</v>
      </c>
      <c r="T409" s="1">
        <v>0</v>
      </c>
      <c r="U409" s="7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  <c r="X409" s="2">
        <f>1/COUNTIF(Data[Order ID],Data[[#This Row],[Order ID]])</f>
        <v>0.1111111111111111</v>
      </c>
      <c r="Y409" s="2">
        <f>IF(Data[[#This Row],[Returned]] = "YES",1/COUNTIF(Data[Order ID],Data[[#This Row],[Order ID]]),0)</f>
        <v>0</v>
      </c>
    </row>
    <row r="410" spans="1:25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7">
        <v>1004.0239999999999</v>
      </c>
      <c r="S410" s="1">
        <v>7</v>
      </c>
      <c r="T410" s="1">
        <v>0.2</v>
      </c>
      <c r="U410" s="7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  <c r="X410" s="2">
        <f>1/COUNTIF(Data[Order ID],Data[[#This Row],[Order ID]])</f>
        <v>0.1111111111111111</v>
      </c>
      <c r="Y410" s="2">
        <f>IF(Data[[#This Row],[Returned]] = "YES",1/COUNTIF(Data[Order ID],Data[[#This Row],[Order ID]]),0)</f>
        <v>0</v>
      </c>
    </row>
    <row r="411" spans="1:25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7">
        <v>9.68</v>
      </c>
      <c r="S411" s="1">
        <v>1</v>
      </c>
      <c r="T411" s="1">
        <v>0</v>
      </c>
      <c r="U411" s="7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  <c r="X411" s="2">
        <f>1/COUNTIF(Data[Order ID],Data[[#This Row],[Order ID]])</f>
        <v>0.1111111111111111</v>
      </c>
      <c r="Y411" s="2">
        <f>IF(Data[[#This Row],[Returned]] = "YES",1/COUNTIF(Data[Order ID],Data[[#This Row],[Order ID]]),0)</f>
        <v>0</v>
      </c>
    </row>
    <row r="412" spans="1:25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7">
        <v>28.349999999999998</v>
      </c>
      <c r="S412" s="1">
        <v>9</v>
      </c>
      <c r="T412" s="1">
        <v>0</v>
      </c>
      <c r="U412" s="7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  <c r="X412" s="2">
        <f>1/COUNTIF(Data[Order ID],Data[[#This Row],[Order ID]])</f>
        <v>0.1111111111111111</v>
      </c>
      <c r="Y412" s="2">
        <f>IF(Data[[#This Row],[Returned]] = "YES",1/COUNTIF(Data[Order ID],Data[[#This Row],[Order ID]]),0)</f>
        <v>0</v>
      </c>
    </row>
    <row r="413" spans="1:25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7">
        <v>55.98</v>
      </c>
      <c r="S413" s="1">
        <v>1</v>
      </c>
      <c r="T413" s="1">
        <v>0</v>
      </c>
      <c r="U413" s="7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  <c r="X413" s="2">
        <f>1/COUNTIF(Data[Order ID],Data[[#This Row],[Order ID]])</f>
        <v>0.1111111111111111</v>
      </c>
      <c r="Y413" s="2">
        <f>IF(Data[[#This Row],[Returned]] = "YES",1/COUNTIF(Data[Order ID],Data[[#This Row],[Order ID]]),0)</f>
        <v>0</v>
      </c>
    </row>
    <row r="414" spans="1:25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7">
        <v>1336.829</v>
      </c>
      <c r="S414" s="1">
        <v>13</v>
      </c>
      <c r="T414" s="1">
        <v>0.15</v>
      </c>
      <c r="U414" s="7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  <c r="X414" s="2">
        <f>1/COUNTIF(Data[Order ID],Data[[#This Row],[Order ID]])</f>
        <v>0.1111111111111111</v>
      </c>
      <c r="Y414" s="2">
        <f>IF(Data[[#This Row],[Returned]] = "YES",1/COUNTIF(Data[Order ID],Data[[#This Row],[Order ID]]),0)</f>
        <v>0</v>
      </c>
    </row>
    <row r="415" spans="1:25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7">
        <v>113.56800000000001</v>
      </c>
      <c r="S415" s="1">
        <v>2</v>
      </c>
      <c r="T415" s="1">
        <v>0.2</v>
      </c>
      <c r="U415" s="7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  <c r="X415" s="2">
        <f>1/COUNTIF(Data[Order ID],Data[[#This Row],[Order ID]])</f>
        <v>0.1111111111111111</v>
      </c>
      <c r="Y415" s="2">
        <f>IF(Data[[#This Row],[Returned]] = "YES",1/COUNTIF(Data[Order ID],Data[[#This Row],[Order ID]]),0)</f>
        <v>0</v>
      </c>
    </row>
    <row r="416" spans="1:25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7">
        <v>139.86000000000001</v>
      </c>
      <c r="S416" s="1">
        <v>7</v>
      </c>
      <c r="T416" s="1">
        <v>0</v>
      </c>
      <c r="U416" s="7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  <c r="X416" s="2">
        <f>1/COUNTIF(Data[Order ID],Data[[#This Row],[Order ID]])</f>
        <v>0.5</v>
      </c>
      <c r="Y416" s="2">
        <f>IF(Data[[#This Row],[Returned]] = "YES",1/COUNTIF(Data[Order ID],Data[[#This Row],[Order ID]]),0)</f>
        <v>0</v>
      </c>
    </row>
    <row r="417" spans="1:25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7">
        <v>307.13600000000002</v>
      </c>
      <c r="S417" s="1">
        <v>4</v>
      </c>
      <c r="T417" s="1">
        <v>0.2</v>
      </c>
      <c r="U417" s="7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  <c r="X417" s="2">
        <f>1/COUNTIF(Data[Order ID],Data[[#This Row],[Order ID]])</f>
        <v>0.5</v>
      </c>
      <c r="Y417" s="2">
        <f>IF(Data[[#This Row],[Returned]] = "YES",1/COUNTIF(Data[Order ID],Data[[#This Row],[Order ID]]),0)</f>
        <v>0</v>
      </c>
    </row>
    <row r="418" spans="1:25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7">
        <v>95.92</v>
      </c>
      <c r="S418" s="1">
        <v>8</v>
      </c>
      <c r="T418" s="1">
        <v>0</v>
      </c>
      <c r="U418" s="7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  <c r="X418" s="2">
        <f>1/COUNTIF(Data[Order ID],Data[[#This Row],[Order ID]])</f>
        <v>1</v>
      </c>
      <c r="Y418" s="2">
        <f>IF(Data[[#This Row],[Returned]] = "YES",1/COUNTIF(Data[Order ID],Data[[#This Row],[Order ID]]),0)</f>
        <v>0</v>
      </c>
    </row>
    <row r="419" spans="1:25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7">
        <v>383.8</v>
      </c>
      <c r="S419" s="1">
        <v>5</v>
      </c>
      <c r="T419" s="1">
        <v>0.2</v>
      </c>
      <c r="U419" s="7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  <c r="X419" s="2">
        <f>1/COUNTIF(Data[Order ID],Data[[#This Row],[Order ID]])</f>
        <v>1</v>
      </c>
      <c r="Y419" s="2">
        <f>IF(Data[[#This Row],[Returned]] = "YES",1/COUNTIF(Data[Order ID],Data[[#This Row],[Order ID]]),0)</f>
        <v>1</v>
      </c>
    </row>
    <row r="420" spans="1:25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7">
        <v>5.78</v>
      </c>
      <c r="S420" s="1">
        <v>1</v>
      </c>
      <c r="T420" s="1">
        <v>0</v>
      </c>
      <c r="U420" s="7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  <c r="X420" s="2">
        <f>1/COUNTIF(Data[Order ID],Data[[#This Row],[Order ID]])</f>
        <v>1</v>
      </c>
      <c r="Y420" s="2">
        <f>IF(Data[[#This Row],[Returned]] = "YES",1/COUNTIF(Data[Order ID],Data[[#This Row],[Order ID]]),0)</f>
        <v>0</v>
      </c>
    </row>
    <row r="421" spans="1:25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7">
        <v>9.32</v>
      </c>
      <c r="S421" s="1">
        <v>4</v>
      </c>
      <c r="T421" s="1">
        <v>0</v>
      </c>
      <c r="U421" s="7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  <c r="X421" s="2">
        <f>1/COUNTIF(Data[Order ID],Data[[#This Row],[Order ID]])</f>
        <v>0.5</v>
      </c>
      <c r="Y421" s="2">
        <f>IF(Data[[#This Row],[Returned]] = "YES",1/COUNTIF(Data[Order ID],Data[[#This Row],[Order ID]]),0)</f>
        <v>0</v>
      </c>
    </row>
    <row r="422" spans="1:25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7">
        <v>15.25</v>
      </c>
      <c r="S422" s="1">
        <v>1</v>
      </c>
      <c r="T422" s="1">
        <v>0</v>
      </c>
      <c r="U422" s="7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  <c r="X422" s="2">
        <f>1/COUNTIF(Data[Order ID],Data[[#This Row],[Order ID]])</f>
        <v>0.5</v>
      </c>
      <c r="Y422" s="2">
        <f>IF(Data[[#This Row],[Returned]] = "YES",1/COUNTIF(Data[Order ID],Data[[#This Row],[Order ID]]),0)</f>
        <v>0</v>
      </c>
    </row>
    <row r="423" spans="1:25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7">
        <v>196.75200000000001</v>
      </c>
      <c r="S423" s="1">
        <v>6</v>
      </c>
      <c r="T423" s="1">
        <v>0.2</v>
      </c>
      <c r="U423" s="7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  <c r="X423" s="2">
        <f>1/COUNTIF(Data[Order ID],Data[[#This Row],[Order ID]])</f>
        <v>1</v>
      </c>
      <c r="Y423" s="2">
        <f>IF(Data[[#This Row],[Returned]] = "YES",1/COUNTIF(Data[Order ID],Data[[#This Row],[Order ID]]),0)</f>
        <v>0</v>
      </c>
    </row>
    <row r="424" spans="1:25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7">
        <v>56.56</v>
      </c>
      <c r="S424" s="1">
        <v>4</v>
      </c>
      <c r="T424" s="1">
        <v>0</v>
      </c>
      <c r="U424" s="7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  <c r="X424" s="2">
        <f>1/COUNTIF(Data[Order ID],Data[[#This Row],[Order ID]])</f>
        <v>0.5</v>
      </c>
      <c r="Y424" s="2">
        <f>IF(Data[[#This Row],[Returned]] = "YES",1/COUNTIF(Data[Order ID],Data[[#This Row],[Order ID]]),0)</f>
        <v>0</v>
      </c>
    </row>
    <row r="425" spans="1:25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7">
        <v>32.700000000000003</v>
      </c>
      <c r="S425" s="1">
        <v>3</v>
      </c>
      <c r="T425" s="1">
        <v>0</v>
      </c>
      <c r="U425" s="7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  <c r="X425" s="2">
        <f>1/COUNTIF(Data[Order ID],Data[[#This Row],[Order ID]])</f>
        <v>0.5</v>
      </c>
      <c r="Y425" s="2">
        <f>IF(Data[[#This Row],[Returned]] = "YES",1/COUNTIF(Data[Order ID],Data[[#This Row],[Order ID]]),0)</f>
        <v>0</v>
      </c>
    </row>
    <row r="426" spans="1:25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7">
        <v>866.4</v>
      </c>
      <c r="S426" s="1">
        <v>4</v>
      </c>
      <c r="T426" s="1">
        <v>0</v>
      </c>
      <c r="U426" s="7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  <c r="X426" s="2">
        <f>1/COUNTIF(Data[Order ID],Data[[#This Row],[Order ID]])</f>
        <v>1</v>
      </c>
      <c r="Y426" s="2">
        <f>IF(Data[[#This Row],[Returned]] = "YES",1/COUNTIF(Data[Order ID],Data[[#This Row],[Order ID]]),0)</f>
        <v>0</v>
      </c>
    </row>
    <row r="427" spans="1:25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7">
        <v>28.4</v>
      </c>
      <c r="S427" s="1">
        <v>2</v>
      </c>
      <c r="T427" s="1">
        <v>0</v>
      </c>
      <c r="U427" s="7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  <c r="X427" s="2">
        <f>1/COUNTIF(Data[Order ID],Data[[#This Row],[Order ID]])</f>
        <v>0.5</v>
      </c>
      <c r="Y427" s="2">
        <f>IF(Data[[#This Row],[Returned]] = "YES",1/COUNTIF(Data[Order ID],Data[[#This Row],[Order ID]]),0)</f>
        <v>0</v>
      </c>
    </row>
    <row r="428" spans="1:25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7">
        <v>287.92</v>
      </c>
      <c r="S428" s="1">
        <v>8</v>
      </c>
      <c r="T428" s="1">
        <v>0</v>
      </c>
      <c r="U428" s="7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  <c r="X428" s="2">
        <f>1/COUNTIF(Data[Order ID],Data[[#This Row],[Order ID]])</f>
        <v>0.5</v>
      </c>
      <c r="Y428" s="2">
        <f>IF(Data[[#This Row],[Returned]] = "YES",1/COUNTIF(Data[Order ID],Data[[#This Row],[Order ID]]),0)</f>
        <v>0</v>
      </c>
    </row>
    <row r="429" spans="1:25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7">
        <v>69.989999999999995</v>
      </c>
      <c r="S429" s="1">
        <v>1</v>
      </c>
      <c r="T429" s="1">
        <v>0</v>
      </c>
      <c r="U429" s="7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  <c r="X429" s="2">
        <f>1/COUNTIF(Data[Order ID],Data[[#This Row],[Order ID]])</f>
        <v>1</v>
      </c>
      <c r="Y429" s="2">
        <f>IF(Data[[#This Row],[Returned]] = "YES",1/COUNTIF(Data[Order ID],Data[[#This Row],[Order ID]]),0)</f>
        <v>0</v>
      </c>
    </row>
    <row r="430" spans="1:25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7">
        <v>6.6719999999999988</v>
      </c>
      <c r="S430" s="1">
        <v>6</v>
      </c>
      <c r="T430" s="1">
        <v>0.2</v>
      </c>
      <c r="U430" s="7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  <c r="X430" s="2">
        <f>1/COUNTIF(Data[Order ID],Data[[#This Row],[Order ID]])</f>
        <v>1</v>
      </c>
      <c r="Y430" s="2">
        <f>IF(Data[[#This Row],[Returned]] = "YES",1/COUNTIF(Data[Order ID],Data[[#This Row],[Order ID]]),0)</f>
        <v>0</v>
      </c>
    </row>
    <row r="431" spans="1:25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7">
        <v>189.58800000000005</v>
      </c>
      <c r="S431" s="1">
        <v>2</v>
      </c>
      <c r="T431" s="1">
        <v>0.7</v>
      </c>
      <c r="U431" s="7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  <c r="X431" s="2">
        <f>1/COUNTIF(Data[Order ID],Data[[#This Row],[Order ID]])</f>
        <v>0.25</v>
      </c>
      <c r="Y431" s="2">
        <f>IF(Data[[#This Row],[Returned]] = "YES",1/COUNTIF(Data[Order ID],Data[[#This Row],[Order ID]]),0)</f>
        <v>0</v>
      </c>
    </row>
    <row r="432" spans="1:25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7">
        <v>408.74399999999997</v>
      </c>
      <c r="S432" s="1">
        <v>7</v>
      </c>
      <c r="T432" s="1">
        <v>0.2</v>
      </c>
      <c r="U432" s="7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  <c r="X432" s="2">
        <f>1/COUNTIF(Data[Order ID],Data[[#This Row],[Order ID]])</f>
        <v>0.25</v>
      </c>
      <c r="Y432" s="2">
        <f>IF(Data[[#This Row],[Returned]] = "YES",1/COUNTIF(Data[Order ID],Data[[#This Row],[Order ID]]),0)</f>
        <v>0</v>
      </c>
    </row>
    <row r="433" spans="1:25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7">
        <v>291.95999999999998</v>
      </c>
      <c r="S433" s="1">
        <v>5</v>
      </c>
      <c r="T433" s="1">
        <v>0.2</v>
      </c>
      <c r="U433" s="7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  <c r="X433" s="2">
        <f>1/COUNTIF(Data[Order ID],Data[[#This Row],[Order ID]])</f>
        <v>0.25</v>
      </c>
      <c r="Y433" s="2">
        <f>IF(Data[[#This Row],[Returned]] = "YES",1/COUNTIF(Data[Order ID],Data[[#This Row],[Order ID]]),0)</f>
        <v>0</v>
      </c>
    </row>
    <row r="434" spans="1:25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7">
        <v>4.7679999999999998</v>
      </c>
      <c r="S434" s="1">
        <v>2</v>
      </c>
      <c r="T434" s="1">
        <v>0.2</v>
      </c>
      <c r="U434" s="7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  <c r="X434" s="2">
        <f>1/COUNTIF(Data[Order ID],Data[[#This Row],[Order ID]])</f>
        <v>0.25</v>
      </c>
      <c r="Y434" s="2">
        <f>IF(Data[[#This Row],[Returned]] = "YES",1/COUNTIF(Data[Order ID],Data[[#This Row],[Order ID]]),0)</f>
        <v>0</v>
      </c>
    </row>
    <row r="435" spans="1:25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7">
        <v>714.30000000000007</v>
      </c>
      <c r="S435" s="1">
        <v>5</v>
      </c>
      <c r="T435" s="1">
        <v>0</v>
      </c>
      <c r="U435" s="7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  <c r="X435" s="2">
        <f>1/COUNTIF(Data[Order ID],Data[[#This Row],[Order ID]])</f>
        <v>1</v>
      </c>
      <c r="Y435" s="2">
        <f>IF(Data[[#This Row],[Returned]] = "YES",1/COUNTIF(Data[Order ID],Data[[#This Row],[Order ID]]),0)</f>
        <v>0</v>
      </c>
    </row>
    <row r="436" spans="1:25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7">
        <v>4.8120000000000003</v>
      </c>
      <c r="S436" s="1">
        <v>2</v>
      </c>
      <c r="T436" s="1">
        <v>0.7</v>
      </c>
      <c r="U436" s="7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  <c r="X436" s="2">
        <f>1/COUNTIF(Data[Order ID],Data[[#This Row],[Order ID]])</f>
        <v>0.5</v>
      </c>
      <c r="Y436" s="2">
        <f>IF(Data[[#This Row],[Returned]] = "YES",1/COUNTIF(Data[Order ID],Data[[#This Row],[Order ID]]),0)</f>
        <v>0.5</v>
      </c>
    </row>
    <row r="437" spans="1:25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7">
        <v>247.8</v>
      </c>
      <c r="S437" s="1">
        <v>5</v>
      </c>
      <c r="T437" s="1">
        <v>0.2</v>
      </c>
      <c r="U437" s="7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  <c r="X437" s="2">
        <f>1/COUNTIF(Data[Order ID],Data[[#This Row],[Order ID]])</f>
        <v>0.5</v>
      </c>
      <c r="Y437" s="2">
        <f>IF(Data[[#This Row],[Returned]] = "YES",1/COUNTIF(Data[Order ID],Data[[#This Row],[Order ID]]),0)</f>
        <v>0.5</v>
      </c>
    </row>
    <row r="438" spans="1:25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7">
        <v>1007.979</v>
      </c>
      <c r="S438" s="1">
        <v>3</v>
      </c>
      <c r="T438" s="1">
        <v>0.3</v>
      </c>
      <c r="U438" s="7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  <c r="X438" s="2">
        <f>1/COUNTIF(Data[Order ID],Data[[#This Row],[Order ID]])</f>
        <v>0.5</v>
      </c>
      <c r="Y438" s="2">
        <f>IF(Data[[#This Row],[Returned]] = "YES",1/COUNTIF(Data[Order ID],Data[[#This Row],[Order ID]]),0)</f>
        <v>0.5</v>
      </c>
    </row>
    <row r="439" spans="1:25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7">
        <v>313.488</v>
      </c>
      <c r="S439" s="1">
        <v>7</v>
      </c>
      <c r="T439" s="1">
        <v>0.2</v>
      </c>
      <c r="U439" s="7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  <c r="X439" s="2">
        <f>1/COUNTIF(Data[Order ID],Data[[#This Row],[Order ID]])</f>
        <v>0.5</v>
      </c>
      <c r="Y439" s="2">
        <f>IF(Data[[#This Row],[Returned]] = "YES",1/COUNTIF(Data[Order ID],Data[[#This Row],[Order ID]]),0)</f>
        <v>0.5</v>
      </c>
    </row>
    <row r="440" spans="1:25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7">
        <v>31.872000000000003</v>
      </c>
      <c r="S440" s="1">
        <v>8</v>
      </c>
      <c r="T440" s="1">
        <v>0.2</v>
      </c>
      <c r="U440" s="7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  <c r="X440" s="2">
        <f>1/COUNTIF(Data[Order ID],Data[[#This Row],[Order ID]])</f>
        <v>1</v>
      </c>
      <c r="Y440" s="2">
        <f>IF(Data[[#This Row],[Returned]] = "YES",1/COUNTIF(Data[Order ID],Data[[#This Row],[Order ID]]),0)</f>
        <v>0</v>
      </c>
    </row>
    <row r="441" spans="1:25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7">
        <v>207.84600000000003</v>
      </c>
      <c r="S441" s="1">
        <v>3</v>
      </c>
      <c r="T441" s="1">
        <v>0.1</v>
      </c>
      <c r="U441" s="7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  <c r="X441" s="2">
        <f>1/COUNTIF(Data[Order ID],Data[[#This Row],[Order ID]])</f>
        <v>1</v>
      </c>
      <c r="Y441" s="2">
        <f>IF(Data[[#This Row],[Returned]] = "YES",1/COUNTIF(Data[Order ID],Data[[#This Row],[Order ID]]),0)</f>
        <v>0</v>
      </c>
    </row>
    <row r="442" spans="1:25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7">
        <v>12.22</v>
      </c>
      <c r="S442" s="1">
        <v>1</v>
      </c>
      <c r="T442" s="1">
        <v>0</v>
      </c>
      <c r="U442" s="7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  <c r="X442" s="2">
        <f>1/COUNTIF(Data[Order ID],Data[[#This Row],[Order ID]])</f>
        <v>0.16666666666666666</v>
      </c>
      <c r="Y442" s="2">
        <f>IF(Data[[#This Row],[Returned]] = "YES",1/COUNTIF(Data[Order ID],Data[[#This Row],[Order ID]]),0)</f>
        <v>0</v>
      </c>
    </row>
    <row r="443" spans="1:25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7">
        <v>194.94</v>
      </c>
      <c r="S443" s="1">
        <v>3</v>
      </c>
      <c r="T443" s="1">
        <v>0</v>
      </c>
      <c r="U443" s="7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  <c r="X443" s="2">
        <f>1/COUNTIF(Data[Order ID],Data[[#This Row],[Order ID]])</f>
        <v>0.16666666666666666</v>
      </c>
      <c r="Y443" s="2">
        <f>IF(Data[[#This Row],[Returned]] = "YES",1/COUNTIF(Data[Order ID],Data[[#This Row],[Order ID]]),0)</f>
        <v>0</v>
      </c>
    </row>
    <row r="444" spans="1:25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7">
        <v>70.949999999999989</v>
      </c>
      <c r="S444" s="1">
        <v>3</v>
      </c>
      <c r="T444" s="1">
        <v>0</v>
      </c>
      <c r="U444" s="7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  <c r="X444" s="2">
        <f>1/COUNTIF(Data[Order ID],Data[[#This Row],[Order ID]])</f>
        <v>0.16666666666666666</v>
      </c>
      <c r="Y444" s="2">
        <f>IF(Data[[#This Row],[Returned]] = "YES",1/COUNTIF(Data[Order ID],Data[[#This Row],[Order ID]]),0)</f>
        <v>0</v>
      </c>
    </row>
    <row r="445" spans="1:25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7">
        <v>91.36</v>
      </c>
      <c r="S445" s="1">
        <v>4</v>
      </c>
      <c r="T445" s="1">
        <v>0</v>
      </c>
      <c r="U445" s="7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  <c r="X445" s="2">
        <f>1/COUNTIF(Data[Order ID],Data[[#This Row],[Order ID]])</f>
        <v>0.16666666666666666</v>
      </c>
      <c r="Y445" s="2">
        <f>IF(Data[[#This Row],[Returned]] = "YES",1/COUNTIF(Data[Order ID],Data[[#This Row],[Order ID]]),0)</f>
        <v>0</v>
      </c>
    </row>
    <row r="446" spans="1:25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7">
        <v>242.94</v>
      </c>
      <c r="S446" s="1">
        <v>3</v>
      </c>
      <c r="T446" s="1">
        <v>0</v>
      </c>
      <c r="U446" s="7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  <c r="X446" s="2">
        <f>1/COUNTIF(Data[Order ID],Data[[#This Row],[Order ID]])</f>
        <v>0.16666666666666666</v>
      </c>
      <c r="Y446" s="2">
        <f>IF(Data[[#This Row],[Returned]] = "YES",1/COUNTIF(Data[Order ID],Data[[#This Row],[Order ID]]),0)</f>
        <v>0</v>
      </c>
    </row>
    <row r="447" spans="1:25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7">
        <v>22.05</v>
      </c>
      <c r="S447" s="1">
        <v>7</v>
      </c>
      <c r="T447" s="1">
        <v>0</v>
      </c>
      <c r="U447" s="7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  <c r="X447" s="2">
        <f>1/COUNTIF(Data[Order ID],Data[[#This Row],[Order ID]])</f>
        <v>0.16666666666666666</v>
      </c>
      <c r="Y447" s="2">
        <f>IF(Data[[#This Row],[Returned]] = "YES",1/COUNTIF(Data[Order ID],Data[[#This Row],[Order ID]]),0)</f>
        <v>0</v>
      </c>
    </row>
    <row r="448" spans="1:25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7">
        <v>2.91</v>
      </c>
      <c r="S448" s="1">
        <v>1</v>
      </c>
      <c r="T448" s="1">
        <v>0</v>
      </c>
      <c r="U448" s="7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  <c r="X448" s="2">
        <f>1/COUNTIF(Data[Order ID],Data[[#This Row],[Order ID]])</f>
        <v>1</v>
      </c>
      <c r="Y448" s="2">
        <f>IF(Data[[#This Row],[Returned]] = "YES",1/COUNTIF(Data[Order ID],Data[[#This Row],[Order ID]]),0)</f>
        <v>1</v>
      </c>
    </row>
    <row r="449" spans="1:25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7">
        <v>59.519999999999996</v>
      </c>
      <c r="S449" s="1">
        <v>3</v>
      </c>
      <c r="T449" s="1">
        <v>0</v>
      </c>
      <c r="U449" s="7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  <c r="X449" s="2">
        <f>1/COUNTIF(Data[Order ID],Data[[#This Row],[Order ID]])</f>
        <v>0.16666666666666666</v>
      </c>
      <c r="Y449" s="2">
        <f>IF(Data[[#This Row],[Returned]] = "YES",1/COUNTIF(Data[Order ID],Data[[#This Row],[Order ID]]),0)</f>
        <v>0</v>
      </c>
    </row>
    <row r="450" spans="1:25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7">
        <v>161.94</v>
      </c>
      <c r="S450" s="1">
        <v>3</v>
      </c>
      <c r="T450" s="1">
        <v>0</v>
      </c>
      <c r="U450" s="7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  <c r="X450" s="2">
        <f>1/COUNTIF(Data[Order ID],Data[[#This Row],[Order ID]])</f>
        <v>0.16666666666666666</v>
      </c>
      <c r="Y450" s="2">
        <f>IF(Data[[#This Row],[Returned]] = "YES",1/COUNTIF(Data[Order ID],Data[[#This Row],[Order ID]]),0)</f>
        <v>0</v>
      </c>
    </row>
    <row r="451" spans="1:25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7">
        <v>263.88</v>
      </c>
      <c r="S451" s="1">
        <v>6</v>
      </c>
      <c r="T451" s="1">
        <v>0</v>
      </c>
      <c r="U451" s="7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  <c r="X451" s="2">
        <f>1/COUNTIF(Data[Order ID],Data[[#This Row],[Order ID]])</f>
        <v>0.16666666666666666</v>
      </c>
      <c r="Y451" s="2">
        <f>IF(Data[[#This Row],[Returned]] = "YES",1/COUNTIF(Data[Order ID],Data[[#This Row],[Order ID]]),0)</f>
        <v>0</v>
      </c>
    </row>
    <row r="452" spans="1:25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7">
        <v>30.48</v>
      </c>
      <c r="S452" s="1">
        <v>3</v>
      </c>
      <c r="T452" s="1">
        <v>0</v>
      </c>
      <c r="U452" s="7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  <c r="X452" s="2">
        <f>1/COUNTIF(Data[Order ID],Data[[#This Row],[Order ID]])</f>
        <v>0.16666666666666666</v>
      </c>
      <c r="Y452" s="2">
        <f>IF(Data[[#This Row],[Returned]] = "YES",1/COUNTIF(Data[Order ID],Data[[#This Row],[Order ID]]),0)</f>
        <v>0</v>
      </c>
    </row>
    <row r="453" spans="1:25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7">
        <v>9.84</v>
      </c>
      <c r="S453" s="1">
        <v>3</v>
      </c>
      <c r="T453" s="1">
        <v>0</v>
      </c>
      <c r="U453" s="7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  <c r="X453" s="2">
        <f>1/COUNTIF(Data[Order ID],Data[[#This Row],[Order ID]])</f>
        <v>0.16666666666666666</v>
      </c>
      <c r="Y453" s="2">
        <f>IF(Data[[#This Row],[Returned]] = "YES",1/COUNTIF(Data[Order ID],Data[[#This Row],[Order ID]]),0)</f>
        <v>0</v>
      </c>
    </row>
    <row r="454" spans="1:25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7">
        <v>35.119999999999997</v>
      </c>
      <c r="S454" s="1">
        <v>4</v>
      </c>
      <c r="T454" s="1">
        <v>0</v>
      </c>
      <c r="U454" s="7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  <c r="X454" s="2">
        <f>1/COUNTIF(Data[Order ID],Data[[#This Row],[Order ID]])</f>
        <v>0.16666666666666666</v>
      </c>
      <c r="Y454" s="2">
        <f>IF(Data[[#This Row],[Returned]] = "YES",1/COUNTIF(Data[Order ID],Data[[#This Row],[Order ID]]),0)</f>
        <v>0</v>
      </c>
    </row>
    <row r="455" spans="1:25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7">
        <v>284.36399999999998</v>
      </c>
      <c r="S455" s="1">
        <v>2</v>
      </c>
      <c r="T455" s="1">
        <v>0.4</v>
      </c>
      <c r="U455" s="7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  <c r="X455" s="2">
        <f>1/COUNTIF(Data[Order ID],Data[[#This Row],[Order ID]])</f>
        <v>0.5</v>
      </c>
      <c r="Y455" s="2">
        <f>IF(Data[[#This Row],[Returned]] = "YES",1/COUNTIF(Data[Order ID],Data[[#This Row],[Order ID]]),0)</f>
        <v>0</v>
      </c>
    </row>
    <row r="456" spans="1:25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7">
        <v>665.40800000000002</v>
      </c>
      <c r="S456" s="1">
        <v>2</v>
      </c>
      <c r="T456" s="1">
        <v>0.2</v>
      </c>
      <c r="U456" s="7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  <c r="X456" s="2">
        <f>1/COUNTIF(Data[Order ID],Data[[#This Row],[Order ID]])</f>
        <v>0.5</v>
      </c>
      <c r="Y456" s="2">
        <f>IF(Data[[#This Row],[Returned]] = "YES",1/COUNTIF(Data[Order ID],Data[[#This Row],[Order ID]]),0)</f>
        <v>0</v>
      </c>
    </row>
    <row r="457" spans="1:25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7">
        <v>63.88</v>
      </c>
      <c r="S457" s="1">
        <v>4</v>
      </c>
      <c r="T457" s="1">
        <v>0</v>
      </c>
      <c r="U457" s="7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  <c r="X457" s="2">
        <f>1/COUNTIF(Data[Order ID],Data[[#This Row],[Order ID]])</f>
        <v>1</v>
      </c>
      <c r="Y457" s="2">
        <f>IF(Data[[#This Row],[Returned]] = "YES",1/COUNTIF(Data[Order ID],Data[[#This Row],[Order ID]]),0)</f>
        <v>0</v>
      </c>
    </row>
    <row r="458" spans="1:25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7">
        <v>129.56800000000001</v>
      </c>
      <c r="S458" s="1">
        <v>2</v>
      </c>
      <c r="T458" s="1">
        <v>0.2</v>
      </c>
      <c r="U458" s="7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  <c r="X458" s="2">
        <f>1/COUNTIF(Data[Order ID],Data[[#This Row],[Order ID]])</f>
        <v>1</v>
      </c>
      <c r="Y458" s="2">
        <f>IF(Data[[#This Row],[Returned]] = "YES",1/COUNTIF(Data[Order ID],Data[[#This Row],[Order ID]]),0)</f>
        <v>0</v>
      </c>
    </row>
    <row r="459" spans="1:25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7">
        <v>747.55799999999999</v>
      </c>
      <c r="S459" s="1">
        <v>3</v>
      </c>
      <c r="T459" s="1">
        <v>0.3</v>
      </c>
      <c r="U459" s="7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  <c r="X459" s="2">
        <f>1/COUNTIF(Data[Order ID],Data[[#This Row],[Order ID]])</f>
        <v>0.5</v>
      </c>
      <c r="Y459" s="2">
        <f>IF(Data[[#This Row],[Returned]] = "YES",1/COUNTIF(Data[Order ID],Data[[#This Row],[Order ID]]),0)</f>
        <v>0</v>
      </c>
    </row>
    <row r="460" spans="1:25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7">
        <v>8.9280000000000008</v>
      </c>
      <c r="S460" s="1">
        <v>2</v>
      </c>
      <c r="T460" s="1">
        <v>0.2</v>
      </c>
      <c r="U460" s="7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  <c r="X460" s="2">
        <f>1/COUNTIF(Data[Order ID],Data[[#This Row],[Order ID]])</f>
        <v>0.5</v>
      </c>
      <c r="Y460" s="2">
        <f>IF(Data[[#This Row],[Returned]] = "YES",1/COUNTIF(Data[Order ID],Data[[#This Row],[Order ID]]),0)</f>
        <v>0</v>
      </c>
    </row>
    <row r="461" spans="1:25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7">
        <v>103.92</v>
      </c>
      <c r="S461" s="1">
        <v>4</v>
      </c>
      <c r="T461" s="1">
        <v>0</v>
      </c>
      <c r="U461" s="7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  <c r="X461" s="2">
        <f>1/COUNTIF(Data[Order ID],Data[[#This Row],[Order ID]])</f>
        <v>0.33333333333333331</v>
      </c>
      <c r="Y461" s="2">
        <f>IF(Data[[#This Row],[Returned]] = "YES",1/COUNTIF(Data[Order ID],Data[[#This Row],[Order ID]]),0)</f>
        <v>0</v>
      </c>
    </row>
    <row r="462" spans="1:25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7">
        <v>899.91</v>
      </c>
      <c r="S462" s="1">
        <v>9</v>
      </c>
      <c r="T462" s="1">
        <v>0</v>
      </c>
      <c r="U462" s="7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  <c r="X462" s="2">
        <f>1/COUNTIF(Data[Order ID],Data[[#This Row],[Order ID]])</f>
        <v>0.33333333333333331</v>
      </c>
      <c r="Y462" s="2">
        <f>IF(Data[[#This Row],[Returned]] = "YES",1/COUNTIF(Data[Order ID],Data[[#This Row],[Order ID]]),0)</f>
        <v>0</v>
      </c>
    </row>
    <row r="463" spans="1:25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7">
        <v>51.311999999999998</v>
      </c>
      <c r="S463" s="1">
        <v>3</v>
      </c>
      <c r="T463" s="1">
        <v>0.2</v>
      </c>
      <c r="U463" s="7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  <c r="X463" s="2">
        <f>1/COUNTIF(Data[Order ID],Data[[#This Row],[Order ID]])</f>
        <v>0.33333333333333331</v>
      </c>
      <c r="Y463" s="2">
        <f>IF(Data[[#This Row],[Returned]] = "YES",1/COUNTIF(Data[Order ID],Data[[#This Row],[Order ID]]),0)</f>
        <v>0</v>
      </c>
    </row>
    <row r="464" spans="1:25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7">
        <v>23.56</v>
      </c>
      <c r="S464" s="1">
        <v>5</v>
      </c>
      <c r="T464" s="1">
        <v>0.2</v>
      </c>
      <c r="U464" s="7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  <c r="X464" s="2">
        <f>1/COUNTIF(Data[Order ID],Data[[#This Row],[Order ID]])</f>
        <v>0.2</v>
      </c>
      <c r="Y464" s="2">
        <f>IF(Data[[#This Row],[Returned]] = "YES",1/COUNTIF(Data[Order ID],Data[[#This Row],[Order ID]]),0)</f>
        <v>0.2</v>
      </c>
    </row>
    <row r="465" spans="1:25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7">
        <v>1272.6299999999999</v>
      </c>
      <c r="S465" s="1">
        <v>6</v>
      </c>
      <c r="T465" s="1">
        <v>0.5</v>
      </c>
      <c r="U465" s="7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  <c r="X465" s="2">
        <f>1/COUNTIF(Data[Order ID],Data[[#This Row],[Order ID]])</f>
        <v>0.2</v>
      </c>
      <c r="Y465" s="2">
        <f>IF(Data[[#This Row],[Returned]] = "YES",1/COUNTIF(Data[Order ID],Data[[#This Row],[Order ID]]),0)</f>
        <v>0.2</v>
      </c>
    </row>
    <row r="466" spans="1:25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7">
        <v>28.484999999999999</v>
      </c>
      <c r="S466" s="1">
        <v>5</v>
      </c>
      <c r="T466" s="1">
        <v>0.7</v>
      </c>
      <c r="U466" s="7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  <c r="X466" s="2">
        <f>1/COUNTIF(Data[Order ID],Data[[#This Row],[Order ID]])</f>
        <v>0.2</v>
      </c>
      <c r="Y466" s="2">
        <f>IF(Data[[#This Row],[Returned]] = "YES",1/COUNTIF(Data[Order ID],Data[[#This Row],[Order ID]]),0)</f>
        <v>0.2</v>
      </c>
    </row>
    <row r="467" spans="1:25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7">
        <v>185.376</v>
      </c>
      <c r="S467" s="1">
        <v>2</v>
      </c>
      <c r="T467" s="1">
        <v>0.2</v>
      </c>
      <c r="U467" s="7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  <c r="X467" s="2">
        <f>1/COUNTIF(Data[Order ID],Data[[#This Row],[Order ID]])</f>
        <v>0.2</v>
      </c>
      <c r="Y467" s="2">
        <f>IF(Data[[#This Row],[Returned]] = "YES",1/COUNTIF(Data[Order ID],Data[[#This Row],[Order ID]]),0)</f>
        <v>0.2</v>
      </c>
    </row>
    <row r="468" spans="1:25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7">
        <v>78.272000000000006</v>
      </c>
      <c r="S468" s="1">
        <v>2</v>
      </c>
      <c r="T468" s="1">
        <v>0.2</v>
      </c>
      <c r="U468" s="7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  <c r="X468" s="2">
        <f>1/COUNTIF(Data[Order ID],Data[[#This Row],[Order ID]])</f>
        <v>0.2</v>
      </c>
      <c r="Y468" s="2">
        <f>IF(Data[[#This Row],[Returned]] = "YES",1/COUNTIF(Data[Order ID],Data[[#This Row],[Order ID]]),0)</f>
        <v>0.2</v>
      </c>
    </row>
    <row r="469" spans="1:25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7">
        <v>254.74400000000003</v>
      </c>
      <c r="S469" s="1">
        <v>7</v>
      </c>
      <c r="T469" s="1">
        <v>0.6</v>
      </c>
      <c r="U469" s="7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  <c r="X469" s="2">
        <f>1/COUNTIF(Data[Order ID],Data[[#This Row],[Order ID]])</f>
        <v>1</v>
      </c>
      <c r="Y469" s="2">
        <f>IF(Data[[#This Row],[Returned]] = "YES",1/COUNTIF(Data[Order ID],Data[[#This Row],[Order ID]]),0)</f>
        <v>0</v>
      </c>
    </row>
    <row r="470" spans="1:25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7">
        <v>205.33279999999996</v>
      </c>
      <c r="S470" s="1">
        <v>2</v>
      </c>
      <c r="T470" s="1">
        <v>0.32</v>
      </c>
      <c r="U470" s="7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  <c r="X470" s="2">
        <f>1/COUNTIF(Data[Order ID],Data[[#This Row],[Order ID]])</f>
        <v>1</v>
      </c>
      <c r="Y470" s="2">
        <f>IF(Data[[#This Row],[Returned]] = "YES",1/COUNTIF(Data[Order ID],Data[[#This Row],[Order ID]]),0)</f>
        <v>0</v>
      </c>
    </row>
    <row r="471" spans="1:25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7">
        <v>4.7879999999999985</v>
      </c>
      <c r="S471" s="1">
        <v>3</v>
      </c>
      <c r="T471" s="1">
        <v>0.8</v>
      </c>
      <c r="U471" s="7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  <c r="X471" s="2">
        <f>1/COUNTIF(Data[Order ID],Data[[#This Row],[Order ID]])</f>
        <v>1</v>
      </c>
      <c r="Y471" s="2">
        <f>IF(Data[[#This Row],[Returned]] = "YES",1/COUNTIF(Data[Order ID],Data[[#This Row],[Order ID]]),0)</f>
        <v>0</v>
      </c>
    </row>
    <row r="472" spans="1:25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7">
        <v>55.48</v>
      </c>
      <c r="S472" s="1">
        <v>1</v>
      </c>
      <c r="T472" s="1">
        <v>0</v>
      </c>
      <c r="U472" s="7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  <c r="X472" s="2">
        <f>1/COUNTIF(Data[Order ID],Data[[#This Row],[Order ID]])</f>
        <v>1</v>
      </c>
      <c r="Y472" s="2">
        <f>IF(Data[[#This Row],[Returned]] = "YES",1/COUNTIF(Data[Order ID],Data[[#This Row],[Order ID]]),0)</f>
        <v>0</v>
      </c>
    </row>
    <row r="473" spans="1:25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7">
        <v>340.92</v>
      </c>
      <c r="S473" s="1">
        <v>3</v>
      </c>
      <c r="T473" s="1">
        <v>0</v>
      </c>
      <c r="U473" s="7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  <c r="X473" s="2">
        <f>1/COUNTIF(Data[Order ID],Data[[#This Row],[Order ID]])</f>
        <v>0.16666666666666666</v>
      </c>
      <c r="Y473" s="2">
        <f>IF(Data[[#This Row],[Returned]] = "YES",1/COUNTIF(Data[Order ID],Data[[#This Row],[Order ID]]),0)</f>
        <v>0</v>
      </c>
    </row>
    <row r="474" spans="1:25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7">
        <v>222.66599999999997</v>
      </c>
      <c r="S474" s="1">
        <v>2</v>
      </c>
      <c r="T474" s="1">
        <v>0.15</v>
      </c>
      <c r="U474" s="7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  <c r="X474" s="2">
        <f>1/COUNTIF(Data[Order ID],Data[[#This Row],[Order ID]])</f>
        <v>0.16666666666666666</v>
      </c>
      <c r="Y474" s="2">
        <f>IF(Data[[#This Row],[Returned]] = "YES",1/COUNTIF(Data[Order ID],Data[[#This Row],[Order ID]]),0)</f>
        <v>0</v>
      </c>
    </row>
    <row r="475" spans="1:25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7">
        <v>703.96800000000007</v>
      </c>
      <c r="S475" s="1">
        <v>4</v>
      </c>
      <c r="T475" s="1">
        <v>0.2</v>
      </c>
      <c r="U475" s="7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  <c r="X475" s="2">
        <f>1/COUNTIF(Data[Order ID],Data[[#This Row],[Order ID]])</f>
        <v>0.16666666666666666</v>
      </c>
      <c r="Y475" s="2">
        <f>IF(Data[[#This Row],[Returned]] = "YES",1/COUNTIF(Data[Order ID],Data[[#This Row],[Order ID]]),0)</f>
        <v>0</v>
      </c>
    </row>
    <row r="476" spans="1:25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7">
        <v>92.52</v>
      </c>
      <c r="S476" s="1">
        <v>6</v>
      </c>
      <c r="T476" s="1">
        <v>0</v>
      </c>
      <c r="U476" s="7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  <c r="X476" s="2">
        <f>1/COUNTIF(Data[Order ID],Data[[#This Row],[Order ID]])</f>
        <v>0.16666666666666666</v>
      </c>
      <c r="Y476" s="2">
        <f>IF(Data[[#This Row],[Returned]] = "YES",1/COUNTIF(Data[Order ID],Data[[#This Row],[Order ID]]),0)</f>
        <v>0</v>
      </c>
    </row>
    <row r="477" spans="1:25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7">
        <v>62.649999999999991</v>
      </c>
      <c r="S477" s="1">
        <v>7</v>
      </c>
      <c r="T477" s="1">
        <v>0</v>
      </c>
      <c r="U477" s="7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  <c r="X477" s="2">
        <f>1/COUNTIF(Data[Order ID],Data[[#This Row],[Order ID]])</f>
        <v>0.16666666666666666</v>
      </c>
      <c r="Y477" s="2">
        <f>IF(Data[[#This Row],[Returned]] = "YES",1/COUNTIF(Data[Order ID],Data[[#This Row],[Order ID]]),0)</f>
        <v>0</v>
      </c>
    </row>
    <row r="478" spans="1:25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7">
        <v>94.85</v>
      </c>
      <c r="S478" s="1">
        <v>5</v>
      </c>
      <c r="T478" s="1">
        <v>0</v>
      </c>
      <c r="U478" s="7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  <c r="X478" s="2">
        <f>1/COUNTIF(Data[Order ID],Data[[#This Row],[Order ID]])</f>
        <v>0.16666666666666666</v>
      </c>
      <c r="Y478" s="2">
        <f>IF(Data[[#This Row],[Returned]] = "YES",1/COUNTIF(Data[Order ID],Data[[#This Row],[Order ID]]),0)</f>
        <v>0</v>
      </c>
    </row>
    <row r="479" spans="1:25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7">
        <v>95.76</v>
      </c>
      <c r="S479" s="1">
        <v>6</v>
      </c>
      <c r="T479" s="1">
        <v>0.2</v>
      </c>
      <c r="U479" s="7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  <c r="X479" s="2">
        <f>1/COUNTIF(Data[Order ID],Data[[#This Row],[Order ID]])</f>
        <v>1</v>
      </c>
      <c r="Y479" s="2">
        <f>IF(Data[[#This Row],[Returned]] = "YES",1/COUNTIF(Data[Order ID],Data[[#This Row],[Order ID]]),0)</f>
        <v>0</v>
      </c>
    </row>
    <row r="480" spans="1:25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7">
        <v>40.200000000000003</v>
      </c>
      <c r="S480" s="1">
        <v>3</v>
      </c>
      <c r="T480" s="1">
        <v>0</v>
      </c>
      <c r="U480" s="7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  <c r="X480" s="2">
        <f>1/COUNTIF(Data[Order ID],Data[[#This Row],[Order ID]])</f>
        <v>1</v>
      </c>
      <c r="Y480" s="2">
        <f>IF(Data[[#This Row],[Returned]] = "YES",1/COUNTIF(Data[Order ID],Data[[#This Row],[Order ID]]),0)</f>
        <v>0</v>
      </c>
    </row>
    <row r="481" spans="1:25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7">
        <v>14.7</v>
      </c>
      <c r="S481" s="1">
        <v>5</v>
      </c>
      <c r="T481" s="1">
        <v>0</v>
      </c>
      <c r="U481" s="7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  <c r="X481" s="2">
        <f>1/COUNTIF(Data[Order ID],Data[[#This Row],[Order ID]])</f>
        <v>0.5</v>
      </c>
      <c r="Y481" s="2">
        <f>IF(Data[[#This Row],[Returned]] = "YES",1/COUNTIF(Data[Order ID],Data[[#This Row],[Order ID]]),0)</f>
        <v>0</v>
      </c>
    </row>
    <row r="482" spans="1:25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7">
        <v>704.25</v>
      </c>
      <c r="S482" s="1">
        <v>5</v>
      </c>
      <c r="T482" s="1">
        <v>0</v>
      </c>
      <c r="U482" s="7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  <c r="X482" s="2">
        <f>1/COUNTIF(Data[Order ID],Data[[#This Row],[Order ID]])</f>
        <v>0.5</v>
      </c>
      <c r="Y482" s="2">
        <f>IF(Data[[#This Row],[Returned]] = "YES",1/COUNTIF(Data[Order ID],Data[[#This Row],[Order ID]]),0)</f>
        <v>0</v>
      </c>
    </row>
    <row r="483" spans="1:25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7">
        <v>9.09</v>
      </c>
      <c r="S483" s="1">
        <v>3</v>
      </c>
      <c r="T483" s="1">
        <v>0</v>
      </c>
      <c r="U483" s="7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  <c r="X483" s="2">
        <f>1/COUNTIF(Data[Order ID],Data[[#This Row],[Order ID]])</f>
        <v>1</v>
      </c>
      <c r="Y483" s="2">
        <f>IF(Data[[#This Row],[Returned]] = "YES",1/COUNTIF(Data[Order ID],Data[[#This Row],[Order ID]]),0)</f>
        <v>0</v>
      </c>
    </row>
    <row r="484" spans="1:25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7">
        <v>5.96</v>
      </c>
      <c r="S484" s="1">
        <v>2</v>
      </c>
      <c r="T484" s="1">
        <v>0</v>
      </c>
      <c r="U484" s="7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  <c r="X484" s="2">
        <f>1/COUNTIF(Data[Order ID],Data[[#This Row],[Order ID]])</f>
        <v>0.5</v>
      </c>
      <c r="Y484" s="2">
        <f>IF(Data[[#This Row],[Returned]] = "YES",1/COUNTIF(Data[Order ID],Data[[#This Row],[Order ID]]),0)</f>
        <v>0</v>
      </c>
    </row>
    <row r="485" spans="1:25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7">
        <v>159.97999999999999</v>
      </c>
      <c r="S485" s="1">
        <v>2</v>
      </c>
      <c r="T485" s="1">
        <v>0</v>
      </c>
      <c r="U485" s="7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  <c r="X485" s="2">
        <f>1/COUNTIF(Data[Order ID],Data[[#This Row],[Order ID]])</f>
        <v>0.5</v>
      </c>
      <c r="Y485" s="2">
        <f>IF(Data[[#This Row],[Returned]] = "YES",1/COUNTIF(Data[Order ID],Data[[#This Row],[Order ID]]),0)</f>
        <v>0</v>
      </c>
    </row>
    <row r="486" spans="1:25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7">
        <v>29.6</v>
      </c>
      <c r="S486" s="1">
        <v>2</v>
      </c>
      <c r="T486" s="1">
        <v>0</v>
      </c>
      <c r="U486" s="7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  <c r="X486" s="2">
        <f>1/COUNTIF(Data[Order ID],Data[[#This Row],[Order ID]])</f>
        <v>0.33333333333333331</v>
      </c>
      <c r="Y486" s="2">
        <f>IF(Data[[#This Row],[Returned]] = "YES",1/COUNTIF(Data[Order ID],Data[[#This Row],[Order ID]]),0)</f>
        <v>0.33333333333333331</v>
      </c>
    </row>
    <row r="487" spans="1:25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7">
        <v>514.16499999999996</v>
      </c>
      <c r="S487" s="1">
        <v>5</v>
      </c>
      <c r="T487" s="1">
        <v>0.15</v>
      </c>
      <c r="U487" s="7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  <c r="X487" s="2">
        <f>1/COUNTIF(Data[Order ID],Data[[#This Row],[Order ID]])</f>
        <v>0.33333333333333331</v>
      </c>
      <c r="Y487" s="2">
        <f>IF(Data[[#This Row],[Returned]] = "YES",1/COUNTIF(Data[Order ID],Data[[#This Row],[Order ID]]),0)</f>
        <v>0.33333333333333331</v>
      </c>
    </row>
    <row r="488" spans="1:25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7">
        <v>279.95999999999998</v>
      </c>
      <c r="S488" s="1">
        <v>5</v>
      </c>
      <c r="T488" s="1">
        <v>0.2</v>
      </c>
      <c r="U488" s="7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  <c r="X488" s="2">
        <f>1/COUNTIF(Data[Order ID],Data[[#This Row],[Order ID]])</f>
        <v>0.33333333333333331</v>
      </c>
      <c r="Y488" s="2">
        <f>IF(Data[[#This Row],[Returned]] = "YES",1/COUNTIF(Data[Order ID],Data[[#This Row],[Order ID]]),0)</f>
        <v>0.33333333333333331</v>
      </c>
    </row>
    <row r="489" spans="1:25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7">
        <v>2735.9520000000002</v>
      </c>
      <c r="S489" s="1">
        <v>6</v>
      </c>
      <c r="T489" s="1">
        <v>0.2</v>
      </c>
      <c r="U489" s="7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  <c r="X489" s="2">
        <f>1/COUNTIF(Data[Order ID],Data[[#This Row],[Order ID]])</f>
        <v>1</v>
      </c>
      <c r="Y489" s="2">
        <f>IF(Data[[#This Row],[Returned]] = "YES",1/COUNTIF(Data[Order ID],Data[[#This Row],[Order ID]]),0)</f>
        <v>0</v>
      </c>
    </row>
    <row r="490" spans="1:25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7">
        <v>7.9920000000000009</v>
      </c>
      <c r="S490" s="1">
        <v>1</v>
      </c>
      <c r="T490" s="1">
        <v>0.2</v>
      </c>
      <c r="U490" s="7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  <c r="X490" s="2">
        <f>1/COUNTIF(Data[Order ID],Data[[#This Row],[Order ID]])</f>
        <v>0.33333333333333331</v>
      </c>
      <c r="Y490" s="2">
        <f>IF(Data[[#This Row],[Returned]] = "YES",1/COUNTIF(Data[Order ID],Data[[#This Row],[Order ID]]),0)</f>
        <v>0</v>
      </c>
    </row>
    <row r="491" spans="1:25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7">
        <v>63.984000000000009</v>
      </c>
      <c r="S491" s="1">
        <v>2</v>
      </c>
      <c r="T491" s="1">
        <v>0.2</v>
      </c>
      <c r="U491" s="7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  <c r="X491" s="2">
        <f>1/COUNTIF(Data[Order ID],Data[[#This Row],[Order ID]])</f>
        <v>0.33333333333333331</v>
      </c>
      <c r="Y491" s="2">
        <f>IF(Data[[#This Row],[Returned]] = "YES",1/COUNTIF(Data[Order ID],Data[[#This Row],[Order ID]]),0)</f>
        <v>0</v>
      </c>
    </row>
    <row r="492" spans="1:25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7">
        <v>70.367999999999995</v>
      </c>
      <c r="S492" s="1">
        <v>2</v>
      </c>
      <c r="T492" s="1">
        <v>0.2</v>
      </c>
      <c r="U492" s="7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  <c r="X492" s="2">
        <f>1/COUNTIF(Data[Order ID],Data[[#This Row],[Order ID]])</f>
        <v>0.33333333333333331</v>
      </c>
      <c r="Y492" s="2">
        <f>IF(Data[[#This Row],[Returned]] = "YES",1/COUNTIF(Data[Order ID],Data[[#This Row],[Order ID]]),0)</f>
        <v>0</v>
      </c>
    </row>
    <row r="493" spans="1:25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7">
        <v>449.15</v>
      </c>
      <c r="S493" s="1">
        <v>5</v>
      </c>
      <c r="T493" s="1">
        <v>0</v>
      </c>
      <c r="U493" s="7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  <c r="X493" s="2">
        <f>1/COUNTIF(Data[Order ID],Data[[#This Row],[Order ID]])</f>
        <v>0.5</v>
      </c>
      <c r="Y493" s="2">
        <f>IF(Data[[#This Row],[Returned]] = "YES",1/COUNTIF(Data[Order ID],Data[[#This Row],[Order ID]]),0)</f>
        <v>0</v>
      </c>
    </row>
    <row r="494" spans="1:25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7">
        <v>11.07</v>
      </c>
      <c r="S494" s="1">
        <v>3</v>
      </c>
      <c r="T494" s="1">
        <v>0</v>
      </c>
      <c r="U494" s="7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  <c r="X494" s="2">
        <f>1/COUNTIF(Data[Order ID],Data[[#This Row],[Order ID]])</f>
        <v>0.5</v>
      </c>
      <c r="Y494" s="2">
        <f>IF(Data[[#This Row],[Returned]] = "YES",1/COUNTIF(Data[Order ID],Data[[#This Row],[Order ID]]),0)</f>
        <v>0</v>
      </c>
    </row>
    <row r="495" spans="1:25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7">
        <v>93.98</v>
      </c>
      <c r="S495" s="1">
        <v>2</v>
      </c>
      <c r="T495" s="1">
        <v>0</v>
      </c>
      <c r="U495" s="7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  <c r="X495" s="2">
        <f>1/COUNTIF(Data[Order ID],Data[[#This Row],[Order ID]])</f>
        <v>1</v>
      </c>
      <c r="Y495" s="2">
        <f>IF(Data[[#This Row],[Returned]] = "YES",1/COUNTIF(Data[Order ID],Data[[#This Row],[Order ID]]),0)</f>
        <v>0</v>
      </c>
    </row>
    <row r="496" spans="1:25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7">
        <v>189.88200000000001</v>
      </c>
      <c r="S496" s="1">
        <v>3</v>
      </c>
      <c r="T496" s="1">
        <v>0.4</v>
      </c>
      <c r="U496" s="7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  <c r="X496" s="2">
        <f>1/COUNTIF(Data[Order ID],Data[[#This Row],[Order ID]])</f>
        <v>1</v>
      </c>
      <c r="Y496" s="2">
        <f>IF(Data[[#This Row],[Returned]] = "YES",1/COUNTIF(Data[Order ID],Data[[#This Row],[Order ID]]),0)</f>
        <v>0</v>
      </c>
    </row>
    <row r="497" spans="1:25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7">
        <v>105.42</v>
      </c>
      <c r="S497" s="1">
        <v>2</v>
      </c>
      <c r="T497" s="1">
        <v>0</v>
      </c>
      <c r="U497" s="7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  <c r="X497" s="2">
        <f>1/COUNTIF(Data[Order ID],Data[[#This Row],[Order ID]])</f>
        <v>1</v>
      </c>
      <c r="Y497" s="2">
        <f>IF(Data[[#This Row],[Returned]] = "YES",1/COUNTIF(Data[Order ID],Data[[#This Row],[Order ID]]),0)</f>
        <v>0</v>
      </c>
    </row>
    <row r="498" spans="1:25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7">
        <v>119.61600000000001</v>
      </c>
      <c r="S498" s="1">
        <v>8</v>
      </c>
      <c r="T498" s="1">
        <v>0.2</v>
      </c>
      <c r="U498" s="7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  <c r="X498" s="2">
        <f>1/COUNTIF(Data[Order ID],Data[[#This Row],[Order ID]])</f>
        <v>0.25</v>
      </c>
      <c r="Y498" s="2">
        <f>IF(Data[[#This Row],[Returned]] = "YES",1/COUNTIF(Data[Order ID],Data[[#This Row],[Order ID]]),0)</f>
        <v>0</v>
      </c>
    </row>
    <row r="499" spans="1:25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7">
        <v>255.76</v>
      </c>
      <c r="S499" s="1">
        <v>4</v>
      </c>
      <c r="T499" s="1">
        <v>0</v>
      </c>
      <c r="U499" s="7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  <c r="X499" s="2">
        <f>1/COUNTIF(Data[Order ID],Data[[#This Row],[Order ID]])</f>
        <v>0.25</v>
      </c>
      <c r="Y499" s="2">
        <f>IF(Data[[#This Row],[Returned]] = "YES",1/COUNTIF(Data[Order ID],Data[[#This Row],[Order ID]]),0)</f>
        <v>0</v>
      </c>
    </row>
    <row r="500" spans="1:25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7">
        <v>241.56799999999998</v>
      </c>
      <c r="S500" s="1">
        <v>2</v>
      </c>
      <c r="T500" s="1">
        <v>0.2</v>
      </c>
      <c r="U500" s="7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  <c r="X500" s="2">
        <f>1/COUNTIF(Data[Order ID],Data[[#This Row],[Order ID]])</f>
        <v>0.25</v>
      </c>
      <c r="Y500" s="2">
        <f>IF(Data[[#This Row],[Returned]] = "YES",1/COUNTIF(Data[Order ID],Data[[#This Row],[Order ID]]),0)</f>
        <v>0</v>
      </c>
    </row>
    <row r="501" spans="1:25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7">
        <v>69.3</v>
      </c>
      <c r="S501" s="1">
        <v>9</v>
      </c>
      <c r="T501" s="1">
        <v>0</v>
      </c>
      <c r="U501" s="7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  <c r="X501" s="2">
        <f>1/COUNTIF(Data[Order ID],Data[[#This Row],[Order ID]])</f>
        <v>0.25</v>
      </c>
      <c r="Y501" s="2">
        <f>IF(Data[[#This Row],[Returned]] = "YES",1/COUNTIF(Data[Order ID],Data[[#This Row],[Order ID]]),0)</f>
        <v>0</v>
      </c>
    </row>
    <row r="502" spans="1:25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7">
        <v>22.620000000000005</v>
      </c>
      <c r="S502" s="1">
        <v>2</v>
      </c>
      <c r="T502" s="1">
        <v>0.7</v>
      </c>
      <c r="U502" s="7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  <c r="X502" s="2">
        <f>1/COUNTIF(Data[Order ID],Data[[#This Row],[Order ID]])</f>
        <v>0.2</v>
      </c>
      <c r="Y502" s="2">
        <f>IF(Data[[#This Row],[Returned]] = "YES",1/COUNTIF(Data[Order ID],Data[[#This Row],[Order ID]]),0)</f>
        <v>0.2</v>
      </c>
    </row>
    <row r="503" spans="1:25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7">
        <v>14.952000000000004</v>
      </c>
      <c r="S503" s="1">
        <v>2</v>
      </c>
      <c r="T503" s="1">
        <v>0.7</v>
      </c>
      <c r="U503" s="7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  <c r="X503" s="2">
        <f>1/COUNTIF(Data[Order ID],Data[[#This Row],[Order ID]])</f>
        <v>0.2</v>
      </c>
      <c r="Y503" s="2">
        <f>IF(Data[[#This Row],[Returned]] = "YES",1/COUNTIF(Data[Order ID],Data[[#This Row],[Order ID]]),0)</f>
        <v>0.2</v>
      </c>
    </row>
    <row r="504" spans="1:25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7">
        <v>801.5680000000001</v>
      </c>
      <c r="S504" s="1">
        <v>2</v>
      </c>
      <c r="T504" s="1">
        <v>0.2</v>
      </c>
      <c r="U504" s="7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  <c r="X504" s="2">
        <f>1/COUNTIF(Data[Order ID],Data[[#This Row],[Order ID]])</f>
        <v>0.2</v>
      </c>
      <c r="Y504" s="2">
        <f>IF(Data[[#This Row],[Returned]] = "YES",1/COUNTIF(Data[Order ID],Data[[#This Row],[Order ID]]),0)</f>
        <v>0.2</v>
      </c>
    </row>
    <row r="505" spans="1:25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7">
        <v>2.3760000000000003</v>
      </c>
      <c r="S505" s="1">
        <v>3</v>
      </c>
      <c r="T505" s="1">
        <v>0.7</v>
      </c>
      <c r="U505" s="7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  <c r="X505" s="2">
        <f>1/COUNTIF(Data[Order ID],Data[[#This Row],[Order ID]])</f>
        <v>0.2</v>
      </c>
      <c r="Y505" s="2">
        <f>IF(Data[[#This Row],[Returned]] = "YES",1/COUNTIF(Data[Order ID],Data[[#This Row],[Order ID]]),0)</f>
        <v>0.2</v>
      </c>
    </row>
    <row r="506" spans="1:25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7">
        <v>32.792000000000002</v>
      </c>
      <c r="S506" s="1">
        <v>1</v>
      </c>
      <c r="T506" s="1">
        <v>0.2</v>
      </c>
      <c r="U506" s="7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  <c r="X506" s="2">
        <f>1/COUNTIF(Data[Order ID],Data[[#This Row],[Order ID]])</f>
        <v>0.2</v>
      </c>
      <c r="Y506" s="2">
        <f>IF(Data[[#This Row],[Returned]] = "YES",1/COUNTIF(Data[Order ID],Data[[#This Row],[Order ID]]),0)</f>
        <v>0.2</v>
      </c>
    </row>
    <row r="507" spans="1:25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7">
        <v>15.920000000000002</v>
      </c>
      <c r="S507" s="1">
        <v>5</v>
      </c>
      <c r="T507" s="1">
        <v>0.2</v>
      </c>
      <c r="U507" s="7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  <c r="X507" s="2">
        <f>1/COUNTIF(Data[Order ID],Data[[#This Row],[Order ID]])</f>
        <v>1</v>
      </c>
      <c r="Y507" s="2">
        <f>IF(Data[[#This Row],[Returned]] = "YES",1/COUNTIF(Data[Order ID],Data[[#This Row],[Order ID]]),0)</f>
        <v>0</v>
      </c>
    </row>
    <row r="508" spans="1:25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7">
        <v>2.74</v>
      </c>
      <c r="S508" s="1">
        <v>1</v>
      </c>
      <c r="T508" s="1">
        <v>0</v>
      </c>
      <c r="U508" s="7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  <c r="X508" s="2">
        <f>1/COUNTIF(Data[Order ID],Data[[#This Row],[Order ID]])</f>
        <v>0.25</v>
      </c>
      <c r="Y508" s="2">
        <f>IF(Data[[#This Row],[Returned]] = "YES",1/COUNTIF(Data[Order ID],Data[[#This Row],[Order ID]]),0)</f>
        <v>0</v>
      </c>
    </row>
    <row r="509" spans="1:25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7">
        <v>8.34</v>
      </c>
      <c r="S509" s="1">
        <v>3</v>
      </c>
      <c r="T509" s="1">
        <v>0</v>
      </c>
      <c r="U509" s="7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  <c r="X509" s="2">
        <f>1/COUNTIF(Data[Order ID],Data[[#This Row],[Order ID]])</f>
        <v>0.25</v>
      </c>
      <c r="Y509" s="2">
        <f>IF(Data[[#This Row],[Returned]] = "YES",1/COUNTIF(Data[Order ID],Data[[#This Row],[Order ID]]),0)</f>
        <v>0</v>
      </c>
    </row>
    <row r="510" spans="1:25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7">
        <v>46.74</v>
      </c>
      <c r="S510" s="1">
        <v>3</v>
      </c>
      <c r="T510" s="1">
        <v>0</v>
      </c>
      <c r="U510" s="7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  <c r="X510" s="2">
        <f>1/COUNTIF(Data[Order ID],Data[[#This Row],[Order ID]])</f>
        <v>0.25</v>
      </c>
      <c r="Y510" s="2">
        <f>IF(Data[[#This Row],[Returned]] = "YES",1/COUNTIF(Data[Order ID],Data[[#This Row],[Order ID]]),0)</f>
        <v>0</v>
      </c>
    </row>
    <row r="511" spans="1:25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7">
        <v>6354.95</v>
      </c>
      <c r="S511" s="1">
        <v>5</v>
      </c>
      <c r="T511" s="1">
        <v>0</v>
      </c>
      <c r="U511" s="7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  <c r="X511" s="2">
        <f>1/COUNTIF(Data[Order ID],Data[[#This Row],[Order ID]])</f>
        <v>0.25</v>
      </c>
      <c r="Y511" s="2">
        <f>IF(Data[[#This Row],[Returned]] = "YES",1/COUNTIF(Data[Order ID],Data[[#This Row],[Order ID]]),0)</f>
        <v>0</v>
      </c>
    </row>
    <row r="512" spans="1:25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7">
        <v>126.30000000000001</v>
      </c>
      <c r="S512" s="1">
        <v>3</v>
      </c>
      <c r="T512" s="1">
        <v>0</v>
      </c>
      <c r="U512" s="7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  <c r="X512" s="2">
        <f>1/COUNTIF(Data[Order ID],Data[[#This Row],[Order ID]])</f>
        <v>0.5</v>
      </c>
      <c r="Y512" s="2">
        <f>IF(Data[[#This Row],[Returned]] = "YES",1/COUNTIF(Data[Order ID],Data[[#This Row],[Order ID]]),0)</f>
        <v>0</v>
      </c>
    </row>
    <row r="513" spans="1:25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7">
        <v>38.04</v>
      </c>
      <c r="S513" s="1">
        <v>2</v>
      </c>
      <c r="T513" s="1">
        <v>0</v>
      </c>
      <c r="U513" s="7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  <c r="X513" s="2">
        <f>1/COUNTIF(Data[Order ID],Data[[#This Row],[Order ID]])</f>
        <v>0.5</v>
      </c>
      <c r="Y513" s="2">
        <f>IF(Data[[#This Row],[Returned]] = "YES",1/COUNTIF(Data[Order ID],Data[[#This Row],[Order ID]]),0)</f>
        <v>0</v>
      </c>
    </row>
    <row r="514" spans="1:25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7">
        <v>7.1519999999999992</v>
      </c>
      <c r="S514" s="1">
        <v>3</v>
      </c>
      <c r="T514" s="1">
        <v>0.2</v>
      </c>
      <c r="U514" s="7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  <c r="X514" s="2">
        <f>1/COUNTIF(Data[Order ID],Data[[#This Row],[Order ID]])</f>
        <v>1</v>
      </c>
      <c r="Y514" s="2">
        <f>IF(Data[[#This Row],[Returned]] = "YES",1/COUNTIF(Data[Order ID],Data[[#This Row],[Order ID]]),0)</f>
        <v>0</v>
      </c>
    </row>
    <row r="515" spans="1:25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7">
        <v>6.63</v>
      </c>
      <c r="S515" s="1">
        <v>3</v>
      </c>
      <c r="T515" s="1">
        <v>0</v>
      </c>
      <c r="U515" s="7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  <c r="X515" s="2">
        <f>1/COUNTIF(Data[Order ID],Data[[#This Row],[Order ID]])</f>
        <v>0.5</v>
      </c>
      <c r="Y515" s="2">
        <f>IF(Data[[#This Row],[Returned]] = "YES",1/COUNTIF(Data[Order ID],Data[[#This Row],[Order ID]]),0)</f>
        <v>0</v>
      </c>
    </row>
    <row r="516" spans="1:25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7">
        <v>5.88</v>
      </c>
      <c r="S516" s="1">
        <v>2</v>
      </c>
      <c r="T516" s="1">
        <v>0</v>
      </c>
      <c r="U516" s="7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  <c r="X516" s="2">
        <f>1/COUNTIF(Data[Order ID],Data[[#This Row],[Order ID]])</f>
        <v>0.5</v>
      </c>
      <c r="Y516" s="2">
        <f>IF(Data[[#This Row],[Returned]] = "YES",1/COUNTIF(Data[Order ID],Data[[#This Row],[Order ID]]),0)</f>
        <v>0</v>
      </c>
    </row>
    <row r="517" spans="1:25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7">
        <v>2999.95</v>
      </c>
      <c r="S517" s="1">
        <v>5</v>
      </c>
      <c r="T517" s="1">
        <v>0</v>
      </c>
      <c r="U517" s="7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  <c r="X517" s="2">
        <f>1/COUNTIF(Data[Order ID],Data[[#This Row],[Order ID]])</f>
        <v>0.25</v>
      </c>
      <c r="Y517" s="2">
        <f>IF(Data[[#This Row],[Returned]] = "YES",1/COUNTIF(Data[Order ID],Data[[#This Row],[Order ID]]),0)</f>
        <v>0</v>
      </c>
    </row>
    <row r="518" spans="1:25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7">
        <v>51.449999999999996</v>
      </c>
      <c r="S518" s="1">
        <v>3</v>
      </c>
      <c r="T518" s="1">
        <v>0</v>
      </c>
      <c r="U518" s="7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  <c r="X518" s="2">
        <f>1/COUNTIF(Data[Order ID],Data[[#This Row],[Order ID]])</f>
        <v>0.25</v>
      </c>
      <c r="Y518" s="2">
        <f>IF(Data[[#This Row],[Returned]] = "YES",1/COUNTIF(Data[Order ID],Data[[#This Row],[Order ID]]),0)</f>
        <v>0</v>
      </c>
    </row>
    <row r="519" spans="1:25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7">
        <v>11.96</v>
      </c>
      <c r="S519" s="1">
        <v>2</v>
      </c>
      <c r="T519" s="1">
        <v>0</v>
      </c>
      <c r="U519" s="7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  <c r="X519" s="2">
        <f>1/COUNTIF(Data[Order ID],Data[[#This Row],[Order ID]])</f>
        <v>0.25</v>
      </c>
      <c r="Y519" s="2">
        <f>IF(Data[[#This Row],[Returned]] = "YES",1/COUNTIF(Data[Order ID],Data[[#This Row],[Order ID]]),0)</f>
        <v>0</v>
      </c>
    </row>
    <row r="520" spans="1:25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7">
        <v>1126.02</v>
      </c>
      <c r="S520" s="1">
        <v>3</v>
      </c>
      <c r="T520" s="1">
        <v>0</v>
      </c>
      <c r="U520" s="7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  <c r="X520" s="2">
        <f>1/COUNTIF(Data[Order ID],Data[[#This Row],[Order ID]])</f>
        <v>0.25</v>
      </c>
      <c r="Y520" s="2">
        <f>IF(Data[[#This Row],[Returned]] = "YES",1/COUNTIF(Data[Order ID],Data[[#This Row],[Order ID]]),0)</f>
        <v>0</v>
      </c>
    </row>
    <row r="521" spans="1:25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7">
        <v>18.391999999999999</v>
      </c>
      <c r="S521" s="1">
        <v>1</v>
      </c>
      <c r="T521" s="1">
        <v>0.2</v>
      </c>
      <c r="U521" s="7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  <c r="X521" s="2">
        <f>1/COUNTIF(Data[Order ID],Data[[#This Row],[Order ID]])</f>
        <v>0.33333333333333331</v>
      </c>
      <c r="Y521" s="2">
        <f>IF(Data[[#This Row],[Returned]] = "YES",1/COUNTIF(Data[Order ID],Data[[#This Row],[Order ID]]),0)</f>
        <v>0.33333333333333331</v>
      </c>
    </row>
    <row r="522" spans="1:25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7">
        <v>129.56800000000001</v>
      </c>
      <c r="S522" s="1">
        <v>2</v>
      </c>
      <c r="T522" s="1">
        <v>0.2</v>
      </c>
      <c r="U522" s="7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  <c r="X522" s="2">
        <f>1/COUNTIF(Data[Order ID],Data[[#This Row],[Order ID]])</f>
        <v>0.33333333333333331</v>
      </c>
      <c r="Y522" s="2">
        <f>IF(Data[[#This Row],[Returned]] = "YES",1/COUNTIF(Data[Order ID],Data[[#This Row],[Order ID]]),0)</f>
        <v>0.33333333333333331</v>
      </c>
    </row>
    <row r="523" spans="1:25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7">
        <v>14.111999999999997</v>
      </c>
      <c r="S523" s="1">
        <v>9</v>
      </c>
      <c r="T523" s="1">
        <v>0.8</v>
      </c>
      <c r="U523" s="7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  <c r="X523" s="2">
        <f>1/COUNTIF(Data[Order ID],Data[[#This Row],[Order ID]])</f>
        <v>0.33333333333333331</v>
      </c>
      <c r="Y523" s="2">
        <f>IF(Data[[#This Row],[Returned]] = "YES",1/COUNTIF(Data[Order ID],Data[[#This Row],[Order ID]]),0)</f>
        <v>0.33333333333333331</v>
      </c>
    </row>
    <row r="524" spans="1:25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7">
        <v>210.98</v>
      </c>
      <c r="S524" s="1">
        <v>2</v>
      </c>
      <c r="T524" s="1">
        <v>0</v>
      </c>
      <c r="U524" s="7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  <c r="X524" s="2">
        <f>1/COUNTIF(Data[Order ID],Data[[#This Row],[Order ID]])</f>
        <v>1</v>
      </c>
      <c r="Y524" s="2">
        <f>IF(Data[[#This Row],[Returned]] = "YES",1/COUNTIF(Data[Order ID],Data[[#This Row],[Order ID]]),0)</f>
        <v>0</v>
      </c>
    </row>
    <row r="525" spans="1:25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7">
        <v>55.176000000000002</v>
      </c>
      <c r="S525" s="1">
        <v>3</v>
      </c>
      <c r="T525" s="1">
        <v>0.2</v>
      </c>
      <c r="U525" s="7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  <c r="X525" s="2">
        <f>1/COUNTIF(Data[Order ID],Data[[#This Row],[Order ID]])</f>
        <v>0.5</v>
      </c>
      <c r="Y525" s="2">
        <f>IF(Data[[#This Row],[Returned]] = "YES",1/COUNTIF(Data[Order ID],Data[[#This Row],[Order ID]]),0)</f>
        <v>0</v>
      </c>
    </row>
    <row r="526" spans="1:25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7">
        <v>66.260000000000005</v>
      </c>
      <c r="S526" s="1">
        <v>2</v>
      </c>
      <c r="T526" s="1">
        <v>0</v>
      </c>
      <c r="U526" s="7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  <c r="X526" s="2">
        <f>1/COUNTIF(Data[Order ID],Data[[#This Row],[Order ID]])</f>
        <v>0.5</v>
      </c>
      <c r="Y526" s="2">
        <f>IF(Data[[#This Row],[Returned]] = "YES",1/COUNTIF(Data[Order ID],Data[[#This Row],[Order ID]]),0)</f>
        <v>0</v>
      </c>
    </row>
    <row r="527" spans="1:25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7">
        <v>22.200000000000003</v>
      </c>
      <c r="S527" s="1">
        <v>5</v>
      </c>
      <c r="T527" s="1">
        <v>0</v>
      </c>
      <c r="U527" s="7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  <c r="X527" s="2">
        <f>1/COUNTIF(Data[Order ID],Data[[#This Row],[Order ID]])</f>
        <v>1</v>
      </c>
      <c r="Y527" s="2">
        <f>IF(Data[[#This Row],[Returned]] = "YES",1/COUNTIF(Data[Order ID],Data[[#This Row],[Order ID]]),0)</f>
        <v>0</v>
      </c>
    </row>
    <row r="528" spans="1:25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7">
        <v>683.95200000000011</v>
      </c>
      <c r="S528" s="1">
        <v>3</v>
      </c>
      <c r="T528" s="1">
        <v>0.2</v>
      </c>
      <c r="U528" s="7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  <c r="X528" s="2">
        <f>1/COUNTIF(Data[Order ID],Data[[#This Row],[Order ID]])</f>
        <v>0.5</v>
      </c>
      <c r="Y528" s="2">
        <f>IF(Data[[#This Row],[Returned]] = "YES",1/COUNTIF(Data[Order ID],Data[[#This Row],[Order ID]]),0)</f>
        <v>0</v>
      </c>
    </row>
    <row r="529" spans="1:25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7">
        <v>45.695999999999998</v>
      </c>
      <c r="S529" s="1">
        <v>3</v>
      </c>
      <c r="T529" s="1">
        <v>0.2</v>
      </c>
      <c r="U529" s="7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  <c r="X529" s="2">
        <f>1/COUNTIF(Data[Order ID],Data[[#This Row],[Order ID]])</f>
        <v>0.5</v>
      </c>
      <c r="Y529" s="2">
        <f>IF(Data[[#This Row],[Returned]] = "YES",1/COUNTIF(Data[Order ID],Data[[#This Row],[Order ID]]),0)</f>
        <v>0</v>
      </c>
    </row>
    <row r="530" spans="1:25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7">
        <v>36.336000000000006</v>
      </c>
      <c r="S530" s="1">
        <v>3</v>
      </c>
      <c r="T530" s="1">
        <v>0.2</v>
      </c>
      <c r="U530" s="7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  <c r="X530" s="2">
        <f>1/COUNTIF(Data[Order ID],Data[[#This Row],[Order ID]])</f>
        <v>0.33333333333333331</v>
      </c>
      <c r="Y530" s="2">
        <f>IF(Data[[#This Row],[Returned]] = "YES",1/COUNTIF(Data[Order ID],Data[[#This Row],[Order ID]]),0)</f>
        <v>0</v>
      </c>
    </row>
    <row r="531" spans="1:25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7">
        <v>666.24800000000005</v>
      </c>
      <c r="S531" s="1">
        <v>1</v>
      </c>
      <c r="T531" s="1">
        <v>0.2</v>
      </c>
      <c r="U531" s="7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  <c r="X531" s="2">
        <f>1/COUNTIF(Data[Order ID],Data[[#This Row],[Order ID]])</f>
        <v>0.33333333333333331</v>
      </c>
      <c r="Y531" s="2">
        <f>IF(Data[[#This Row],[Returned]] = "YES",1/COUNTIF(Data[Order ID],Data[[#This Row],[Order ID]]),0)</f>
        <v>0</v>
      </c>
    </row>
    <row r="532" spans="1:25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7">
        <v>52.512</v>
      </c>
      <c r="S532" s="1">
        <v>6</v>
      </c>
      <c r="T532" s="1">
        <v>0.2</v>
      </c>
      <c r="U532" s="7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  <c r="X532" s="2">
        <f>1/COUNTIF(Data[Order ID],Data[[#This Row],[Order ID]])</f>
        <v>0.33333333333333331</v>
      </c>
      <c r="Y532" s="2">
        <f>IF(Data[[#This Row],[Returned]] = "YES",1/COUNTIF(Data[Order ID],Data[[#This Row],[Order ID]]),0)</f>
        <v>0</v>
      </c>
    </row>
    <row r="533" spans="1:25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7">
        <v>190.72000000000003</v>
      </c>
      <c r="S533" s="1">
        <v>1</v>
      </c>
      <c r="T533" s="1">
        <v>0.2</v>
      </c>
      <c r="U533" s="7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  <c r="X533" s="2">
        <f>1/COUNTIF(Data[Order ID],Data[[#This Row],[Order ID]])</f>
        <v>1</v>
      </c>
      <c r="Y533" s="2">
        <f>IF(Data[[#This Row],[Returned]] = "YES",1/COUNTIF(Data[Order ID],Data[[#This Row],[Order ID]]),0)</f>
        <v>0</v>
      </c>
    </row>
    <row r="534" spans="1:25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7">
        <v>47.94</v>
      </c>
      <c r="S534" s="1">
        <v>3</v>
      </c>
      <c r="T534" s="1">
        <v>0</v>
      </c>
      <c r="U534" s="7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  <c r="X534" s="2">
        <f>1/COUNTIF(Data[Order ID],Data[[#This Row],[Order ID]])</f>
        <v>1</v>
      </c>
      <c r="Y534" s="2">
        <f>IF(Data[[#This Row],[Returned]] = "YES",1/COUNTIF(Data[Order ID],Data[[#This Row],[Order ID]]),0)</f>
        <v>0</v>
      </c>
    </row>
    <row r="535" spans="1:25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7">
        <v>979.95</v>
      </c>
      <c r="S535" s="1">
        <v>5</v>
      </c>
      <c r="T535" s="1">
        <v>0</v>
      </c>
      <c r="U535" s="7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  <c r="X535" s="2">
        <f>1/COUNTIF(Data[Order ID],Data[[#This Row],[Order ID]])</f>
        <v>0.5</v>
      </c>
      <c r="Y535" s="2">
        <f>IF(Data[[#This Row],[Returned]] = "YES",1/COUNTIF(Data[Order ID],Data[[#This Row],[Order ID]]),0)</f>
        <v>0</v>
      </c>
    </row>
    <row r="536" spans="1:25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7">
        <v>22.75</v>
      </c>
      <c r="S536" s="1">
        <v>5</v>
      </c>
      <c r="T536" s="1">
        <v>0</v>
      </c>
      <c r="U536" s="7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  <c r="X536" s="2">
        <f>1/COUNTIF(Data[Order ID],Data[[#This Row],[Order ID]])</f>
        <v>0.5</v>
      </c>
      <c r="Y536" s="2">
        <f>IF(Data[[#This Row],[Returned]] = "YES",1/COUNTIF(Data[Order ID],Data[[#This Row],[Order ID]]),0)</f>
        <v>0</v>
      </c>
    </row>
    <row r="537" spans="1:25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7">
        <v>16.768000000000001</v>
      </c>
      <c r="S537" s="1">
        <v>2</v>
      </c>
      <c r="T537" s="1">
        <v>0.2</v>
      </c>
      <c r="U537" s="7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  <c r="X537" s="2">
        <f>1/COUNTIF(Data[Order ID],Data[[#This Row],[Order ID]])</f>
        <v>1</v>
      </c>
      <c r="Y537" s="2">
        <f>IF(Data[[#This Row],[Returned]] = "YES",1/COUNTIF(Data[Order ID],Data[[#This Row],[Order ID]]),0)</f>
        <v>0</v>
      </c>
    </row>
    <row r="538" spans="1:25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7">
        <v>42.615999999999993</v>
      </c>
      <c r="S538" s="1">
        <v>7</v>
      </c>
      <c r="T538" s="1">
        <v>0.8</v>
      </c>
      <c r="U538" s="7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  <c r="X538" s="2">
        <f>1/COUNTIF(Data[Order ID],Data[[#This Row],[Order ID]])</f>
        <v>1</v>
      </c>
      <c r="Y538" s="2">
        <f>IF(Data[[#This Row],[Returned]] = "YES",1/COUNTIF(Data[Order ID],Data[[#This Row],[Order ID]]),0)</f>
        <v>0</v>
      </c>
    </row>
    <row r="539" spans="1:25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7">
        <v>10.752000000000001</v>
      </c>
      <c r="S539" s="1">
        <v>4</v>
      </c>
      <c r="T539" s="1">
        <v>0.2</v>
      </c>
      <c r="U539" s="7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  <c r="X539" s="2">
        <f>1/COUNTIF(Data[Order ID],Data[[#This Row],[Order ID]])</f>
        <v>1</v>
      </c>
      <c r="Y539" s="2">
        <f>IF(Data[[#This Row],[Returned]] = "YES",1/COUNTIF(Data[Order ID],Data[[#This Row],[Order ID]]),0)</f>
        <v>0</v>
      </c>
    </row>
    <row r="540" spans="1:25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7">
        <v>152.94</v>
      </c>
      <c r="S540" s="1">
        <v>3</v>
      </c>
      <c r="T540" s="1">
        <v>0</v>
      </c>
      <c r="U540" s="7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  <c r="X540" s="2">
        <f>1/COUNTIF(Data[Order ID],Data[[#This Row],[Order ID]])</f>
        <v>0.5</v>
      </c>
      <c r="Y540" s="2">
        <f>IF(Data[[#This Row],[Returned]] = "YES",1/COUNTIF(Data[Order ID],Data[[#This Row],[Order ID]]),0)</f>
        <v>0</v>
      </c>
    </row>
    <row r="541" spans="1:25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7">
        <v>283.92</v>
      </c>
      <c r="S541" s="1">
        <v>4</v>
      </c>
      <c r="T541" s="1">
        <v>0</v>
      </c>
      <c r="U541" s="7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  <c r="X541" s="2">
        <f>1/COUNTIF(Data[Order ID],Data[[#This Row],[Order ID]])</f>
        <v>0.5</v>
      </c>
      <c r="Y541" s="2">
        <f>IF(Data[[#This Row],[Returned]] = "YES",1/COUNTIF(Data[Order ID],Data[[#This Row],[Order ID]]),0)</f>
        <v>0</v>
      </c>
    </row>
    <row r="542" spans="1:25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7">
        <v>468.90000000000003</v>
      </c>
      <c r="S542" s="1">
        <v>6</v>
      </c>
      <c r="T542" s="1">
        <v>0</v>
      </c>
      <c r="U542" s="7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  <c r="X542" s="2">
        <f>1/COUNTIF(Data[Order ID],Data[[#This Row],[Order ID]])</f>
        <v>1</v>
      </c>
      <c r="Y542" s="2">
        <f>IF(Data[[#This Row],[Returned]] = "YES",1/COUNTIF(Data[Order ID],Data[[#This Row],[Order ID]]),0)</f>
        <v>0</v>
      </c>
    </row>
    <row r="543" spans="1:25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7">
        <v>380.86400000000003</v>
      </c>
      <c r="S543" s="1">
        <v>8</v>
      </c>
      <c r="T543" s="1">
        <v>0.2</v>
      </c>
      <c r="U543" s="7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  <c r="X543" s="2">
        <f>1/COUNTIF(Data[Order ID],Data[[#This Row],[Order ID]])</f>
        <v>1</v>
      </c>
      <c r="Y543" s="2">
        <f>IF(Data[[#This Row],[Returned]] = "YES",1/COUNTIF(Data[Order ID],Data[[#This Row],[Order ID]]),0)</f>
        <v>1</v>
      </c>
    </row>
    <row r="544" spans="1:25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7">
        <v>646.77600000000007</v>
      </c>
      <c r="S544" s="1">
        <v>9</v>
      </c>
      <c r="T544" s="1">
        <v>0.2</v>
      </c>
      <c r="U544" s="7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  <c r="X544" s="2">
        <f>1/COUNTIF(Data[Order ID],Data[[#This Row],[Order ID]])</f>
        <v>1</v>
      </c>
      <c r="Y544" s="2">
        <f>IF(Data[[#This Row],[Returned]] = "YES",1/COUNTIF(Data[Order ID],Data[[#This Row],[Order ID]]),0)</f>
        <v>0</v>
      </c>
    </row>
    <row r="545" spans="1:25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7">
        <v>58.112000000000002</v>
      </c>
      <c r="S545" s="1">
        <v>2</v>
      </c>
      <c r="T545" s="1">
        <v>0.2</v>
      </c>
      <c r="U545" s="7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  <c r="X545" s="2">
        <f>1/COUNTIF(Data[Order ID],Data[[#This Row],[Order ID]])</f>
        <v>0.33333333333333331</v>
      </c>
      <c r="Y545" s="2">
        <f>IF(Data[[#This Row],[Returned]] = "YES",1/COUNTIF(Data[Order ID],Data[[#This Row],[Order ID]]),0)</f>
        <v>0</v>
      </c>
    </row>
    <row r="546" spans="1:25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7">
        <v>100.792</v>
      </c>
      <c r="S546" s="1">
        <v>1</v>
      </c>
      <c r="T546" s="1">
        <v>0.2</v>
      </c>
      <c r="U546" s="7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  <c r="X546" s="2">
        <f>1/COUNTIF(Data[Order ID],Data[[#This Row],[Order ID]])</f>
        <v>0.33333333333333331</v>
      </c>
      <c r="Y546" s="2">
        <f>IF(Data[[#This Row],[Returned]] = "YES",1/COUNTIF(Data[Order ID],Data[[#This Row],[Order ID]]),0)</f>
        <v>0</v>
      </c>
    </row>
    <row r="547" spans="1:25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7">
        <v>66.112000000000009</v>
      </c>
      <c r="S547" s="1">
        <v>4</v>
      </c>
      <c r="T547" s="1">
        <v>0.6</v>
      </c>
      <c r="U547" s="7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  <c r="X547" s="2">
        <f>1/COUNTIF(Data[Order ID],Data[[#This Row],[Order ID]])</f>
        <v>0.33333333333333331</v>
      </c>
      <c r="Y547" s="2">
        <f>IF(Data[[#This Row],[Returned]] = "YES",1/COUNTIF(Data[Order ID],Data[[#This Row],[Order ID]]),0)</f>
        <v>0</v>
      </c>
    </row>
    <row r="548" spans="1:25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7">
        <v>41.28</v>
      </c>
      <c r="S548" s="1">
        <v>6</v>
      </c>
      <c r="T548" s="1">
        <v>0.2</v>
      </c>
      <c r="U548" s="7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  <c r="X548" s="2">
        <f>1/COUNTIF(Data[Order ID],Data[[#This Row],[Order ID]])</f>
        <v>0.5</v>
      </c>
      <c r="Y548" s="2">
        <f>IF(Data[[#This Row],[Returned]] = "YES",1/COUNTIF(Data[Order ID],Data[[#This Row],[Order ID]]),0)</f>
        <v>0</v>
      </c>
    </row>
    <row r="549" spans="1:25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7">
        <v>13.36</v>
      </c>
      <c r="S549" s="1">
        <v>2</v>
      </c>
      <c r="T549" s="1">
        <v>0</v>
      </c>
      <c r="U549" s="7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  <c r="X549" s="2">
        <f>1/COUNTIF(Data[Order ID],Data[[#This Row],[Order ID]])</f>
        <v>0.5</v>
      </c>
      <c r="Y549" s="2">
        <f>IF(Data[[#This Row],[Returned]] = "YES",1/COUNTIF(Data[Order ID],Data[[#This Row],[Order ID]]),0)</f>
        <v>0</v>
      </c>
    </row>
    <row r="550" spans="1:25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7">
        <v>250.27199999999999</v>
      </c>
      <c r="S550" s="1">
        <v>9</v>
      </c>
      <c r="T550" s="1">
        <v>0.2</v>
      </c>
      <c r="U550" s="7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  <c r="X550" s="2">
        <f>1/COUNTIF(Data[Order ID],Data[[#This Row],[Order ID]])</f>
        <v>0.33333333333333331</v>
      </c>
      <c r="Y550" s="2">
        <f>IF(Data[[#This Row],[Returned]] = "YES",1/COUNTIF(Data[Order ID],Data[[#This Row],[Order ID]]),0)</f>
        <v>0</v>
      </c>
    </row>
    <row r="551" spans="1:25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7">
        <v>11.363999999999997</v>
      </c>
      <c r="S551" s="1">
        <v>3</v>
      </c>
      <c r="T551" s="1">
        <v>0.8</v>
      </c>
      <c r="U551" s="7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  <c r="X551" s="2">
        <f>1/COUNTIF(Data[Order ID],Data[[#This Row],[Order ID]])</f>
        <v>0.33333333333333331</v>
      </c>
      <c r="Y551" s="2">
        <f>IF(Data[[#This Row],[Returned]] = "YES",1/COUNTIF(Data[Order ID],Data[[#This Row],[Order ID]]),0)</f>
        <v>0</v>
      </c>
    </row>
    <row r="552" spans="1:25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7">
        <v>8.7200000000000006</v>
      </c>
      <c r="S552" s="1">
        <v>5</v>
      </c>
      <c r="T552" s="1">
        <v>0.2</v>
      </c>
      <c r="U552" s="7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  <c r="X552" s="2">
        <f>1/COUNTIF(Data[Order ID],Data[[#This Row],[Order ID]])</f>
        <v>0.33333333333333331</v>
      </c>
      <c r="Y552" s="2">
        <f>IF(Data[[#This Row],[Returned]] = "YES",1/COUNTIF(Data[Order ID],Data[[#This Row],[Order ID]]),0)</f>
        <v>0</v>
      </c>
    </row>
    <row r="553" spans="1:25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7">
        <v>1121.568</v>
      </c>
      <c r="S553" s="1">
        <v>2</v>
      </c>
      <c r="T553" s="1">
        <v>0.2</v>
      </c>
      <c r="U553" s="7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  <c r="X553" s="2">
        <f>1/COUNTIF(Data[Order ID],Data[[#This Row],[Order ID]])</f>
        <v>1</v>
      </c>
      <c r="Y553" s="2">
        <f>IF(Data[[#This Row],[Returned]] = "YES",1/COUNTIF(Data[Order ID],Data[[#This Row],[Order ID]]),0)</f>
        <v>0</v>
      </c>
    </row>
    <row r="554" spans="1:25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7">
        <v>34.504000000000005</v>
      </c>
      <c r="S554" s="1">
        <v>1</v>
      </c>
      <c r="T554" s="1">
        <v>0.2</v>
      </c>
      <c r="U554" s="7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  <c r="X554" s="2">
        <f>1/COUNTIF(Data[Order ID],Data[[#This Row],[Order ID]])</f>
        <v>1</v>
      </c>
      <c r="Y554" s="2">
        <f>IF(Data[[#This Row],[Returned]] = "YES",1/COUNTIF(Data[Order ID],Data[[#This Row],[Order ID]]),0)</f>
        <v>0</v>
      </c>
    </row>
    <row r="555" spans="1:25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7">
        <v>10.824</v>
      </c>
      <c r="S555" s="1">
        <v>3</v>
      </c>
      <c r="T555" s="1">
        <v>0.2</v>
      </c>
      <c r="U555" s="7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  <c r="X555" s="2">
        <f>1/COUNTIF(Data[Order ID],Data[[#This Row],[Order ID]])</f>
        <v>1</v>
      </c>
      <c r="Y555" s="2">
        <f>IF(Data[[#This Row],[Returned]] = "YES",1/COUNTIF(Data[Order ID],Data[[#This Row],[Order ID]]),0)</f>
        <v>0</v>
      </c>
    </row>
    <row r="556" spans="1:25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7">
        <v>1295.78</v>
      </c>
      <c r="S556" s="1">
        <v>2</v>
      </c>
      <c r="T556" s="1">
        <v>0</v>
      </c>
      <c r="U556" s="7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  <c r="X556" s="2">
        <f>1/COUNTIF(Data[Order ID],Data[[#This Row],[Order ID]])</f>
        <v>1</v>
      </c>
      <c r="Y556" s="2">
        <f>IF(Data[[#This Row],[Returned]] = "YES",1/COUNTIF(Data[Order ID],Data[[#This Row],[Order ID]]),0)</f>
        <v>0</v>
      </c>
    </row>
    <row r="557" spans="1:25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7">
        <v>19.456000000000003</v>
      </c>
      <c r="S557" s="1">
        <v>4</v>
      </c>
      <c r="T557" s="1">
        <v>0.2</v>
      </c>
      <c r="U557" s="7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  <c r="X557" s="2">
        <f>1/COUNTIF(Data[Order ID],Data[[#This Row],[Order ID]])</f>
        <v>1</v>
      </c>
      <c r="Y557" s="2">
        <f>IF(Data[[#This Row],[Returned]] = "YES",1/COUNTIF(Data[Order ID],Data[[#This Row],[Order ID]]),0)</f>
        <v>0</v>
      </c>
    </row>
    <row r="558" spans="1:25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7">
        <v>20.7</v>
      </c>
      <c r="S558" s="1">
        <v>2</v>
      </c>
      <c r="T558" s="1">
        <v>0</v>
      </c>
      <c r="U558" s="7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  <c r="X558" s="2">
        <f>1/COUNTIF(Data[Order ID],Data[[#This Row],[Order ID]])</f>
        <v>0.33333333333333331</v>
      </c>
      <c r="Y558" s="2">
        <f>IF(Data[[#This Row],[Returned]] = "YES",1/COUNTIF(Data[Order ID],Data[[#This Row],[Order ID]]),0)</f>
        <v>0</v>
      </c>
    </row>
    <row r="559" spans="1:25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7">
        <v>1335.68</v>
      </c>
      <c r="S559" s="1">
        <v>4</v>
      </c>
      <c r="T559" s="1">
        <v>0.2</v>
      </c>
      <c r="U559" s="7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  <c r="X559" s="2">
        <f>1/COUNTIF(Data[Order ID],Data[[#This Row],[Order ID]])</f>
        <v>0.33333333333333331</v>
      </c>
      <c r="Y559" s="2">
        <f>IF(Data[[#This Row],[Returned]] = "YES",1/COUNTIF(Data[Order ID],Data[[#This Row],[Order ID]]),0)</f>
        <v>0</v>
      </c>
    </row>
    <row r="560" spans="1:25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7">
        <v>32.400000000000006</v>
      </c>
      <c r="S560" s="1">
        <v>5</v>
      </c>
      <c r="T560" s="1">
        <v>0</v>
      </c>
      <c r="U560" s="7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  <c r="X560" s="2">
        <f>1/COUNTIF(Data[Order ID],Data[[#This Row],[Order ID]])</f>
        <v>0.33333333333333331</v>
      </c>
      <c r="Y560" s="2">
        <f>IF(Data[[#This Row],[Returned]] = "YES",1/COUNTIF(Data[Order ID],Data[[#This Row],[Order ID]]),0)</f>
        <v>0</v>
      </c>
    </row>
    <row r="561" spans="1:25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7">
        <v>42.599999999999994</v>
      </c>
      <c r="S561" s="1">
        <v>3</v>
      </c>
      <c r="T561" s="1">
        <v>0</v>
      </c>
      <c r="U561" s="7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  <c r="X561" s="2">
        <f>1/COUNTIF(Data[Order ID],Data[[#This Row],[Order ID]])</f>
        <v>0.5</v>
      </c>
      <c r="Y561" s="2">
        <f>IF(Data[[#This Row],[Returned]] = "YES",1/COUNTIF(Data[Order ID],Data[[#This Row],[Order ID]]),0)</f>
        <v>0</v>
      </c>
    </row>
    <row r="562" spans="1:25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7">
        <v>84.056000000000012</v>
      </c>
      <c r="S562" s="1">
        <v>7</v>
      </c>
      <c r="T562" s="1">
        <v>0.2</v>
      </c>
      <c r="U562" s="7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  <c r="X562" s="2">
        <f>1/COUNTIF(Data[Order ID],Data[[#This Row],[Order ID]])</f>
        <v>0.5</v>
      </c>
      <c r="Y562" s="2">
        <f>IF(Data[[#This Row],[Returned]] = "YES",1/COUNTIF(Data[Order ID],Data[[#This Row],[Order ID]]),0)</f>
        <v>0</v>
      </c>
    </row>
    <row r="563" spans="1:25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7">
        <v>13</v>
      </c>
      <c r="S563" s="1">
        <v>5</v>
      </c>
      <c r="T563" s="1">
        <v>0.2</v>
      </c>
      <c r="U563" s="7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  <c r="X563" s="2">
        <f>1/COUNTIF(Data[Order ID],Data[[#This Row],[Order ID]])</f>
        <v>0.5</v>
      </c>
      <c r="Y563" s="2">
        <f>IF(Data[[#This Row],[Returned]] = "YES",1/COUNTIF(Data[Order ID],Data[[#This Row],[Order ID]]),0)</f>
        <v>0</v>
      </c>
    </row>
    <row r="564" spans="1:25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7">
        <v>13.128</v>
      </c>
      <c r="S564" s="1">
        <v>3</v>
      </c>
      <c r="T564" s="1">
        <v>0.2</v>
      </c>
      <c r="U564" s="7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  <c r="X564" s="2">
        <f>1/COUNTIF(Data[Order ID],Data[[#This Row],[Order ID]])</f>
        <v>0.5</v>
      </c>
      <c r="Y564" s="2">
        <f>IF(Data[[#This Row],[Returned]] = "YES",1/COUNTIF(Data[Order ID],Data[[#This Row],[Order ID]]),0)</f>
        <v>0</v>
      </c>
    </row>
    <row r="565" spans="1:25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7">
        <v>3.96</v>
      </c>
      <c r="S565" s="1">
        <v>2</v>
      </c>
      <c r="T565" s="1">
        <v>0</v>
      </c>
      <c r="U565" s="7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  <c r="X565" s="2">
        <f>1/COUNTIF(Data[Order ID],Data[[#This Row],[Order ID]])</f>
        <v>0.5</v>
      </c>
      <c r="Y565" s="2">
        <f>IF(Data[[#This Row],[Returned]] = "YES",1/COUNTIF(Data[Order ID],Data[[#This Row],[Order ID]]),0)</f>
        <v>0</v>
      </c>
    </row>
    <row r="566" spans="1:25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7">
        <v>2.61</v>
      </c>
      <c r="S566" s="1">
        <v>1</v>
      </c>
      <c r="T566" s="1">
        <v>0</v>
      </c>
      <c r="U566" s="7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  <c r="X566" s="2">
        <f>1/COUNTIF(Data[Order ID],Data[[#This Row],[Order ID]])</f>
        <v>0.5</v>
      </c>
      <c r="Y566" s="2">
        <f>IF(Data[[#This Row],[Returned]] = "YES",1/COUNTIF(Data[Order ID],Data[[#This Row],[Order ID]]),0)</f>
        <v>0</v>
      </c>
    </row>
    <row r="567" spans="1:25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7">
        <v>374.37600000000003</v>
      </c>
      <c r="S567" s="1">
        <v>3</v>
      </c>
      <c r="T567" s="1">
        <v>0.2</v>
      </c>
      <c r="U567" s="7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  <c r="X567" s="2">
        <f>1/COUNTIF(Data[Order ID],Data[[#This Row],[Order ID]])</f>
        <v>1</v>
      </c>
      <c r="Y567" s="2">
        <f>IF(Data[[#This Row],[Returned]] = "YES",1/COUNTIF(Data[Order ID],Data[[#This Row],[Order ID]]),0)</f>
        <v>1</v>
      </c>
    </row>
    <row r="568" spans="1:25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7">
        <v>91.84</v>
      </c>
      <c r="S568" s="1">
        <v>8</v>
      </c>
      <c r="T568" s="1">
        <v>0</v>
      </c>
      <c r="U568" s="7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  <c r="X568" s="2">
        <f>1/COUNTIF(Data[Order ID],Data[[#This Row],[Order ID]])</f>
        <v>0.25</v>
      </c>
      <c r="Y568" s="2">
        <f>IF(Data[[#This Row],[Returned]] = "YES",1/COUNTIF(Data[Order ID],Data[[#This Row],[Order ID]]),0)</f>
        <v>0</v>
      </c>
    </row>
    <row r="569" spans="1:25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7">
        <v>81.088000000000008</v>
      </c>
      <c r="S569" s="1">
        <v>7</v>
      </c>
      <c r="T569" s="1">
        <v>0.2</v>
      </c>
      <c r="U569" s="7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  <c r="X569" s="2">
        <f>1/COUNTIF(Data[Order ID],Data[[#This Row],[Order ID]])</f>
        <v>0.25</v>
      </c>
      <c r="Y569" s="2">
        <f>IF(Data[[#This Row],[Returned]] = "YES",1/COUNTIF(Data[Order ID],Data[[#This Row],[Order ID]]),0)</f>
        <v>0</v>
      </c>
    </row>
    <row r="570" spans="1:25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7">
        <v>19.440000000000001</v>
      </c>
      <c r="S570" s="1">
        <v>3</v>
      </c>
      <c r="T570" s="1">
        <v>0</v>
      </c>
      <c r="U570" s="7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  <c r="X570" s="2">
        <f>1/COUNTIF(Data[Order ID],Data[[#This Row],[Order ID]])</f>
        <v>0.25</v>
      </c>
      <c r="Y570" s="2">
        <f>IF(Data[[#This Row],[Returned]] = "YES",1/COUNTIF(Data[Order ID],Data[[#This Row],[Order ID]]),0)</f>
        <v>0</v>
      </c>
    </row>
    <row r="571" spans="1:25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7">
        <v>451.15199999999993</v>
      </c>
      <c r="S571" s="1">
        <v>3</v>
      </c>
      <c r="T571" s="1">
        <v>0.2</v>
      </c>
      <c r="U571" s="7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  <c r="X571" s="2">
        <f>1/COUNTIF(Data[Order ID],Data[[#This Row],[Order ID]])</f>
        <v>0.25</v>
      </c>
      <c r="Y571" s="2">
        <f>IF(Data[[#This Row],[Returned]] = "YES",1/COUNTIF(Data[Order ID],Data[[#This Row],[Order ID]]),0)</f>
        <v>0</v>
      </c>
    </row>
    <row r="572" spans="1:25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7">
        <v>72.45</v>
      </c>
      <c r="S572" s="1">
        <v>7</v>
      </c>
      <c r="T572" s="1">
        <v>0</v>
      </c>
      <c r="U572" s="7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  <c r="X572" s="2">
        <f>1/COUNTIF(Data[Order ID],Data[[#This Row],[Order ID]])</f>
        <v>0.25</v>
      </c>
      <c r="Y572" s="2">
        <f>IF(Data[[#This Row],[Returned]] = "YES",1/COUNTIF(Data[Order ID],Data[[#This Row],[Order ID]]),0)</f>
        <v>0</v>
      </c>
    </row>
    <row r="573" spans="1:25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7">
        <v>13.96</v>
      </c>
      <c r="S573" s="1">
        <v>4</v>
      </c>
      <c r="T573" s="1">
        <v>0</v>
      </c>
      <c r="U573" s="7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  <c r="X573" s="2">
        <f>1/COUNTIF(Data[Order ID],Data[[#This Row],[Order ID]])</f>
        <v>0.25</v>
      </c>
      <c r="Y573" s="2">
        <f>IF(Data[[#This Row],[Returned]] = "YES",1/COUNTIF(Data[Order ID],Data[[#This Row],[Order ID]]),0)</f>
        <v>0</v>
      </c>
    </row>
    <row r="574" spans="1:25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7">
        <v>33.264000000000003</v>
      </c>
      <c r="S574" s="1">
        <v>7</v>
      </c>
      <c r="T574" s="1">
        <v>0.2</v>
      </c>
      <c r="U574" s="7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  <c r="X574" s="2">
        <f>1/COUNTIF(Data[Order ID],Data[[#This Row],[Order ID]])</f>
        <v>0.25</v>
      </c>
      <c r="Y574" s="2">
        <f>IF(Data[[#This Row],[Returned]] = "YES",1/COUNTIF(Data[Order ID],Data[[#This Row],[Order ID]]),0)</f>
        <v>0</v>
      </c>
    </row>
    <row r="575" spans="1:25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7">
        <v>14.850000000000001</v>
      </c>
      <c r="S575" s="1">
        <v>3</v>
      </c>
      <c r="T575" s="1">
        <v>0</v>
      </c>
      <c r="U575" s="7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  <c r="X575" s="2">
        <f>1/COUNTIF(Data[Order ID],Data[[#This Row],[Order ID]])</f>
        <v>0.25</v>
      </c>
      <c r="Y575" s="2">
        <f>IF(Data[[#This Row],[Returned]] = "YES",1/COUNTIF(Data[Order ID],Data[[#This Row],[Order ID]]),0)</f>
        <v>0</v>
      </c>
    </row>
    <row r="576" spans="1:25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7">
        <v>8.82</v>
      </c>
      <c r="S576" s="1">
        <v>3</v>
      </c>
      <c r="T576" s="1">
        <v>0</v>
      </c>
      <c r="U576" s="7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  <c r="X576" s="2">
        <f>1/COUNTIF(Data[Order ID],Data[[#This Row],[Order ID]])</f>
        <v>1</v>
      </c>
      <c r="Y576" s="2">
        <f>IF(Data[[#This Row],[Returned]] = "YES",1/COUNTIF(Data[Order ID],Data[[#This Row],[Order ID]]),0)</f>
        <v>0</v>
      </c>
    </row>
    <row r="577" spans="1:25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7">
        <v>160.72</v>
      </c>
      <c r="S577" s="1">
        <v>14</v>
      </c>
      <c r="T577" s="1">
        <v>0</v>
      </c>
      <c r="U577" s="7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  <c r="X577" s="2">
        <f>1/COUNTIF(Data[Order ID],Data[[#This Row],[Order ID]])</f>
        <v>0.33333333333333331</v>
      </c>
      <c r="Y577" s="2">
        <f>IF(Data[[#This Row],[Returned]] = "YES",1/COUNTIF(Data[Order ID],Data[[#This Row],[Order ID]]),0)</f>
        <v>0</v>
      </c>
    </row>
    <row r="578" spans="1:25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7">
        <v>19.920000000000002</v>
      </c>
      <c r="S578" s="1">
        <v>4</v>
      </c>
      <c r="T578" s="1">
        <v>0</v>
      </c>
      <c r="U578" s="7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  <c r="X578" s="2">
        <f>1/COUNTIF(Data[Order ID],Data[[#This Row],[Order ID]])</f>
        <v>0.33333333333333331</v>
      </c>
      <c r="Y578" s="2">
        <f>IF(Data[[#This Row],[Returned]] = "YES",1/COUNTIF(Data[Order ID],Data[[#This Row],[Order ID]]),0)</f>
        <v>0</v>
      </c>
    </row>
    <row r="579" spans="1:25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7">
        <v>7.3</v>
      </c>
      <c r="S579" s="1">
        <v>2</v>
      </c>
      <c r="T579" s="1">
        <v>0</v>
      </c>
      <c r="U579" s="7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  <c r="X579" s="2">
        <f>1/COUNTIF(Data[Order ID],Data[[#This Row],[Order ID]])</f>
        <v>0.33333333333333331</v>
      </c>
      <c r="Y579" s="2">
        <f>IF(Data[[#This Row],[Returned]] = "YES",1/COUNTIF(Data[Order ID],Data[[#This Row],[Order ID]]),0)</f>
        <v>0</v>
      </c>
    </row>
    <row r="580" spans="1:25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7">
        <v>69.712000000000003</v>
      </c>
      <c r="S580" s="1">
        <v>2</v>
      </c>
      <c r="T580" s="1">
        <v>0.2</v>
      </c>
      <c r="U580" s="7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  <c r="X580" s="2">
        <f>1/COUNTIF(Data[Order ID],Data[[#This Row],[Order ID]])</f>
        <v>0.5</v>
      </c>
      <c r="Y580" s="2">
        <f>IF(Data[[#This Row],[Returned]] = "YES",1/COUNTIF(Data[Order ID],Data[[#This Row],[Order ID]]),0)</f>
        <v>0</v>
      </c>
    </row>
    <row r="581" spans="1:25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7">
        <v>8.7919999999999998</v>
      </c>
      <c r="S581" s="1">
        <v>1</v>
      </c>
      <c r="T581" s="1">
        <v>0.6</v>
      </c>
      <c r="U581" s="7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  <c r="X581" s="2">
        <f>1/COUNTIF(Data[Order ID],Data[[#This Row],[Order ID]])</f>
        <v>0.5</v>
      </c>
      <c r="Y581" s="2">
        <f>IF(Data[[#This Row],[Returned]] = "YES",1/COUNTIF(Data[Order ID],Data[[#This Row],[Order ID]]),0)</f>
        <v>0</v>
      </c>
    </row>
    <row r="582" spans="1:25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7">
        <v>51.52</v>
      </c>
      <c r="S582" s="1">
        <v>4</v>
      </c>
      <c r="T582" s="1">
        <v>0</v>
      </c>
      <c r="U582" s="7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  <c r="X582" s="2">
        <f>1/COUNTIF(Data[Order ID],Data[[#This Row],[Order ID]])</f>
        <v>1</v>
      </c>
      <c r="Y582" s="2">
        <f>IF(Data[[#This Row],[Returned]] = "YES",1/COUNTIF(Data[Order ID],Data[[#This Row],[Order ID]]),0)</f>
        <v>0</v>
      </c>
    </row>
    <row r="583" spans="1:25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7">
        <v>470.37600000000009</v>
      </c>
      <c r="S583" s="1">
        <v>3</v>
      </c>
      <c r="T583" s="1">
        <v>0.2</v>
      </c>
      <c r="U583" s="7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  <c r="X583" s="2">
        <f>1/COUNTIF(Data[Order ID],Data[[#This Row],[Order ID]])</f>
        <v>0.2</v>
      </c>
      <c r="Y583" s="2">
        <f>IF(Data[[#This Row],[Returned]] = "YES",1/COUNTIF(Data[Order ID],Data[[#This Row],[Order ID]]),0)</f>
        <v>0</v>
      </c>
    </row>
    <row r="584" spans="1:25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7">
        <v>105.584</v>
      </c>
      <c r="S584" s="1">
        <v>2</v>
      </c>
      <c r="T584" s="1">
        <v>0.2</v>
      </c>
      <c r="U584" s="7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  <c r="X584" s="2">
        <f>1/COUNTIF(Data[Order ID],Data[[#This Row],[Order ID]])</f>
        <v>0.2</v>
      </c>
      <c r="Y584" s="2">
        <f>IF(Data[[#This Row],[Returned]] = "YES",1/COUNTIF(Data[Order ID],Data[[#This Row],[Order ID]]),0)</f>
        <v>0</v>
      </c>
    </row>
    <row r="585" spans="1:25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7">
        <v>31.152000000000001</v>
      </c>
      <c r="S585" s="1">
        <v>3</v>
      </c>
      <c r="T585" s="1">
        <v>0.2</v>
      </c>
      <c r="U585" s="7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  <c r="X585" s="2">
        <f>1/COUNTIF(Data[Order ID],Data[[#This Row],[Order ID]])</f>
        <v>0.2</v>
      </c>
      <c r="Y585" s="2">
        <f>IF(Data[[#This Row],[Returned]] = "YES",1/COUNTIF(Data[Order ID],Data[[#This Row],[Order ID]]),0)</f>
        <v>0</v>
      </c>
    </row>
    <row r="586" spans="1:25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7">
        <v>6.7830000000000004</v>
      </c>
      <c r="S586" s="1">
        <v>7</v>
      </c>
      <c r="T586" s="1">
        <v>0.7</v>
      </c>
      <c r="U586" s="7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  <c r="X586" s="2">
        <f>1/COUNTIF(Data[Order ID],Data[[#This Row],[Order ID]])</f>
        <v>0.2</v>
      </c>
      <c r="Y586" s="2">
        <f>IF(Data[[#This Row],[Returned]] = "YES",1/COUNTIF(Data[Order ID],Data[[#This Row],[Order ID]]),0)</f>
        <v>0</v>
      </c>
    </row>
    <row r="587" spans="1:25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7">
        <v>406.36799999999999</v>
      </c>
      <c r="S587" s="1">
        <v>4</v>
      </c>
      <c r="T587" s="1">
        <v>0.2</v>
      </c>
      <c r="U587" s="7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  <c r="X587" s="2">
        <f>1/COUNTIF(Data[Order ID],Data[[#This Row],[Order ID]])</f>
        <v>0.2</v>
      </c>
      <c r="Y587" s="2">
        <f>IF(Data[[#This Row],[Returned]] = "YES",1/COUNTIF(Data[Order ID],Data[[#This Row],[Order ID]]),0)</f>
        <v>0</v>
      </c>
    </row>
    <row r="588" spans="1:25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7">
        <v>70.98</v>
      </c>
      <c r="S588" s="1">
        <v>1</v>
      </c>
      <c r="T588" s="1">
        <v>0</v>
      </c>
      <c r="U588" s="7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  <c r="X588" s="2">
        <f>1/COUNTIF(Data[Order ID],Data[[#This Row],[Order ID]])</f>
        <v>0.5</v>
      </c>
      <c r="Y588" s="2">
        <f>IF(Data[[#This Row],[Returned]] = "YES",1/COUNTIF(Data[Order ID],Data[[#This Row],[Order ID]]),0)</f>
        <v>0</v>
      </c>
    </row>
    <row r="589" spans="1:25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7">
        <v>294.93</v>
      </c>
      <c r="S589" s="1">
        <v>3</v>
      </c>
      <c r="T589" s="1">
        <v>0</v>
      </c>
      <c r="U589" s="7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  <c r="X589" s="2">
        <f>1/COUNTIF(Data[Order ID],Data[[#This Row],[Order ID]])</f>
        <v>0.5</v>
      </c>
      <c r="Y589" s="2">
        <f>IF(Data[[#This Row],[Returned]] = "YES",1/COUNTIF(Data[Order ID],Data[[#This Row],[Order ID]]),0)</f>
        <v>0</v>
      </c>
    </row>
    <row r="590" spans="1:25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7">
        <v>84.784000000000006</v>
      </c>
      <c r="S590" s="1">
        <v>2</v>
      </c>
      <c r="T590" s="1">
        <v>0.2</v>
      </c>
      <c r="U590" s="7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  <c r="X590" s="2">
        <f>1/COUNTIF(Data[Order ID],Data[[#This Row],[Order ID]])</f>
        <v>0.25</v>
      </c>
      <c r="Y590" s="2">
        <f>IF(Data[[#This Row],[Returned]] = "YES",1/COUNTIF(Data[Order ID],Data[[#This Row],[Order ID]]),0)</f>
        <v>0.25</v>
      </c>
    </row>
    <row r="591" spans="1:25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7">
        <v>20.736000000000004</v>
      </c>
      <c r="S591" s="1">
        <v>4</v>
      </c>
      <c r="T591" s="1">
        <v>0.2</v>
      </c>
      <c r="U591" s="7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  <c r="X591" s="2">
        <f>1/COUNTIF(Data[Order ID],Data[[#This Row],[Order ID]])</f>
        <v>0.25</v>
      </c>
      <c r="Y591" s="2">
        <f>IF(Data[[#This Row],[Returned]] = "YES",1/COUNTIF(Data[Order ID],Data[[#This Row],[Order ID]]),0)</f>
        <v>0.25</v>
      </c>
    </row>
    <row r="592" spans="1:25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7">
        <v>16.821000000000005</v>
      </c>
      <c r="S592" s="1">
        <v>3</v>
      </c>
      <c r="T592" s="1">
        <v>0.7</v>
      </c>
      <c r="U592" s="7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  <c r="X592" s="2">
        <f>1/COUNTIF(Data[Order ID],Data[[#This Row],[Order ID]])</f>
        <v>0.25</v>
      </c>
      <c r="Y592" s="2">
        <f>IF(Data[[#This Row],[Returned]] = "YES",1/COUNTIF(Data[Order ID],Data[[#This Row],[Order ID]]),0)</f>
        <v>0.25</v>
      </c>
    </row>
    <row r="593" spans="1:25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7">
        <v>10.368000000000002</v>
      </c>
      <c r="S593" s="1">
        <v>2</v>
      </c>
      <c r="T593" s="1">
        <v>0.2</v>
      </c>
      <c r="U593" s="7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  <c r="X593" s="2">
        <f>1/COUNTIF(Data[Order ID],Data[[#This Row],[Order ID]])</f>
        <v>0.25</v>
      </c>
      <c r="Y593" s="2">
        <f>IF(Data[[#This Row],[Returned]] = "YES",1/COUNTIF(Data[Order ID],Data[[#This Row],[Order ID]]),0)</f>
        <v>0.25</v>
      </c>
    </row>
    <row r="594" spans="1:25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7">
        <v>9.3439999999999994</v>
      </c>
      <c r="S594" s="1">
        <v>2</v>
      </c>
      <c r="T594" s="1">
        <v>0.2</v>
      </c>
      <c r="U594" s="7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  <c r="X594" s="2">
        <f>1/COUNTIF(Data[Order ID],Data[[#This Row],[Order ID]])</f>
        <v>0.5</v>
      </c>
      <c r="Y594" s="2">
        <f>IF(Data[[#This Row],[Returned]] = "YES",1/COUNTIF(Data[Order ID],Data[[#This Row],[Order ID]]),0)</f>
        <v>0</v>
      </c>
    </row>
    <row r="595" spans="1:25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7">
        <v>31.200000000000003</v>
      </c>
      <c r="S595" s="1">
        <v>3</v>
      </c>
      <c r="T595" s="1">
        <v>0.2</v>
      </c>
      <c r="U595" s="7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  <c r="X595" s="2">
        <f>1/COUNTIF(Data[Order ID],Data[[#This Row],[Order ID]])</f>
        <v>0.5</v>
      </c>
      <c r="Y595" s="2">
        <f>IF(Data[[#This Row],[Returned]] = "YES",1/COUNTIF(Data[Order ID],Data[[#This Row],[Order ID]]),0)</f>
        <v>0</v>
      </c>
    </row>
    <row r="596" spans="1:25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7">
        <v>76.12</v>
      </c>
      <c r="S596" s="1">
        <v>2</v>
      </c>
      <c r="T596" s="1">
        <v>0</v>
      </c>
      <c r="U596" s="7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  <c r="X596" s="2">
        <f>1/COUNTIF(Data[Order ID],Data[[#This Row],[Order ID]])</f>
        <v>0.25</v>
      </c>
      <c r="Y596" s="2">
        <f>IF(Data[[#This Row],[Returned]] = "YES",1/COUNTIF(Data[Order ID],Data[[#This Row],[Order ID]]),0)</f>
        <v>0</v>
      </c>
    </row>
    <row r="597" spans="1:25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7">
        <v>1199.9760000000001</v>
      </c>
      <c r="S597" s="1">
        <v>3</v>
      </c>
      <c r="T597" s="1">
        <v>0.2</v>
      </c>
      <c r="U597" s="7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  <c r="X597" s="2">
        <f>1/COUNTIF(Data[Order ID],Data[[#This Row],[Order ID]])</f>
        <v>0.25</v>
      </c>
      <c r="Y597" s="2">
        <f>IF(Data[[#This Row],[Returned]] = "YES",1/COUNTIF(Data[Order ID],Data[[#This Row],[Order ID]]),0)</f>
        <v>0</v>
      </c>
    </row>
    <row r="598" spans="1:25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7">
        <v>445.96000000000004</v>
      </c>
      <c r="S598" s="1">
        <v>5</v>
      </c>
      <c r="T598" s="1">
        <v>0.2</v>
      </c>
      <c r="U598" s="7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  <c r="X598" s="2">
        <f>1/COUNTIF(Data[Order ID],Data[[#This Row],[Order ID]])</f>
        <v>0.25</v>
      </c>
      <c r="Y598" s="2">
        <f>IF(Data[[#This Row],[Returned]] = "YES",1/COUNTIF(Data[Order ID],Data[[#This Row],[Order ID]]),0)</f>
        <v>0</v>
      </c>
    </row>
    <row r="599" spans="1:25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7">
        <v>327.76</v>
      </c>
      <c r="S599" s="1">
        <v>8</v>
      </c>
      <c r="T599" s="1">
        <v>0</v>
      </c>
      <c r="U599" s="7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  <c r="X599" s="2">
        <f>1/COUNTIF(Data[Order ID],Data[[#This Row],[Order ID]])</f>
        <v>0.25</v>
      </c>
      <c r="Y599" s="2">
        <f>IF(Data[[#This Row],[Returned]] = "YES",1/COUNTIF(Data[Order ID],Data[[#This Row],[Order ID]]),0)</f>
        <v>0</v>
      </c>
    </row>
    <row r="600" spans="1:25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7">
        <v>11.632</v>
      </c>
      <c r="S600" s="1">
        <v>2</v>
      </c>
      <c r="T600" s="1">
        <v>0.2</v>
      </c>
      <c r="U600" s="7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  <c r="X600" s="2">
        <f>1/COUNTIF(Data[Order ID],Data[[#This Row],[Order ID]])</f>
        <v>1</v>
      </c>
      <c r="Y600" s="2">
        <f>IF(Data[[#This Row],[Returned]] = "YES",1/COUNTIF(Data[Order ID],Data[[#This Row],[Order ID]]),0)</f>
        <v>0</v>
      </c>
    </row>
    <row r="601" spans="1:25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7">
        <v>143.98199999999997</v>
      </c>
      <c r="S601" s="1">
        <v>3</v>
      </c>
      <c r="T601" s="1">
        <v>0.4</v>
      </c>
      <c r="U601" s="7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  <c r="X601" s="2">
        <f>1/COUNTIF(Data[Order ID],Data[[#This Row],[Order ID]])</f>
        <v>0.33333333333333331</v>
      </c>
      <c r="Y601" s="2">
        <f>IF(Data[[#This Row],[Returned]] = "YES",1/COUNTIF(Data[Order ID],Data[[#This Row],[Order ID]]),0)</f>
        <v>0</v>
      </c>
    </row>
    <row r="602" spans="1:25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7">
        <v>494.37599999999998</v>
      </c>
      <c r="S602" s="1">
        <v>4</v>
      </c>
      <c r="T602" s="1">
        <v>0.4</v>
      </c>
      <c r="U602" s="7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  <c r="X602" s="2">
        <f>1/COUNTIF(Data[Order ID],Data[[#This Row],[Order ID]])</f>
        <v>0.33333333333333331</v>
      </c>
      <c r="Y602" s="2">
        <f>IF(Data[[#This Row],[Returned]] = "YES",1/COUNTIF(Data[Order ID],Data[[#This Row],[Order ID]]),0)</f>
        <v>0</v>
      </c>
    </row>
    <row r="603" spans="1:25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7">
        <v>5.84</v>
      </c>
      <c r="S603" s="1">
        <v>2</v>
      </c>
      <c r="T603" s="1">
        <v>0.2</v>
      </c>
      <c r="U603" s="7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  <c r="X603" s="2">
        <f>1/COUNTIF(Data[Order ID],Data[[#This Row],[Order ID]])</f>
        <v>0.33333333333333331</v>
      </c>
      <c r="Y603" s="2">
        <f>IF(Data[[#This Row],[Returned]] = "YES",1/COUNTIF(Data[Order ID],Data[[#This Row],[Order ID]]),0)</f>
        <v>0</v>
      </c>
    </row>
    <row r="604" spans="1:25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7">
        <v>142.77600000000001</v>
      </c>
      <c r="S604" s="1">
        <v>1</v>
      </c>
      <c r="T604" s="1">
        <v>0.2</v>
      </c>
      <c r="U604" s="7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  <c r="X604" s="2">
        <f>1/COUNTIF(Data[Order ID],Data[[#This Row],[Order ID]])</f>
        <v>0.2</v>
      </c>
      <c r="Y604" s="2">
        <f>IF(Data[[#This Row],[Returned]] = "YES",1/COUNTIF(Data[Order ID],Data[[#This Row],[Order ID]]),0)</f>
        <v>0</v>
      </c>
    </row>
    <row r="605" spans="1:25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7">
        <v>45.695999999999998</v>
      </c>
      <c r="S605" s="1">
        <v>3</v>
      </c>
      <c r="T605" s="1">
        <v>0.2</v>
      </c>
      <c r="U605" s="7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  <c r="X605" s="2">
        <f>1/COUNTIF(Data[Order ID],Data[[#This Row],[Order ID]])</f>
        <v>0.2</v>
      </c>
      <c r="Y605" s="2">
        <f>IF(Data[[#This Row],[Returned]] = "YES",1/COUNTIF(Data[Order ID],Data[[#This Row],[Order ID]]),0)</f>
        <v>0</v>
      </c>
    </row>
    <row r="606" spans="1:25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7">
        <v>7.218</v>
      </c>
      <c r="S606" s="1">
        <v>3</v>
      </c>
      <c r="T606" s="1">
        <v>0.7</v>
      </c>
      <c r="U606" s="7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  <c r="X606" s="2">
        <f>1/COUNTIF(Data[Order ID],Data[[#This Row],[Order ID]])</f>
        <v>0.2</v>
      </c>
      <c r="Y606" s="2">
        <f>IF(Data[[#This Row],[Returned]] = "YES",1/COUNTIF(Data[Order ID],Data[[#This Row],[Order ID]]),0)</f>
        <v>0</v>
      </c>
    </row>
    <row r="607" spans="1:25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7">
        <v>43.188000000000009</v>
      </c>
      <c r="S607" s="1">
        <v>4</v>
      </c>
      <c r="T607" s="1">
        <v>0.7</v>
      </c>
      <c r="U607" s="7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  <c r="X607" s="2">
        <f>1/COUNTIF(Data[Order ID],Data[[#This Row],[Order ID]])</f>
        <v>0.2</v>
      </c>
      <c r="Y607" s="2">
        <f>IF(Data[[#This Row],[Returned]] = "YES",1/COUNTIF(Data[Order ID],Data[[#This Row],[Order ID]]),0)</f>
        <v>0</v>
      </c>
    </row>
    <row r="608" spans="1:25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7">
        <v>131.904</v>
      </c>
      <c r="S608" s="1">
        <v>3</v>
      </c>
      <c r="T608" s="1">
        <v>0.2</v>
      </c>
      <c r="U608" s="7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  <c r="X608" s="2">
        <f>1/COUNTIF(Data[Order ID],Data[[#This Row],[Order ID]])</f>
        <v>0.2</v>
      </c>
      <c r="Y608" s="2">
        <f>IF(Data[[#This Row],[Returned]] = "YES",1/COUNTIF(Data[Order ID],Data[[#This Row],[Order ID]]),0)</f>
        <v>0</v>
      </c>
    </row>
    <row r="609" spans="1:25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7">
        <v>3.2820000000000005</v>
      </c>
      <c r="S609" s="1">
        <v>2</v>
      </c>
      <c r="T609" s="1">
        <v>0.7</v>
      </c>
      <c r="U609" s="7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  <c r="X609" s="2">
        <f>1/COUNTIF(Data[Order ID],Data[[#This Row],[Order ID]])</f>
        <v>0.33333333333333331</v>
      </c>
      <c r="Y609" s="2">
        <f>IF(Data[[#This Row],[Returned]] = "YES",1/COUNTIF(Data[Order ID],Data[[#This Row],[Order ID]]),0)</f>
        <v>0</v>
      </c>
    </row>
    <row r="610" spans="1:25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7">
        <v>21.167999999999999</v>
      </c>
      <c r="S610" s="1">
        <v>9</v>
      </c>
      <c r="T610" s="1">
        <v>0.2</v>
      </c>
      <c r="U610" s="7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  <c r="X610" s="2">
        <f>1/COUNTIF(Data[Order ID],Data[[#This Row],[Order ID]])</f>
        <v>0.33333333333333331</v>
      </c>
      <c r="Y610" s="2">
        <f>IF(Data[[#This Row],[Returned]] = "YES",1/COUNTIF(Data[Order ID],Data[[#This Row],[Order ID]]),0)</f>
        <v>0</v>
      </c>
    </row>
    <row r="611" spans="1:25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7">
        <v>55.188000000000002</v>
      </c>
      <c r="S611" s="1">
        <v>2</v>
      </c>
      <c r="T611" s="1">
        <v>0.4</v>
      </c>
      <c r="U611" s="7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  <c r="X611" s="2">
        <f>1/COUNTIF(Data[Order ID],Data[[#This Row],[Order ID]])</f>
        <v>0.33333333333333331</v>
      </c>
      <c r="Y611" s="2">
        <f>IF(Data[[#This Row],[Returned]] = "YES",1/COUNTIF(Data[Order ID],Data[[#This Row],[Order ID]]),0)</f>
        <v>0</v>
      </c>
    </row>
    <row r="612" spans="1:25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7">
        <v>369.57600000000002</v>
      </c>
      <c r="S612" s="1">
        <v>3</v>
      </c>
      <c r="T612" s="1">
        <v>0.2</v>
      </c>
      <c r="U612" s="7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  <c r="X612" s="2">
        <f>1/COUNTIF(Data[Order ID],Data[[#This Row],[Order ID]])</f>
        <v>0.5</v>
      </c>
      <c r="Y612" s="2">
        <f>IF(Data[[#This Row],[Returned]] = "YES",1/COUNTIF(Data[Order ID],Data[[#This Row],[Order ID]]),0)</f>
        <v>0</v>
      </c>
    </row>
    <row r="613" spans="1:25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7">
        <v>15.712000000000002</v>
      </c>
      <c r="S613" s="1">
        <v>4</v>
      </c>
      <c r="T613" s="1">
        <v>0.2</v>
      </c>
      <c r="U613" s="7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  <c r="X613" s="2">
        <f>1/COUNTIF(Data[Order ID],Data[[#This Row],[Order ID]])</f>
        <v>0.5</v>
      </c>
      <c r="Y613" s="2">
        <f>IF(Data[[#This Row],[Returned]] = "YES",1/COUNTIF(Data[Order ID],Data[[#This Row],[Order ID]]),0)</f>
        <v>0</v>
      </c>
    </row>
    <row r="614" spans="1:25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7">
        <v>8.4480000000000004</v>
      </c>
      <c r="S614" s="1">
        <v>2</v>
      </c>
      <c r="T614" s="1">
        <v>0.2</v>
      </c>
      <c r="U614" s="7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  <c r="X614" s="2">
        <f>1/COUNTIF(Data[Order ID],Data[[#This Row],[Order ID]])</f>
        <v>0.5</v>
      </c>
      <c r="Y614" s="2">
        <f>IF(Data[[#This Row],[Returned]] = "YES",1/COUNTIF(Data[Order ID],Data[[#This Row],[Order ID]]),0)</f>
        <v>0</v>
      </c>
    </row>
    <row r="615" spans="1:25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7">
        <v>728.94600000000003</v>
      </c>
      <c r="S615" s="1">
        <v>9</v>
      </c>
      <c r="T615" s="1">
        <v>0.4</v>
      </c>
      <c r="U615" s="7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  <c r="X615" s="2">
        <f>1/COUNTIF(Data[Order ID],Data[[#This Row],[Order ID]])</f>
        <v>0.5</v>
      </c>
      <c r="Y615" s="2">
        <f>IF(Data[[#This Row],[Returned]] = "YES",1/COUNTIF(Data[Order ID],Data[[#This Row],[Order ID]]),0)</f>
        <v>0</v>
      </c>
    </row>
    <row r="616" spans="1:25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7">
        <v>119.93999999999998</v>
      </c>
      <c r="S616" s="1">
        <v>10</v>
      </c>
      <c r="T616" s="1">
        <v>0.4</v>
      </c>
      <c r="U616" s="7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  <c r="X616" s="2">
        <f>1/COUNTIF(Data[Order ID],Data[[#This Row],[Order ID]])</f>
        <v>0.5</v>
      </c>
      <c r="Y616" s="2">
        <f>IF(Data[[#This Row],[Returned]] = "YES",1/COUNTIF(Data[Order ID],Data[[#This Row],[Order ID]]),0)</f>
        <v>0</v>
      </c>
    </row>
    <row r="617" spans="1:25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7">
        <v>3.6480000000000006</v>
      </c>
      <c r="S617" s="1">
        <v>2</v>
      </c>
      <c r="T617" s="1">
        <v>0.7</v>
      </c>
      <c r="U617" s="7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  <c r="X617" s="2">
        <f>1/COUNTIF(Data[Order ID],Data[[#This Row],[Order ID]])</f>
        <v>0.5</v>
      </c>
      <c r="Y617" s="2">
        <f>IF(Data[[#This Row],[Returned]] = "YES",1/COUNTIF(Data[Order ID],Data[[#This Row],[Order ID]]),0)</f>
        <v>0</v>
      </c>
    </row>
    <row r="618" spans="1:25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7">
        <v>40.479999999999997</v>
      </c>
      <c r="S618" s="1">
        <v>2</v>
      </c>
      <c r="T618" s="1">
        <v>0</v>
      </c>
      <c r="U618" s="7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  <c r="X618" s="2">
        <f>1/COUNTIF(Data[Order ID],Data[[#This Row],[Order ID]])</f>
        <v>0.2</v>
      </c>
      <c r="Y618" s="2">
        <f>IF(Data[[#This Row],[Returned]] = "YES",1/COUNTIF(Data[Order ID],Data[[#This Row],[Order ID]]),0)</f>
        <v>0</v>
      </c>
    </row>
    <row r="619" spans="1:25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7">
        <v>9.94</v>
      </c>
      <c r="S619" s="1">
        <v>2</v>
      </c>
      <c r="T619" s="1">
        <v>0</v>
      </c>
      <c r="U619" s="7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  <c r="X619" s="2">
        <f>1/COUNTIF(Data[Order ID],Data[[#This Row],[Order ID]])</f>
        <v>0.2</v>
      </c>
      <c r="Y619" s="2">
        <f>IF(Data[[#This Row],[Returned]] = "YES",1/COUNTIF(Data[Order ID],Data[[#This Row],[Order ID]]),0)</f>
        <v>0</v>
      </c>
    </row>
    <row r="620" spans="1:25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7">
        <v>107.42400000000001</v>
      </c>
      <c r="S620" s="1">
        <v>9</v>
      </c>
      <c r="T620" s="1">
        <v>0.2</v>
      </c>
      <c r="U620" s="7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  <c r="X620" s="2">
        <f>1/COUNTIF(Data[Order ID],Data[[#This Row],[Order ID]])</f>
        <v>0.2</v>
      </c>
      <c r="Y620" s="2">
        <f>IF(Data[[#This Row],[Returned]] = "YES",1/COUNTIF(Data[Order ID],Data[[#This Row],[Order ID]]),0)</f>
        <v>0</v>
      </c>
    </row>
    <row r="621" spans="1:25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7">
        <v>37.909999999999997</v>
      </c>
      <c r="S621" s="1">
        <v>1</v>
      </c>
      <c r="T621" s="1">
        <v>0</v>
      </c>
      <c r="U621" s="7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  <c r="X621" s="2">
        <f>1/COUNTIF(Data[Order ID],Data[[#This Row],[Order ID]])</f>
        <v>0.2</v>
      </c>
      <c r="Y621" s="2">
        <f>IF(Data[[#This Row],[Returned]] = "YES",1/COUNTIF(Data[Order ID],Data[[#This Row],[Order ID]]),0)</f>
        <v>0</v>
      </c>
    </row>
    <row r="622" spans="1:25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7">
        <v>88.02</v>
      </c>
      <c r="S622" s="1">
        <v>3</v>
      </c>
      <c r="T622" s="1">
        <v>0</v>
      </c>
      <c r="U622" s="7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  <c r="X622" s="2">
        <f>1/COUNTIF(Data[Order ID],Data[[#This Row],[Order ID]])</f>
        <v>0.2</v>
      </c>
      <c r="Y622" s="2">
        <f>IF(Data[[#This Row],[Returned]] = "YES",1/COUNTIF(Data[Order ID],Data[[#This Row],[Order ID]]),0)</f>
        <v>0</v>
      </c>
    </row>
    <row r="623" spans="1:25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7">
        <v>8.6899999999999977</v>
      </c>
      <c r="S623" s="1">
        <v>5</v>
      </c>
      <c r="T623" s="1">
        <v>0.8</v>
      </c>
      <c r="U623" s="7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  <c r="X623" s="2">
        <f>1/COUNTIF(Data[Order ID],Data[[#This Row],[Order ID]])</f>
        <v>1</v>
      </c>
      <c r="Y623" s="2">
        <f>IF(Data[[#This Row],[Returned]] = "YES",1/COUNTIF(Data[Order ID],Data[[#This Row],[Order ID]]),0)</f>
        <v>0</v>
      </c>
    </row>
    <row r="624" spans="1:25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7">
        <v>301.95999999999998</v>
      </c>
      <c r="S624" s="1">
        <v>2</v>
      </c>
      <c r="T624" s="1">
        <v>0</v>
      </c>
      <c r="U624" s="7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  <c r="X624" s="2">
        <f>1/COUNTIF(Data[Order ID],Data[[#This Row],[Order ID]])</f>
        <v>0.25</v>
      </c>
      <c r="Y624" s="2">
        <f>IF(Data[[#This Row],[Returned]] = "YES",1/COUNTIF(Data[Order ID],Data[[#This Row],[Order ID]]),0)</f>
        <v>0</v>
      </c>
    </row>
    <row r="625" spans="1:25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7">
        <v>555.21</v>
      </c>
      <c r="S625" s="1">
        <v>5</v>
      </c>
      <c r="T625" s="1">
        <v>0.1</v>
      </c>
      <c r="U625" s="7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  <c r="X625" s="2">
        <f>1/COUNTIF(Data[Order ID],Data[[#This Row],[Order ID]])</f>
        <v>0.25</v>
      </c>
      <c r="Y625" s="2">
        <f>IF(Data[[#This Row],[Returned]] = "YES",1/COUNTIF(Data[Order ID],Data[[#This Row],[Order ID]]),0)</f>
        <v>0</v>
      </c>
    </row>
    <row r="626" spans="1:25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7">
        <v>523.48</v>
      </c>
      <c r="S626" s="1">
        <v>4</v>
      </c>
      <c r="T626" s="1">
        <v>0</v>
      </c>
      <c r="U626" s="7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  <c r="X626" s="2">
        <f>1/COUNTIF(Data[Order ID],Data[[#This Row],[Order ID]])</f>
        <v>0.25</v>
      </c>
      <c r="Y626" s="2">
        <f>IF(Data[[#This Row],[Returned]] = "YES",1/COUNTIF(Data[Order ID],Data[[#This Row],[Order ID]]),0)</f>
        <v>0</v>
      </c>
    </row>
    <row r="627" spans="1:25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7">
        <v>161.82</v>
      </c>
      <c r="S627" s="1">
        <v>9</v>
      </c>
      <c r="T627" s="1">
        <v>0</v>
      </c>
      <c r="U627" s="7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  <c r="X627" s="2">
        <f>1/COUNTIF(Data[Order ID],Data[[#This Row],[Order ID]])</f>
        <v>0.25</v>
      </c>
      <c r="Y627" s="2">
        <f>IF(Data[[#This Row],[Returned]] = "YES",1/COUNTIF(Data[Order ID],Data[[#This Row],[Order ID]]),0)</f>
        <v>0</v>
      </c>
    </row>
    <row r="628" spans="1:25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7">
        <v>35.56</v>
      </c>
      <c r="S628" s="1">
        <v>7</v>
      </c>
      <c r="T628" s="1">
        <v>0</v>
      </c>
      <c r="U628" s="7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  <c r="X628" s="2">
        <f>1/COUNTIF(Data[Order ID],Data[[#This Row],[Order ID]])</f>
        <v>1</v>
      </c>
      <c r="Y628" s="2">
        <f>IF(Data[[#This Row],[Returned]] = "YES",1/COUNTIF(Data[Order ID],Data[[#This Row],[Order ID]]),0)</f>
        <v>0</v>
      </c>
    </row>
    <row r="629" spans="1:25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7">
        <v>97.16</v>
      </c>
      <c r="S629" s="1">
        <v>2</v>
      </c>
      <c r="T629" s="1">
        <v>0</v>
      </c>
      <c r="U629" s="7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  <c r="X629" s="2">
        <f>1/COUNTIF(Data[Order ID],Data[[#This Row],[Order ID]])</f>
        <v>1</v>
      </c>
      <c r="Y629" s="2">
        <f>IF(Data[[#This Row],[Returned]] = "YES",1/COUNTIF(Data[Order ID],Data[[#This Row],[Order ID]]),0)</f>
        <v>0</v>
      </c>
    </row>
    <row r="630" spans="1:25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7">
        <v>15.24</v>
      </c>
      <c r="S630" s="1">
        <v>5</v>
      </c>
      <c r="T630" s="1">
        <v>0.2</v>
      </c>
      <c r="U630" s="7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  <c r="X630" s="2">
        <f>1/COUNTIF(Data[Order ID],Data[[#This Row],[Order ID]])</f>
        <v>0.5</v>
      </c>
      <c r="Y630" s="2">
        <f>IF(Data[[#This Row],[Returned]] = "YES",1/COUNTIF(Data[Order ID],Data[[#This Row],[Order ID]]),0)</f>
        <v>0</v>
      </c>
    </row>
    <row r="631" spans="1:25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7">
        <v>13.23</v>
      </c>
      <c r="S631" s="1">
        <v>3</v>
      </c>
      <c r="T631" s="1">
        <v>0</v>
      </c>
      <c r="U631" s="7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  <c r="X631" s="2">
        <f>1/COUNTIF(Data[Order ID],Data[[#This Row],[Order ID]])</f>
        <v>0.5</v>
      </c>
      <c r="Y631" s="2">
        <f>IF(Data[[#This Row],[Returned]] = "YES",1/COUNTIF(Data[Order ID],Data[[#This Row],[Order ID]]),0)</f>
        <v>0</v>
      </c>
    </row>
    <row r="632" spans="1:25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7">
        <v>243.38400000000001</v>
      </c>
      <c r="S632" s="1">
        <v>3</v>
      </c>
      <c r="T632" s="1">
        <v>0.2</v>
      </c>
      <c r="U632" s="7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  <c r="X632" s="2">
        <f>1/COUNTIF(Data[Order ID],Data[[#This Row],[Order ID]])</f>
        <v>0.33333333333333331</v>
      </c>
      <c r="Y632" s="2">
        <f>IF(Data[[#This Row],[Returned]] = "YES",1/COUNTIF(Data[Order ID],Data[[#This Row],[Order ID]]),0)</f>
        <v>0.33333333333333331</v>
      </c>
    </row>
    <row r="633" spans="1:25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7">
        <v>119.80000000000001</v>
      </c>
      <c r="S633" s="1">
        <v>5</v>
      </c>
      <c r="T633" s="1">
        <v>0.2</v>
      </c>
      <c r="U633" s="7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  <c r="X633" s="2">
        <f>1/COUNTIF(Data[Order ID],Data[[#This Row],[Order ID]])</f>
        <v>0.33333333333333331</v>
      </c>
      <c r="Y633" s="2">
        <f>IF(Data[[#This Row],[Returned]] = "YES",1/COUNTIF(Data[Order ID],Data[[#This Row],[Order ID]]),0)</f>
        <v>0.33333333333333331</v>
      </c>
    </row>
    <row r="634" spans="1:25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7">
        <v>300.76799999999997</v>
      </c>
      <c r="S634" s="1">
        <v>4</v>
      </c>
      <c r="T634" s="1">
        <v>0.2</v>
      </c>
      <c r="U634" s="7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  <c r="X634" s="2">
        <f>1/COUNTIF(Data[Order ID],Data[[#This Row],[Order ID]])</f>
        <v>0.33333333333333331</v>
      </c>
      <c r="Y634" s="2">
        <f>IF(Data[[#This Row],[Returned]] = "YES",1/COUNTIF(Data[Order ID],Data[[#This Row],[Order ID]]),0)</f>
        <v>0.33333333333333331</v>
      </c>
    </row>
    <row r="635" spans="1:25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7">
        <v>17.880000000000003</v>
      </c>
      <c r="S635" s="1">
        <v>3</v>
      </c>
      <c r="T635" s="1">
        <v>0.2</v>
      </c>
      <c r="U635" s="7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  <c r="X635" s="2">
        <f>1/COUNTIF(Data[Order ID],Data[[#This Row],[Order ID]])</f>
        <v>0.5</v>
      </c>
      <c r="Y635" s="2">
        <f>IF(Data[[#This Row],[Returned]] = "YES",1/COUNTIF(Data[Order ID],Data[[#This Row],[Order ID]]),0)</f>
        <v>0</v>
      </c>
    </row>
    <row r="636" spans="1:25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7">
        <v>235.94400000000002</v>
      </c>
      <c r="S636" s="1">
        <v>3</v>
      </c>
      <c r="T636" s="1">
        <v>0.2</v>
      </c>
      <c r="U636" s="7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  <c r="X636" s="2">
        <f>1/COUNTIF(Data[Order ID],Data[[#This Row],[Order ID]])</f>
        <v>0.5</v>
      </c>
      <c r="Y636" s="2">
        <f>IF(Data[[#This Row],[Returned]] = "YES",1/COUNTIF(Data[Order ID],Data[[#This Row],[Order ID]]),0)</f>
        <v>0</v>
      </c>
    </row>
    <row r="637" spans="1:25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7">
        <v>392.93999999999994</v>
      </c>
      <c r="S637" s="1">
        <v>3</v>
      </c>
      <c r="T637" s="1">
        <v>0</v>
      </c>
      <c r="U637" s="7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  <c r="X637" s="2">
        <f>1/COUNTIF(Data[Order ID],Data[[#This Row],[Order ID]])</f>
        <v>1</v>
      </c>
      <c r="Y637" s="2">
        <f>IF(Data[[#This Row],[Returned]] = "YES",1/COUNTIF(Data[Order ID],Data[[#This Row],[Order ID]]),0)</f>
        <v>0</v>
      </c>
    </row>
    <row r="638" spans="1:25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7">
        <v>18.882000000000005</v>
      </c>
      <c r="S638" s="1">
        <v>3</v>
      </c>
      <c r="T638" s="1">
        <v>0.7</v>
      </c>
      <c r="U638" s="7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  <c r="X638" s="2">
        <f>1/COUNTIF(Data[Order ID],Data[[#This Row],[Order ID]])</f>
        <v>0.5</v>
      </c>
      <c r="Y638" s="2">
        <f>IF(Data[[#This Row],[Returned]] = "YES",1/COUNTIF(Data[Order ID],Data[[#This Row],[Order ID]]),0)</f>
        <v>0</v>
      </c>
    </row>
    <row r="639" spans="1:25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7">
        <v>122.328</v>
      </c>
      <c r="S639" s="1">
        <v>3</v>
      </c>
      <c r="T639" s="1">
        <v>0.2</v>
      </c>
      <c r="U639" s="7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  <c r="X639" s="2">
        <f>1/COUNTIF(Data[Order ID],Data[[#This Row],[Order ID]])</f>
        <v>0.5</v>
      </c>
      <c r="Y639" s="2">
        <f>IF(Data[[#This Row],[Returned]] = "YES",1/COUNTIF(Data[Order ID],Data[[#This Row],[Order ID]]),0)</f>
        <v>0</v>
      </c>
    </row>
    <row r="640" spans="1:25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7">
        <v>1049.2</v>
      </c>
      <c r="S640" s="1">
        <v>5</v>
      </c>
      <c r="T640" s="1">
        <v>0</v>
      </c>
      <c r="U640" s="7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  <c r="X640" s="2">
        <f>1/COUNTIF(Data[Order ID],Data[[#This Row],[Order ID]])</f>
        <v>0.5</v>
      </c>
      <c r="Y640" s="2">
        <f>IF(Data[[#This Row],[Returned]] = "YES",1/COUNTIF(Data[Order ID],Data[[#This Row],[Order ID]]),0)</f>
        <v>0.5</v>
      </c>
    </row>
    <row r="641" spans="1:25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7">
        <v>15.424000000000001</v>
      </c>
      <c r="S641" s="1">
        <v>4</v>
      </c>
      <c r="T641" s="1">
        <v>0.2</v>
      </c>
      <c r="U641" s="7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  <c r="X641" s="2">
        <f>1/COUNTIF(Data[Order ID],Data[[#This Row],[Order ID]])</f>
        <v>0.5</v>
      </c>
      <c r="Y641" s="2">
        <f>IF(Data[[#This Row],[Returned]] = "YES",1/COUNTIF(Data[Order ID],Data[[#This Row],[Order ID]]),0)</f>
        <v>0.5</v>
      </c>
    </row>
    <row r="642" spans="1:25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7">
        <v>18.84</v>
      </c>
      <c r="S642" s="1">
        <v>3</v>
      </c>
      <c r="T642" s="1">
        <v>0</v>
      </c>
      <c r="U642" s="7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  <c r="X642" s="2">
        <f>1/COUNTIF(Data[Order ID],Data[[#This Row],[Order ID]])</f>
        <v>1</v>
      </c>
      <c r="Y642" s="2">
        <f>IF(Data[[#This Row],[Returned]] = "YES",1/COUNTIF(Data[Order ID],Data[[#This Row],[Order ID]]),0)</f>
        <v>0</v>
      </c>
    </row>
    <row r="643" spans="1:25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7">
        <v>330.4</v>
      </c>
      <c r="S643" s="1">
        <v>2</v>
      </c>
      <c r="T643" s="1">
        <v>0</v>
      </c>
      <c r="U643" s="7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  <c r="X643" s="2">
        <f>1/COUNTIF(Data[Order ID],Data[[#This Row],[Order ID]])</f>
        <v>0.5</v>
      </c>
      <c r="Y643" s="2">
        <f>IF(Data[[#This Row],[Returned]] = "YES",1/COUNTIF(Data[Order ID],Data[[#This Row],[Order ID]]),0)</f>
        <v>0</v>
      </c>
    </row>
    <row r="644" spans="1:25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7">
        <v>26.25</v>
      </c>
      <c r="S644" s="1">
        <v>7</v>
      </c>
      <c r="T644" s="1">
        <v>0</v>
      </c>
      <c r="U644" s="7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  <c r="X644" s="2">
        <f>1/COUNTIF(Data[Order ID],Data[[#This Row],[Order ID]])</f>
        <v>0.5</v>
      </c>
      <c r="Y644" s="2">
        <f>IF(Data[[#This Row],[Returned]] = "YES",1/COUNTIF(Data[Order ID],Data[[#This Row],[Order ID]]),0)</f>
        <v>0</v>
      </c>
    </row>
    <row r="645" spans="1:25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7">
        <v>132.52000000000001</v>
      </c>
      <c r="S645" s="1">
        <v>4</v>
      </c>
      <c r="T645" s="1">
        <v>0</v>
      </c>
      <c r="U645" s="7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  <c r="X645" s="2">
        <f>1/COUNTIF(Data[Order ID],Data[[#This Row],[Order ID]])</f>
        <v>1</v>
      </c>
      <c r="Y645" s="2">
        <f>IF(Data[[#This Row],[Returned]] = "YES",1/COUNTIF(Data[Order ID],Data[[#This Row],[Order ID]]),0)</f>
        <v>0</v>
      </c>
    </row>
    <row r="646" spans="1:25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7">
        <v>6.48</v>
      </c>
      <c r="S646" s="1">
        <v>1</v>
      </c>
      <c r="T646" s="1">
        <v>0</v>
      </c>
      <c r="U646" s="7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  <c r="X646" s="2">
        <f>1/COUNTIF(Data[Order ID],Data[[#This Row],[Order ID]])</f>
        <v>1</v>
      </c>
      <c r="Y646" s="2">
        <f>IF(Data[[#This Row],[Returned]] = "YES",1/COUNTIF(Data[Order ID],Data[[#This Row],[Order ID]]),0)</f>
        <v>0</v>
      </c>
    </row>
    <row r="647" spans="1:25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7">
        <v>209.3</v>
      </c>
      <c r="S647" s="1">
        <v>2</v>
      </c>
      <c r="T647" s="1">
        <v>0</v>
      </c>
      <c r="U647" s="7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  <c r="X647" s="2">
        <f>1/COUNTIF(Data[Order ID],Data[[#This Row],[Order ID]])</f>
        <v>1</v>
      </c>
      <c r="Y647" s="2">
        <f>IF(Data[[#This Row],[Returned]] = "YES",1/COUNTIF(Data[Order ID],Data[[#This Row],[Order ID]]),0)</f>
        <v>0</v>
      </c>
    </row>
    <row r="648" spans="1:25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7">
        <v>31.560000000000002</v>
      </c>
      <c r="S648" s="1">
        <v>5</v>
      </c>
      <c r="T648" s="1">
        <v>0.2</v>
      </c>
      <c r="U648" s="7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  <c r="X648" s="2">
        <f>1/COUNTIF(Data[Order ID],Data[[#This Row],[Order ID]])</f>
        <v>0.5</v>
      </c>
      <c r="Y648" s="2">
        <f>IF(Data[[#This Row],[Returned]] = "YES",1/COUNTIF(Data[Order ID],Data[[#This Row],[Order ID]]),0)</f>
        <v>0</v>
      </c>
    </row>
    <row r="649" spans="1:25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7">
        <v>30.144000000000002</v>
      </c>
      <c r="S649" s="1">
        <v>2</v>
      </c>
      <c r="T649" s="1">
        <v>0.2</v>
      </c>
      <c r="U649" s="7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  <c r="X649" s="2">
        <f>1/COUNTIF(Data[Order ID],Data[[#This Row],[Order ID]])</f>
        <v>0.5</v>
      </c>
      <c r="Y649" s="2">
        <f>IF(Data[[#This Row],[Returned]] = "YES",1/COUNTIF(Data[Order ID],Data[[#This Row],[Order ID]]),0)</f>
        <v>0</v>
      </c>
    </row>
    <row r="650" spans="1:25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7">
        <v>14.8</v>
      </c>
      <c r="S650" s="1">
        <v>4</v>
      </c>
      <c r="T650" s="1">
        <v>0</v>
      </c>
      <c r="U650" s="7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  <c r="X650" s="2">
        <f>1/COUNTIF(Data[Order ID],Data[[#This Row],[Order ID]])</f>
        <v>0.33333333333333331</v>
      </c>
      <c r="Y650" s="2">
        <f>IF(Data[[#This Row],[Returned]] = "YES",1/COUNTIF(Data[Order ID],Data[[#This Row],[Order ID]]),0)</f>
        <v>0</v>
      </c>
    </row>
    <row r="651" spans="1:25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7">
        <v>302.37599999999998</v>
      </c>
      <c r="S651" s="1">
        <v>3</v>
      </c>
      <c r="T651" s="1">
        <v>0.2</v>
      </c>
      <c r="U651" s="7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  <c r="X651" s="2">
        <f>1/COUNTIF(Data[Order ID],Data[[#This Row],[Order ID]])</f>
        <v>0.33333333333333331</v>
      </c>
      <c r="Y651" s="2">
        <f>IF(Data[[#This Row],[Returned]] = "YES",1/COUNTIF(Data[Order ID],Data[[#This Row],[Order ID]]),0)</f>
        <v>0</v>
      </c>
    </row>
    <row r="652" spans="1:25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7">
        <v>316</v>
      </c>
      <c r="S652" s="1">
        <v>4</v>
      </c>
      <c r="T652" s="1">
        <v>0</v>
      </c>
      <c r="U652" s="7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  <c r="X652" s="2">
        <f>1/COUNTIF(Data[Order ID],Data[[#This Row],[Order ID]])</f>
        <v>0.33333333333333331</v>
      </c>
      <c r="Y652" s="2">
        <f>IF(Data[[#This Row],[Returned]] = "YES",1/COUNTIF(Data[Order ID],Data[[#This Row],[Order ID]]),0)</f>
        <v>0</v>
      </c>
    </row>
    <row r="653" spans="1:25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7">
        <v>379.4</v>
      </c>
      <c r="S653" s="1">
        <v>10</v>
      </c>
      <c r="T653" s="1">
        <v>0</v>
      </c>
      <c r="U653" s="7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  <c r="X653" s="2">
        <f>1/COUNTIF(Data[Order ID],Data[[#This Row],[Order ID]])</f>
        <v>1</v>
      </c>
      <c r="Y653" s="2">
        <f>IF(Data[[#This Row],[Returned]] = "YES",1/COUNTIF(Data[Order ID],Data[[#This Row],[Order ID]]),0)</f>
        <v>0</v>
      </c>
    </row>
    <row r="654" spans="1:25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7">
        <v>97.82</v>
      </c>
      <c r="S654" s="1">
        <v>2</v>
      </c>
      <c r="T654" s="1">
        <v>0</v>
      </c>
      <c r="U654" s="7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  <c r="X654" s="2">
        <f>1/COUNTIF(Data[Order ID],Data[[#This Row],[Order ID]])</f>
        <v>0.5</v>
      </c>
      <c r="Y654" s="2">
        <f>IF(Data[[#This Row],[Returned]] = "YES",1/COUNTIF(Data[Order ID],Data[[#This Row],[Order ID]]),0)</f>
        <v>0</v>
      </c>
    </row>
    <row r="655" spans="1:25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7">
        <v>103.12</v>
      </c>
      <c r="S655" s="1">
        <v>8</v>
      </c>
      <c r="T655" s="1">
        <v>0</v>
      </c>
      <c r="U655" s="7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  <c r="X655" s="2">
        <f>1/COUNTIF(Data[Order ID],Data[[#This Row],[Order ID]])</f>
        <v>0.5</v>
      </c>
      <c r="Y655" s="2">
        <f>IF(Data[[#This Row],[Returned]] = "YES",1/COUNTIF(Data[Order ID],Data[[#This Row],[Order ID]]),0)</f>
        <v>0</v>
      </c>
    </row>
    <row r="656" spans="1:25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7">
        <v>113.55200000000001</v>
      </c>
      <c r="S656" s="1">
        <v>2</v>
      </c>
      <c r="T656" s="1">
        <v>0.2</v>
      </c>
      <c r="U656" s="7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  <c r="X656" s="2">
        <f>1/COUNTIF(Data[Order ID],Data[[#This Row],[Order ID]])</f>
        <v>0.33333333333333331</v>
      </c>
      <c r="Y656" s="2">
        <f>IF(Data[[#This Row],[Returned]] = "YES",1/COUNTIF(Data[Order ID],Data[[#This Row],[Order ID]]),0)</f>
        <v>0</v>
      </c>
    </row>
    <row r="657" spans="1:25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7">
        <v>3.3180000000000005</v>
      </c>
      <c r="S657" s="1">
        <v>2</v>
      </c>
      <c r="T657" s="1">
        <v>0.7</v>
      </c>
      <c r="U657" s="7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  <c r="X657" s="2">
        <f>1/COUNTIF(Data[Order ID],Data[[#This Row],[Order ID]])</f>
        <v>0.33333333333333331</v>
      </c>
      <c r="Y657" s="2">
        <f>IF(Data[[#This Row],[Returned]] = "YES",1/COUNTIF(Data[Order ID],Data[[#This Row],[Order ID]]),0)</f>
        <v>0</v>
      </c>
    </row>
    <row r="658" spans="1:25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7">
        <v>134.28800000000001</v>
      </c>
      <c r="S658" s="1">
        <v>2</v>
      </c>
      <c r="T658" s="1">
        <v>0.2</v>
      </c>
      <c r="U658" s="7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  <c r="X658" s="2">
        <f>1/COUNTIF(Data[Order ID],Data[[#This Row],[Order ID]])</f>
        <v>0.33333333333333331</v>
      </c>
      <c r="Y658" s="2">
        <f>IF(Data[[#This Row],[Returned]] = "YES",1/COUNTIF(Data[Order ID],Data[[#This Row],[Order ID]]),0)</f>
        <v>0</v>
      </c>
    </row>
    <row r="659" spans="1:25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7">
        <v>701.37199999999996</v>
      </c>
      <c r="S659" s="1">
        <v>2</v>
      </c>
      <c r="T659" s="1">
        <v>0.3</v>
      </c>
      <c r="U659" s="7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  <c r="X659" s="2">
        <f>1/COUNTIF(Data[Order ID],Data[[#This Row],[Order ID]])</f>
        <v>0.5</v>
      </c>
      <c r="Y659" s="2">
        <f>IF(Data[[#This Row],[Returned]] = "YES",1/COUNTIF(Data[Order ID],Data[[#This Row],[Order ID]]),0)</f>
        <v>0</v>
      </c>
    </row>
    <row r="660" spans="1:25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7">
        <v>2.3079999999999994</v>
      </c>
      <c r="S660" s="1">
        <v>2</v>
      </c>
      <c r="T660" s="1">
        <v>0.8</v>
      </c>
      <c r="U660" s="7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  <c r="X660" s="2">
        <f>1/COUNTIF(Data[Order ID],Data[[#This Row],[Order ID]])</f>
        <v>0.5</v>
      </c>
      <c r="Y660" s="2">
        <f>IF(Data[[#This Row],[Returned]] = "YES",1/COUNTIF(Data[Order ID],Data[[#This Row],[Order ID]]),0)</f>
        <v>0</v>
      </c>
    </row>
    <row r="661" spans="1:25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7">
        <v>999.43200000000002</v>
      </c>
      <c r="S661" s="1">
        <v>7</v>
      </c>
      <c r="T661" s="1">
        <v>0.2</v>
      </c>
      <c r="U661" s="7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  <c r="X661" s="2">
        <f>1/COUNTIF(Data[Order ID],Data[[#This Row],[Order ID]])</f>
        <v>0.25</v>
      </c>
      <c r="Y661" s="2">
        <f>IF(Data[[#This Row],[Returned]] = "YES",1/COUNTIF(Data[Order ID],Data[[#This Row],[Order ID]]),0)</f>
        <v>0</v>
      </c>
    </row>
    <row r="662" spans="1:25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7">
        <v>724.08</v>
      </c>
      <c r="S662" s="1">
        <v>14</v>
      </c>
      <c r="T662" s="1">
        <v>0.2</v>
      </c>
      <c r="U662" s="7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  <c r="X662" s="2">
        <f>1/COUNTIF(Data[Order ID],Data[[#This Row],[Order ID]])</f>
        <v>0.25</v>
      </c>
      <c r="Y662" s="2">
        <f>IF(Data[[#This Row],[Returned]] = "YES",1/COUNTIF(Data[Order ID],Data[[#This Row],[Order ID]]),0)</f>
        <v>0</v>
      </c>
    </row>
    <row r="663" spans="1:25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7">
        <v>918.78499999999985</v>
      </c>
      <c r="S663" s="1">
        <v>5</v>
      </c>
      <c r="T663" s="1">
        <v>0.3</v>
      </c>
      <c r="U663" s="7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  <c r="X663" s="2">
        <f>1/COUNTIF(Data[Order ID],Data[[#This Row],[Order ID]])</f>
        <v>0.25</v>
      </c>
      <c r="Y663" s="2">
        <f>IF(Data[[#This Row],[Returned]] = "YES",1/COUNTIF(Data[Order ID],Data[[#This Row],[Order ID]]),0)</f>
        <v>0</v>
      </c>
    </row>
    <row r="664" spans="1:25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7">
        <v>2.7239999999999993</v>
      </c>
      <c r="S664" s="1">
        <v>3</v>
      </c>
      <c r="T664" s="1">
        <v>0.8</v>
      </c>
      <c r="U664" s="7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  <c r="X664" s="2">
        <f>1/COUNTIF(Data[Order ID],Data[[#This Row],[Order ID]])</f>
        <v>0.25</v>
      </c>
      <c r="Y664" s="2">
        <f>IF(Data[[#This Row],[Returned]] = "YES",1/COUNTIF(Data[Order ID],Data[[#This Row],[Order ID]]),0)</f>
        <v>0</v>
      </c>
    </row>
    <row r="665" spans="1:25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7">
        <v>459.95</v>
      </c>
      <c r="S665" s="1">
        <v>5</v>
      </c>
      <c r="T665" s="1">
        <v>0</v>
      </c>
      <c r="U665" s="7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  <c r="X665" s="2">
        <f>1/COUNTIF(Data[Order ID],Data[[#This Row],[Order ID]])</f>
        <v>1</v>
      </c>
      <c r="Y665" s="2">
        <f>IF(Data[[#This Row],[Returned]] = "YES",1/COUNTIF(Data[Order ID],Data[[#This Row],[Order ID]]),0)</f>
        <v>0</v>
      </c>
    </row>
    <row r="666" spans="1:25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7">
        <v>10.74</v>
      </c>
      <c r="S666" s="1">
        <v>3</v>
      </c>
      <c r="T666" s="1">
        <v>0</v>
      </c>
      <c r="U666" s="7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  <c r="X666" s="2">
        <f>1/COUNTIF(Data[Order ID],Data[[#This Row],[Order ID]])</f>
        <v>1</v>
      </c>
      <c r="Y666" s="2">
        <f>IF(Data[[#This Row],[Returned]] = "YES",1/COUNTIF(Data[Order ID],Data[[#This Row],[Order ID]]),0)</f>
        <v>0</v>
      </c>
    </row>
    <row r="667" spans="1:25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7">
        <v>23.76</v>
      </c>
      <c r="S667" s="1">
        <v>3</v>
      </c>
      <c r="T667" s="1">
        <v>0.2</v>
      </c>
      <c r="U667" s="7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  <c r="X667" s="2">
        <f>1/COUNTIF(Data[Order ID],Data[[#This Row],[Order ID]])</f>
        <v>0.33333333333333331</v>
      </c>
      <c r="Y667" s="2">
        <f>IF(Data[[#This Row],[Returned]] = "YES",1/COUNTIF(Data[Order ID],Data[[#This Row],[Order ID]]),0)</f>
        <v>0</v>
      </c>
    </row>
    <row r="668" spans="1:25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7">
        <v>85.055999999999997</v>
      </c>
      <c r="S668" s="1">
        <v>3</v>
      </c>
      <c r="T668" s="1">
        <v>0.2</v>
      </c>
      <c r="U668" s="7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  <c r="X668" s="2">
        <f>1/COUNTIF(Data[Order ID],Data[[#This Row],[Order ID]])</f>
        <v>0.33333333333333331</v>
      </c>
      <c r="Y668" s="2">
        <f>IF(Data[[#This Row],[Returned]] = "YES",1/COUNTIF(Data[Order ID],Data[[#This Row],[Order ID]]),0)</f>
        <v>0</v>
      </c>
    </row>
    <row r="669" spans="1:25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7">
        <v>381.57600000000002</v>
      </c>
      <c r="S669" s="1">
        <v>3</v>
      </c>
      <c r="T669" s="1">
        <v>0.2</v>
      </c>
      <c r="U669" s="7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  <c r="X669" s="2">
        <f>1/COUNTIF(Data[Order ID],Data[[#This Row],[Order ID]])</f>
        <v>0.33333333333333331</v>
      </c>
      <c r="Y669" s="2">
        <f>IF(Data[[#This Row],[Returned]] = "YES",1/COUNTIF(Data[Order ID],Data[[#This Row],[Order ID]]),0)</f>
        <v>0</v>
      </c>
    </row>
    <row r="670" spans="1:25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7">
        <v>30.36</v>
      </c>
      <c r="S670" s="1">
        <v>5</v>
      </c>
      <c r="T670" s="1">
        <v>0.2</v>
      </c>
      <c r="U670" s="7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  <c r="X670" s="2">
        <f>1/COUNTIF(Data[Order ID],Data[[#This Row],[Order ID]])</f>
        <v>1</v>
      </c>
      <c r="Y670" s="2">
        <f>IF(Data[[#This Row],[Returned]] = "YES",1/COUNTIF(Data[Order ID],Data[[#This Row],[Order ID]]),0)</f>
        <v>0</v>
      </c>
    </row>
    <row r="671" spans="1:25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7">
        <v>23.976000000000003</v>
      </c>
      <c r="S671" s="1">
        <v>3</v>
      </c>
      <c r="T671" s="1">
        <v>0.6</v>
      </c>
      <c r="U671" s="7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  <c r="X671" s="2">
        <f>1/COUNTIF(Data[Order ID],Data[[#This Row],[Order ID]])</f>
        <v>0.33333333333333331</v>
      </c>
      <c r="Y671" s="2">
        <f>IF(Data[[#This Row],[Returned]] = "YES",1/COUNTIF(Data[Order ID],Data[[#This Row],[Order ID]]),0)</f>
        <v>0</v>
      </c>
    </row>
    <row r="672" spans="1:25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7">
        <v>108.925</v>
      </c>
      <c r="S672" s="1">
        <v>1</v>
      </c>
      <c r="T672" s="1">
        <v>0.5</v>
      </c>
      <c r="U672" s="7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  <c r="X672" s="2">
        <f>1/COUNTIF(Data[Order ID],Data[[#This Row],[Order ID]])</f>
        <v>0.33333333333333331</v>
      </c>
      <c r="Y672" s="2">
        <f>IF(Data[[#This Row],[Returned]] = "YES",1/COUNTIF(Data[Order ID],Data[[#This Row],[Order ID]]),0)</f>
        <v>0</v>
      </c>
    </row>
    <row r="673" spans="1:25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7">
        <v>36.351999999999997</v>
      </c>
      <c r="S673" s="1">
        <v>8</v>
      </c>
      <c r="T673" s="1">
        <v>0.2</v>
      </c>
      <c r="U673" s="7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  <c r="X673" s="2">
        <f>1/COUNTIF(Data[Order ID],Data[[#This Row],[Order ID]])</f>
        <v>0.33333333333333331</v>
      </c>
      <c r="Y673" s="2">
        <f>IF(Data[[#This Row],[Returned]] = "YES",1/COUNTIF(Data[Order ID],Data[[#This Row],[Order ID]]),0)</f>
        <v>0</v>
      </c>
    </row>
    <row r="674" spans="1:25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7">
        <v>19.559999999999999</v>
      </c>
      <c r="S674" s="1">
        <v>5</v>
      </c>
      <c r="T674" s="1">
        <v>0.2</v>
      </c>
      <c r="U674" s="7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  <c r="X674" s="2">
        <f>1/COUNTIF(Data[Order ID],Data[[#This Row],[Order ID]])</f>
        <v>1</v>
      </c>
      <c r="Y674" s="2">
        <f>IF(Data[[#This Row],[Returned]] = "YES",1/COUNTIF(Data[Order ID],Data[[#This Row],[Order ID]]),0)</f>
        <v>0</v>
      </c>
    </row>
    <row r="675" spans="1:25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7">
        <v>61.44</v>
      </c>
      <c r="S675" s="1">
        <v>3</v>
      </c>
      <c r="T675" s="1">
        <v>0</v>
      </c>
      <c r="U675" s="7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  <c r="X675" s="2">
        <f>1/COUNTIF(Data[Order ID],Data[[#This Row],[Order ID]])</f>
        <v>0.33333333333333331</v>
      </c>
      <c r="Y675" s="2">
        <f>IF(Data[[#This Row],[Returned]] = "YES",1/COUNTIF(Data[Order ID],Data[[#This Row],[Order ID]]),0)</f>
        <v>0</v>
      </c>
    </row>
    <row r="676" spans="1:25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7">
        <v>38.9</v>
      </c>
      <c r="S676" s="1">
        <v>5</v>
      </c>
      <c r="T676" s="1">
        <v>0</v>
      </c>
      <c r="U676" s="7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  <c r="X676" s="2">
        <f>1/COUNTIF(Data[Order ID],Data[[#This Row],[Order ID]])</f>
        <v>0.33333333333333331</v>
      </c>
      <c r="Y676" s="2">
        <f>IF(Data[[#This Row],[Returned]] = "YES",1/COUNTIF(Data[Order ID],Data[[#This Row],[Order ID]]),0)</f>
        <v>0</v>
      </c>
    </row>
    <row r="677" spans="1:25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7">
        <v>99.390000000000015</v>
      </c>
      <c r="S677" s="1">
        <v>3</v>
      </c>
      <c r="T677" s="1">
        <v>0</v>
      </c>
      <c r="U677" s="7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  <c r="X677" s="2">
        <f>1/COUNTIF(Data[Order ID],Data[[#This Row],[Order ID]])</f>
        <v>0.33333333333333331</v>
      </c>
      <c r="Y677" s="2">
        <f>IF(Data[[#This Row],[Returned]] = "YES",1/COUNTIF(Data[Order ID],Data[[#This Row],[Order ID]]),0)</f>
        <v>0</v>
      </c>
    </row>
    <row r="678" spans="1:25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7">
        <v>2.6879999999999997</v>
      </c>
      <c r="S678" s="1">
        <v>3</v>
      </c>
      <c r="T678" s="1">
        <v>0.8</v>
      </c>
      <c r="U678" s="7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  <c r="X678" s="2">
        <f>1/COUNTIF(Data[Order ID],Data[[#This Row],[Order ID]])</f>
        <v>0.25</v>
      </c>
      <c r="Y678" s="2">
        <f>IF(Data[[#This Row],[Returned]] = "YES",1/COUNTIF(Data[Order ID],Data[[#This Row],[Order ID]]),0)</f>
        <v>0</v>
      </c>
    </row>
    <row r="679" spans="1:25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7">
        <v>27.816000000000003</v>
      </c>
      <c r="S679" s="1">
        <v>3</v>
      </c>
      <c r="T679" s="1">
        <v>0.2</v>
      </c>
      <c r="U679" s="7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  <c r="X679" s="2">
        <f>1/COUNTIF(Data[Order ID],Data[[#This Row],[Order ID]])</f>
        <v>0.25</v>
      </c>
      <c r="Y679" s="2">
        <f>IF(Data[[#This Row],[Returned]] = "YES",1/COUNTIF(Data[Order ID],Data[[#This Row],[Order ID]]),0)</f>
        <v>0</v>
      </c>
    </row>
    <row r="680" spans="1:25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7">
        <v>82.524000000000001</v>
      </c>
      <c r="S680" s="1">
        <v>3</v>
      </c>
      <c r="T680" s="1">
        <v>0.6</v>
      </c>
      <c r="U680" s="7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  <c r="X680" s="2">
        <f>1/COUNTIF(Data[Order ID],Data[[#This Row],[Order ID]])</f>
        <v>0.25</v>
      </c>
      <c r="Y680" s="2">
        <f>IF(Data[[#This Row],[Returned]] = "YES",1/COUNTIF(Data[Order ID],Data[[#This Row],[Order ID]]),0)</f>
        <v>0</v>
      </c>
    </row>
    <row r="681" spans="1:25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7">
        <v>182.99399999999997</v>
      </c>
      <c r="S681" s="1">
        <v>3</v>
      </c>
      <c r="T681" s="1">
        <v>0.8</v>
      </c>
      <c r="U681" s="7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  <c r="X681" s="2">
        <f>1/COUNTIF(Data[Order ID],Data[[#This Row],[Order ID]])</f>
        <v>0.25</v>
      </c>
      <c r="Y681" s="2">
        <f>IF(Data[[#This Row],[Returned]] = "YES",1/COUNTIF(Data[Order ID],Data[[#This Row],[Order ID]]),0)</f>
        <v>0</v>
      </c>
    </row>
    <row r="682" spans="1:25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7">
        <v>14.352000000000002</v>
      </c>
      <c r="S682" s="1">
        <v>3</v>
      </c>
      <c r="T682" s="1">
        <v>0.2</v>
      </c>
      <c r="U682" s="7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  <c r="X682" s="2">
        <f>1/COUNTIF(Data[Order ID],Data[[#This Row],[Order ID]])</f>
        <v>0.33333333333333331</v>
      </c>
      <c r="Y682" s="2">
        <f>IF(Data[[#This Row],[Returned]] = "YES",1/COUNTIF(Data[Order ID],Data[[#This Row],[Order ID]]),0)</f>
        <v>0</v>
      </c>
    </row>
    <row r="683" spans="1:25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7">
        <v>64.959999999999994</v>
      </c>
      <c r="S683" s="1">
        <v>2</v>
      </c>
      <c r="T683" s="1">
        <v>0</v>
      </c>
      <c r="U683" s="7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  <c r="X683" s="2">
        <f>1/COUNTIF(Data[Order ID],Data[[#This Row],[Order ID]])</f>
        <v>0.33333333333333331</v>
      </c>
      <c r="Y683" s="2">
        <f>IF(Data[[#This Row],[Returned]] = "YES",1/COUNTIF(Data[Order ID],Data[[#This Row],[Order ID]]),0)</f>
        <v>0</v>
      </c>
    </row>
    <row r="684" spans="1:25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7">
        <v>68.599999999999994</v>
      </c>
      <c r="S684" s="1">
        <v>4</v>
      </c>
      <c r="T684" s="1">
        <v>0</v>
      </c>
      <c r="U684" s="7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  <c r="X684" s="2">
        <f>1/COUNTIF(Data[Order ID],Data[[#This Row],[Order ID]])</f>
        <v>0.33333333333333331</v>
      </c>
      <c r="Y684" s="2">
        <f>IF(Data[[#This Row],[Returned]] = "YES",1/COUNTIF(Data[Order ID],Data[[#This Row],[Order ID]]),0)</f>
        <v>0</v>
      </c>
    </row>
    <row r="685" spans="1:25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7">
        <v>7999.98</v>
      </c>
      <c r="S685" s="1">
        <v>4</v>
      </c>
      <c r="T685" s="1">
        <v>0.5</v>
      </c>
      <c r="U685" s="7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  <c r="X685" s="2">
        <f>1/COUNTIF(Data[Order ID],Data[[#This Row],[Order ID]])</f>
        <v>0.5</v>
      </c>
      <c r="Y685" s="2">
        <f>IF(Data[[#This Row],[Returned]] = "YES",1/COUNTIF(Data[Order ID],Data[[#This Row],[Order ID]]),0)</f>
        <v>0</v>
      </c>
    </row>
    <row r="686" spans="1:25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7">
        <v>167.44000000000003</v>
      </c>
      <c r="S686" s="1">
        <v>2</v>
      </c>
      <c r="T686" s="1">
        <v>0.2</v>
      </c>
      <c r="U686" s="7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  <c r="X686" s="2">
        <f>1/COUNTIF(Data[Order ID],Data[[#This Row],[Order ID]])</f>
        <v>0.5</v>
      </c>
      <c r="Y686" s="2">
        <f>IF(Data[[#This Row],[Returned]] = "YES",1/COUNTIF(Data[Order ID],Data[[#This Row],[Order ID]]),0)</f>
        <v>0</v>
      </c>
    </row>
    <row r="687" spans="1:25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7">
        <v>479.97</v>
      </c>
      <c r="S687" s="1">
        <v>3</v>
      </c>
      <c r="T687" s="1">
        <v>0</v>
      </c>
      <c r="U687" s="7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  <c r="X687" s="2">
        <f>1/COUNTIF(Data[Order ID],Data[[#This Row],[Order ID]])</f>
        <v>0.33333333333333331</v>
      </c>
      <c r="Y687" s="2">
        <f>IF(Data[[#This Row],[Returned]] = "YES",1/COUNTIF(Data[Order ID],Data[[#This Row],[Order ID]]),0)</f>
        <v>0</v>
      </c>
    </row>
    <row r="688" spans="1:25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7">
        <v>14.62</v>
      </c>
      <c r="S688" s="1">
        <v>2</v>
      </c>
      <c r="T688" s="1">
        <v>0</v>
      </c>
      <c r="U688" s="7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  <c r="X688" s="2">
        <f>1/COUNTIF(Data[Order ID],Data[[#This Row],[Order ID]])</f>
        <v>0.33333333333333331</v>
      </c>
      <c r="Y688" s="2">
        <f>IF(Data[[#This Row],[Returned]] = "YES",1/COUNTIF(Data[Order ID],Data[[#This Row],[Order ID]]),0)</f>
        <v>0</v>
      </c>
    </row>
    <row r="689" spans="1:25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7">
        <v>19.440000000000001</v>
      </c>
      <c r="S689" s="1">
        <v>3</v>
      </c>
      <c r="T689" s="1">
        <v>0</v>
      </c>
      <c r="U689" s="7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  <c r="X689" s="2">
        <f>1/COUNTIF(Data[Order ID],Data[[#This Row],[Order ID]])</f>
        <v>0.33333333333333331</v>
      </c>
      <c r="Y689" s="2">
        <f>IF(Data[[#This Row],[Returned]] = "YES",1/COUNTIF(Data[Order ID],Data[[#This Row],[Order ID]]),0)</f>
        <v>0</v>
      </c>
    </row>
    <row r="690" spans="1:25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7">
        <v>191.98400000000001</v>
      </c>
      <c r="S690" s="1">
        <v>2</v>
      </c>
      <c r="T690" s="1">
        <v>0.2</v>
      </c>
      <c r="U690" s="7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  <c r="X690" s="2">
        <f>1/COUNTIF(Data[Order ID],Data[[#This Row],[Order ID]])</f>
        <v>1</v>
      </c>
      <c r="Y690" s="2">
        <f>IF(Data[[#This Row],[Returned]] = "YES",1/COUNTIF(Data[Order ID],Data[[#This Row],[Order ID]]),0)</f>
        <v>0</v>
      </c>
    </row>
    <row r="691" spans="1:25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7">
        <v>104.01</v>
      </c>
      <c r="S691" s="1">
        <v>1</v>
      </c>
      <c r="T691" s="1">
        <v>0</v>
      </c>
      <c r="U691" s="7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  <c r="X691" s="2">
        <f>1/COUNTIF(Data[Order ID],Data[[#This Row],[Order ID]])</f>
        <v>0.33333333333333331</v>
      </c>
      <c r="Y691" s="2">
        <f>IF(Data[[#This Row],[Returned]] = "YES",1/COUNTIF(Data[Order ID],Data[[#This Row],[Order ID]]),0)</f>
        <v>0</v>
      </c>
    </row>
    <row r="692" spans="1:25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7">
        <v>284.82</v>
      </c>
      <c r="S692" s="1">
        <v>1</v>
      </c>
      <c r="T692" s="1">
        <v>0</v>
      </c>
      <c r="U692" s="7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  <c r="X692" s="2">
        <f>1/COUNTIF(Data[Order ID],Data[[#This Row],[Order ID]])</f>
        <v>0.33333333333333331</v>
      </c>
      <c r="Y692" s="2">
        <f>IF(Data[[#This Row],[Returned]] = "YES",1/COUNTIF(Data[Order ID],Data[[#This Row],[Order ID]]),0)</f>
        <v>0</v>
      </c>
    </row>
    <row r="693" spans="1:25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7">
        <v>36.839999999999996</v>
      </c>
      <c r="S693" s="1">
        <v>3</v>
      </c>
      <c r="T693" s="1">
        <v>0</v>
      </c>
      <c r="U693" s="7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  <c r="X693" s="2">
        <f>1/COUNTIF(Data[Order ID],Data[[#This Row],[Order ID]])</f>
        <v>0.33333333333333331</v>
      </c>
      <c r="Y693" s="2">
        <f>IF(Data[[#This Row],[Returned]] = "YES",1/COUNTIF(Data[Order ID],Data[[#This Row],[Order ID]]),0)</f>
        <v>0</v>
      </c>
    </row>
    <row r="694" spans="1:25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7">
        <v>166.24</v>
      </c>
      <c r="S694" s="1">
        <v>1</v>
      </c>
      <c r="T694" s="1">
        <v>0</v>
      </c>
      <c r="U694" s="7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  <c r="X694" s="2">
        <f>1/COUNTIF(Data[Order ID],Data[[#This Row],[Order ID]])</f>
        <v>0.5</v>
      </c>
      <c r="Y694" s="2">
        <f>IF(Data[[#This Row],[Returned]] = "YES",1/COUNTIF(Data[Order ID],Data[[#This Row],[Order ID]]),0)</f>
        <v>0</v>
      </c>
    </row>
    <row r="695" spans="1:25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7">
        <v>33.4</v>
      </c>
      <c r="S695" s="1">
        <v>5</v>
      </c>
      <c r="T695" s="1">
        <v>0</v>
      </c>
      <c r="U695" s="7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  <c r="X695" s="2">
        <f>1/COUNTIF(Data[Order ID],Data[[#This Row],[Order ID]])</f>
        <v>0.5</v>
      </c>
      <c r="Y695" s="2">
        <f>IF(Data[[#This Row],[Returned]] = "YES",1/COUNTIF(Data[Order ID],Data[[#This Row],[Order ID]]),0)</f>
        <v>0</v>
      </c>
    </row>
    <row r="696" spans="1:25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7">
        <v>198.27200000000002</v>
      </c>
      <c r="S696" s="1">
        <v>8</v>
      </c>
      <c r="T696" s="1">
        <v>0.2</v>
      </c>
      <c r="U696" s="7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  <c r="X696" s="2">
        <f>1/COUNTIF(Data[Order ID],Data[[#This Row],[Order ID]])</f>
        <v>0.14285714285714285</v>
      </c>
      <c r="Y696" s="2">
        <f>IF(Data[[#This Row],[Returned]] = "YES",1/COUNTIF(Data[Order ID],Data[[#This Row],[Order ID]]),0)</f>
        <v>0</v>
      </c>
    </row>
    <row r="697" spans="1:25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7">
        <v>47.360000000000007</v>
      </c>
      <c r="S697" s="1">
        <v>4</v>
      </c>
      <c r="T697" s="1">
        <v>0.2</v>
      </c>
      <c r="U697" s="7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  <c r="X697" s="2">
        <f>1/COUNTIF(Data[Order ID],Data[[#This Row],[Order ID]])</f>
        <v>0.14285714285714285</v>
      </c>
      <c r="Y697" s="2">
        <f>IF(Data[[#This Row],[Returned]] = "YES",1/COUNTIF(Data[Order ID],Data[[#This Row],[Order ID]]),0)</f>
        <v>0</v>
      </c>
    </row>
    <row r="698" spans="1:25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7">
        <v>200.98400000000004</v>
      </c>
      <c r="S698" s="1">
        <v>7</v>
      </c>
      <c r="T698" s="1">
        <v>0.2</v>
      </c>
      <c r="U698" s="7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  <c r="X698" s="2">
        <f>1/COUNTIF(Data[Order ID],Data[[#This Row],[Order ID]])</f>
        <v>0.14285714285714285</v>
      </c>
      <c r="Y698" s="2">
        <f>IF(Data[[#This Row],[Returned]] = "YES",1/COUNTIF(Data[Order ID],Data[[#This Row],[Order ID]]),0)</f>
        <v>0</v>
      </c>
    </row>
    <row r="699" spans="1:25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7">
        <v>97.696000000000012</v>
      </c>
      <c r="S699" s="1">
        <v>4</v>
      </c>
      <c r="T699" s="1">
        <v>0.2</v>
      </c>
      <c r="U699" s="7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  <c r="X699" s="2">
        <f>1/COUNTIF(Data[Order ID],Data[[#This Row],[Order ID]])</f>
        <v>0.14285714285714285</v>
      </c>
      <c r="Y699" s="2">
        <f>IF(Data[[#This Row],[Returned]] = "YES",1/COUNTIF(Data[Order ID],Data[[#This Row],[Order ID]]),0)</f>
        <v>0</v>
      </c>
    </row>
    <row r="700" spans="1:25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7">
        <v>2.6960000000000002</v>
      </c>
      <c r="S700" s="1">
        <v>1</v>
      </c>
      <c r="T700" s="1">
        <v>0.2</v>
      </c>
      <c r="U700" s="7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  <c r="X700" s="2">
        <f>1/COUNTIF(Data[Order ID],Data[[#This Row],[Order ID]])</f>
        <v>0.14285714285714285</v>
      </c>
      <c r="Y700" s="2">
        <f>IF(Data[[#This Row],[Returned]] = "YES",1/COUNTIF(Data[Order ID],Data[[#This Row],[Order ID]]),0)</f>
        <v>0</v>
      </c>
    </row>
    <row r="701" spans="1:25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7">
        <v>18.588000000000005</v>
      </c>
      <c r="S701" s="1">
        <v>2</v>
      </c>
      <c r="T701" s="1">
        <v>0.7</v>
      </c>
      <c r="U701" s="7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  <c r="X701" s="2">
        <f>1/COUNTIF(Data[Order ID],Data[[#This Row],[Order ID]])</f>
        <v>0.14285714285714285</v>
      </c>
      <c r="Y701" s="2">
        <f>IF(Data[[#This Row],[Returned]] = "YES",1/COUNTIF(Data[Order ID],Data[[#This Row],[Order ID]]),0)</f>
        <v>0</v>
      </c>
    </row>
    <row r="702" spans="1:25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7">
        <v>4.8960000000000008</v>
      </c>
      <c r="S702" s="1">
        <v>3</v>
      </c>
      <c r="T702" s="1">
        <v>0.7</v>
      </c>
      <c r="U702" s="7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  <c r="X702" s="2">
        <f>1/COUNTIF(Data[Order ID],Data[[#This Row],[Order ID]])</f>
        <v>0.14285714285714285</v>
      </c>
      <c r="Y702" s="2">
        <f>IF(Data[[#This Row],[Returned]] = "YES",1/COUNTIF(Data[Order ID],Data[[#This Row],[Order ID]]),0)</f>
        <v>0</v>
      </c>
    </row>
    <row r="703" spans="1:25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7">
        <v>15.072000000000003</v>
      </c>
      <c r="S703" s="1">
        <v>3</v>
      </c>
      <c r="T703" s="1">
        <v>0.2</v>
      </c>
      <c r="U703" s="7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  <c r="X703" s="2">
        <f>1/COUNTIF(Data[Order ID],Data[[#This Row],[Order ID]])</f>
        <v>1</v>
      </c>
      <c r="Y703" s="2">
        <f>IF(Data[[#This Row],[Returned]] = "YES",1/COUNTIF(Data[Order ID],Data[[#This Row],[Order ID]]),0)</f>
        <v>0</v>
      </c>
    </row>
    <row r="704" spans="1:25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7">
        <v>209.88</v>
      </c>
      <c r="S704" s="1">
        <v>3</v>
      </c>
      <c r="T704" s="1">
        <v>0</v>
      </c>
      <c r="U704" s="7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  <c r="X704" s="2">
        <f>1/COUNTIF(Data[Order ID],Data[[#This Row],[Order ID]])</f>
        <v>1</v>
      </c>
      <c r="Y704" s="2">
        <f>IF(Data[[#This Row],[Returned]] = "YES",1/COUNTIF(Data[Order ID],Data[[#This Row],[Order ID]]),0)</f>
        <v>0</v>
      </c>
    </row>
    <row r="705" spans="1:25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7">
        <v>369.91200000000003</v>
      </c>
      <c r="S705" s="1">
        <v>3</v>
      </c>
      <c r="T705" s="1">
        <v>0.2</v>
      </c>
      <c r="U705" s="7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  <c r="X705" s="2">
        <f>1/COUNTIF(Data[Order ID],Data[[#This Row],[Order ID]])</f>
        <v>1</v>
      </c>
      <c r="Y705" s="2">
        <f>IF(Data[[#This Row],[Returned]] = "YES",1/COUNTIF(Data[Order ID],Data[[#This Row],[Order ID]]),0)</f>
        <v>0</v>
      </c>
    </row>
    <row r="706" spans="1:25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7">
        <v>10.368000000000002</v>
      </c>
      <c r="S706" s="1">
        <v>2</v>
      </c>
      <c r="T706" s="1">
        <v>0.2</v>
      </c>
      <c r="U706" s="7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  <c r="X706" s="2">
        <f>1/COUNTIF(Data[Order ID],Data[[#This Row],[Order ID]])</f>
        <v>0.33333333333333331</v>
      </c>
      <c r="Y706" s="2">
        <f>IF(Data[[#This Row],[Returned]] = "YES",1/COUNTIF(Data[Order ID],Data[[#This Row],[Order ID]]),0)</f>
        <v>0</v>
      </c>
    </row>
    <row r="707" spans="1:25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7">
        <v>166.84</v>
      </c>
      <c r="S707" s="1">
        <v>5</v>
      </c>
      <c r="T707" s="1">
        <v>0.2</v>
      </c>
      <c r="U707" s="7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  <c r="X707" s="2">
        <f>1/COUNTIF(Data[Order ID],Data[[#This Row],[Order ID]])</f>
        <v>0.33333333333333331</v>
      </c>
      <c r="Y707" s="2">
        <f>IF(Data[[#This Row],[Returned]] = "YES",1/COUNTIF(Data[Order ID],Data[[#This Row],[Order ID]]),0)</f>
        <v>0</v>
      </c>
    </row>
    <row r="708" spans="1:25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7">
        <v>15.216000000000001</v>
      </c>
      <c r="S708" s="1">
        <v>1</v>
      </c>
      <c r="T708" s="1">
        <v>0.2</v>
      </c>
      <c r="U708" s="7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  <c r="X708" s="2">
        <f>1/COUNTIF(Data[Order ID],Data[[#This Row],[Order ID]])</f>
        <v>0.33333333333333331</v>
      </c>
      <c r="Y708" s="2">
        <f>IF(Data[[#This Row],[Returned]] = "YES",1/COUNTIF(Data[Order ID],Data[[#This Row],[Order ID]]),0)</f>
        <v>0</v>
      </c>
    </row>
    <row r="709" spans="1:25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7">
        <v>119.96</v>
      </c>
      <c r="S709" s="1">
        <v>4</v>
      </c>
      <c r="T709" s="1">
        <v>0</v>
      </c>
      <c r="U709" s="7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  <c r="X709" s="2">
        <f>1/COUNTIF(Data[Order ID],Data[[#This Row],[Order ID]])</f>
        <v>0.33333333333333331</v>
      </c>
      <c r="Y709" s="2">
        <f>IF(Data[[#This Row],[Returned]] = "YES",1/COUNTIF(Data[Order ID],Data[[#This Row],[Order ID]]),0)</f>
        <v>0</v>
      </c>
    </row>
    <row r="710" spans="1:25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7">
        <v>883.92</v>
      </c>
      <c r="S710" s="1">
        <v>5</v>
      </c>
      <c r="T710" s="1">
        <v>0.2</v>
      </c>
      <c r="U710" s="7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  <c r="X710" s="2">
        <f>1/COUNTIF(Data[Order ID],Data[[#This Row],[Order ID]])</f>
        <v>0.33333333333333331</v>
      </c>
      <c r="Y710" s="2">
        <f>IF(Data[[#This Row],[Returned]] = "YES",1/COUNTIF(Data[Order ID],Data[[#This Row],[Order ID]]),0)</f>
        <v>0</v>
      </c>
    </row>
    <row r="711" spans="1:25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7">
        <v>46.72</v>
      </c>
      <c r="S711" s="1">
        <v>8</v>
      </c>
      <c r="T711" s="1">
        <v>0.2</v>
      </c>
      <c r="U711" s="7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  <c r="X711" s="2">
        <f>1/COUNTIF(Data[Order ID],Data[[#This Row],[Order ID]])</f>
        <v>0.33333333333333331</v>
      </c>
      <c r="Y711" s="2">
        <f>IF(Data[[#This Row],[Returned]] = "YES",1/COUNTIF(Data[Order ID],Data[[#This Row],[Order ID]]),0)</f>
        <v>0</v>
      </c>
    </row>
    <row r="712" spans="1:25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7">
        <v>55.48</v>
      </c>
      <c r="S712" s="1">
        <v>1</v>
      </c>
      <c r="T712" s="1">
        <v>0</v>
      </c>
      <c r="U712" s="7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  <c r="X712" s="2">
        <f>1/COUNTIF(Data[Order ID],Data[[#This Row],[Order ID]])</f>
        <v>1</v>
      </c>
      <c r="Y712" s="2">
        <f>IF(Data[[#This Row],[Returned]] = "YES",1/COUNTIF(Data[Order ID],Data[[#This Row],[Order ID]]),0)</f>
        <v>0</v>
      </c>
    </row>
    <row r="713" spans="1:25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7">
        <v>24.448</v>
      </c>
      <c r="S713" s="1">
        <v>4</v>
      </c>
      <c r="T713" s="1">
        <v>0.2</v>
      </c>
      <c r="U713" s="7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  <c r="X713" s="2">
        <f>1/COUNTIF(Data[Order ID],Data[[#This Row],[Order ID]])</f>
        <v>1</v>
      </c>
      <c r="Y713" s="2">
        <f>IF(Data[[#This Row],[Returned]] = "YES",1/COUNTIF(Data[Order ID],Data[[#This Row],[Order ID]]),0)</f>
        <v>0</v>
      </c>
    </row>
    <row r="714" spans="1:25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7">
        <v>281.34000000000003</v>
      </c>
      <c r="S714" s="1">
        <v>6</v>
      </c>
      <c r="T714" s="1">
        <v>0</v>
      </c>
      <c r="U714" s="7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  <c r="X714" s="2">
        <f>1/COUNTIF(Data[Order ID],Data[[#This Row],[Order ID]])</f>
        <v>0.33333333333333331</v>
      </c>
      <c r="Y714" s="2">
        <f>IF(Data[[#This Row],[Returned]] = "YES",1/COUNTIF(Data[Order ID],Data[[#This Row],[Order ID]]),0)</f>
        <v>0</v>
      </c>
    </row>
    <row r="715" spans="1:25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7">
        <v>307.98</v>
      </c>
      <c r="S715" s="1">
        <v>2</v>
      </c>
      <c r="T715" s="1">
        <v>0</v>
      </c>
      <c r="U715" s="7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  <c r="X715" s="2">
        <f>1/COUNTIF(Data[Order ID],Data[[#This Row],[Order ID]])</f>
        <v>0.33333333333333331</v>
      </c>
      <c r="Y715" s="2">
        <f>IF(Data[[#This Row],[Returned]] = "YES",1/COUNTIF(Data[Order ID],Data[[#This Row],[Order ID]]),0)</f>
        <v>0</v>
      </c>
    </row>
    <row r="716" spans="1:25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7">
        <v>299.96999999999997</v>
      </c>
      <c r="S716" s="1">
        <v>3</v>
      </c>
      <c r="T716" s="1">
        <v>0</v>
      </c>
      <c r="U716" s="7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  <c r="X716" s="2">
        <f>1/COUNTIF(Data[Order ID],Data[[#This Row],[Order ID]])</f>
        <v>0.33333333333333331</v>
      </c>
      <c r="Y716" s="2">
        <f>IF(Data[[#This Row],[Returned]] = "YES",1/COUNTIF(Data[Order ID],Data[[#This Row],[Order ID]]),0)</f>
        <v>0</v>
      </c>
    </row>
    <row r="717" spans="1:25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7">
        <v>19.920000000000002</v>
      </c>
      <c r="S717" s="1">
        <v>5</v>
      </c>
      <c r="T717" s="1">
        <v>0.2</v>
      </c>
      <c r="U717" s="7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  <c r="X717" s="2">
        <f>1/COUNTIF(Data[Order ID],Data[[#This Row],[Order ID]])</f>
        <v>1</v>
      </c>
      <c r="Y717" s="2">
        <f>IF(Data[[#This Row],[Returned]] = "YES",1/COUNTIF(Data[Order ID],Data[[#This Row],[Order ID]]),0)</f>
        <v>1</v>
      </c>
    </row>
    <row r="718" spans="1:25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7">
        <v>9.94</v>
      </c>
      <c r="S718" s="1">
        <v>2</v>
      </c>
      <c r="T718" s="1">
        <v>0</v>
      </c>
      <c r="U718" s="7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  <c r="X718" s="2">
        <f>1/COUNTIF(Data[Order ID],Data[[#This Row],[Order ID]])</f>
        <v>1</v>
      </c>
      <c r="Y718" s="2">
        <f>IF(Data[[#This Row],[Returned]] = "YES",1/COUNTIF(Data[Order ID],Data[[#This Row],[Order ID]]),0)</f>
        <v>0</v>
      </c>
    </row>
    <row r="719" spans="1:25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7">
        <v>103.05599999999998</v>
      </c>
      <c r="S719" s="1">
        <v>3</v>
      </c>
      <c r="T719" s="1">
        <v>0.2</v>
      </c>
      <c r="U719" s="7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  <c r="X719" s="2">
        <f>1/COUNTIF(Data[Order ID],Data[[#This Row],[Order ID]])</f>
        <v>1</v>
      </c>
      <c r="Y719" s="2">
        <f>IF(Data[[#This Row],[Returned]] = "YES",1/COUNTIF(Data[Order ID],Data[[#This Row],[Order ID]]),0)</f>
        <v>0</v>
      </c>
    </row>
    <row r="720" spans="1:25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7">
        <v>59.808000000000007</v>
      </c>
      <c r="S720" s="1">
        <v>3</v>
      </c>
      <c r="T720" s="1">
        <v>0.2</v>
      </c>
      <c r="U720" s="7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  <c r="X720" s="2">
        <f>1/COUNTIF(Data[Order ID],Data[[#This Row],[Order ID]])</f>
        <v>0.5</v>
      </c>
      <c r="Y720" s="2">
        <f>IF(Data[[#This Row],[Returned]] = "YES",1/COUNTIF(Data[Order ID],Data[[#This Row],[Order ID]]),0)</f>
        <v>0</v>
      </c>
    </row>
    <row r="721" spans="1:25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7">
        <v>73.320000000000007</v>
      </c>
      <c r="S721" s="1">
        <v>6</v>
      </c>
      <c r="T721" s="1">
        <v>0</v>
      </c>
      <c r="U721" s="7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  <c r="X721" s="2">
        <f>1/COUNTIF(Data[Order ID],Data[[#This Row],[Order ID]])</f>
        <v>0.5</v>
      </c>
      <c r="Y721" s="2">
        <f>IF(Data[[#This Row],[Returned]] = "YES",1/COUNTIF(Data[Order ID],Data[[#This Row],[Order ID]]),0)</f>
        <v>0</v>
      </c>
    </row>
    <row r="722" spans="1:25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7">
        <v>146.82</v>
      </c>
      <c r="S722" s="1">
        <v>3</v>
      </c>
      <c r="T722" s="1">
        <v>0</v>
      </c>
      <c r="U722" s="7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  <c r="X722" s="2">
        <f>1/COUNTIF(Data[Order ID],Data[[#This Row],[Order ID]])</f>
        <v>1</v>
      </c>
      <c r="Y722" s="2">
        <f>IF(Data[[#This Row],[Returned]] = "YES",1/COUNTIF(Data[Order ID],Data[[#This Row],[Order ID]]),0)</f>
        <v>0</v>
      </c>
    </row>
    <row r="723" spans="1:25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7">
        <v>1652.94</v>
      </c>
      <c r="S723" s="1">
        <v>3</v>
      </c>
      <c r="T723" s="1">
        <v>0</v>
      </c>
      <c r="U723" s="7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  <c r="X723" s="2">
        <f>1/COUNTIF(Data[Order ID],Data[[#This Row],[Order ID]])</f>
        <v>0.5</v>
      </c>
      <c r="Y723" s="2">
        <f>IF(Data[[#This Row],[Returned]] = "YES",1/COUNTIF(Data[Order ID],Data[[#This Row],[Order ID]]),0)</f>
        <v>0</v>
      </c>
    </row>
    <row r="724" spans="1:25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7">
        <v>296.37</v>
      </c>
      <c r="S724" s="1">
        <v>3</v>
      </c>
      <c r="T724" s="1">
        <v>0</v>
      </c>
      <c r="U724" s="7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  <c r="X724" s="2">
        <f>1/COUNTIF(Data[Order ID],Data[[#This Row],[Order ID]])</f>
        <v>0.5</v>
      </c>
      <c r="Y724" s="2">
        <f>IF(Data[[#This Row],[Returned]] = "YES",1/COUNTIF(Data[Order ID],Data[[#This Row],[Order ID]]),0)</f>
        <v>0</v>
      </c>
    </row>
    <row r="725" spans="1:25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7">
        <v>129.91999999999999</v>
      </c>
      <c r="S725" s="1">
        <v>5</v>
      </c>
      <c r="T725" s="1">
        <v>0.2</v>
      </c>
      <c r="U725" s="7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  <c r="X725" s="2">
        <f>1/COUNTIF(Data[Order ID],Data[[#This Row],[Order ID]])</f>
        <v>1</v>
      </c>
      <c r="Y725" s="2">
        <f>IF(Data[[#This Row],[Returned]] = "YES",1/COUNTIF(Data[Order ID],Data[[#This Row],[Order ID]]),0)</f>
        <v>0</v>
      </c>
    </row>
    <row r="726" spans="1:25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7">
        <v>45.584000000000003</v>
      </c>
      <c r="S726" s="1">
        <v>7</v>
      </c>
      <c r="T726" s="1">
        <v>0.2</v>
      </c>
      <c r="U726" s="7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  <c r="X726" s="2">
        <f>1/COUNTIF(Data[Order ID],Data[[#This Row],[Order ID]])</f>
        <v>1</v>
      </c>
      <c r="Y726" s="2">
        <f>IF(Data[[#This Row],[Returned]] = "YES",1/COUNTIF(Data[Order ID],Data[[#This Row],[Order ID]]),0)</f>
        <v>0</v>
      </c>
    </row>
    <row r="727" spans="1:25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7">
        <v>17.568000000000001</v>
      </c>
      <c r="S727" s="1">
        <v>2</v>
      </c>
      <c r="T727" s="1">
        <v>0.2</v>
      </c>
      <c r="U727" s="7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  <c r="X727" s="2">
        <f>1/COUNTIF(Data[Order ID],Data[[#This Row],[Order ID]])</f>
        <v>0.5</v>
      </c>
      <c r="Y727" s="2">
        <f>IF(Data[[#This Row],[Returned]] = "YES",1/COUNTIF(Data[Order ID],Data[[#This Row],[Order ID]]),0)</f>
        <v>0</v>
      </c>
    </row>
    <row r="728" spans="1:25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7">
        <v>55.991999999999997</v>
      </c>
      <c r="S728" s="1">
        <v>1</v>
      </c>
      <c r="T728" s="1">
        <v>0.2</v>
      </c>
      <c r="U728" s="7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  <c r="X728" s="2">
        <f>1/COUNTIF(Data[Order ID],Data[[#This Row],[Order ID]])</f>
        <v>0.5</v>
      </c>
      <c r="Y728" s="2">
        <f>IF(Data[[#This Row],[Returned]] = "YES",1/COUNTIF(Data[Order ID],Data[[#This Row],[Order ID]]),0)</f>
        <v>0</v>
      </c>
    </row>
    <row r="729" spans="1:25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7">
        <v>182.72</v>
      </c>
      <c r="S729" s="1">
        <v>8</v>
      </c>
      <c r="T729" s="1">
        <v>0</v>
      </c>
      <c r="U729" s="7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  <c r="X729" s="2">
        <f>1/COUNTIF(Data[Order ID],Data[[#This Row],[Order ID]])</f>
        <v>0.2</v>
      </c>
      <c r="Y729" s="2">
        <f>IF(Data[[#This Row],[Returned]] = "YES",1/COUNTIF(Data[Order ID],Data[[#This Row],[Order ID]]),0)</f>
        <v>0</v>
      </c>
    </row>
    <row r="730" spans="1:25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7">
        <v>400.03199999999998</v>
      </c>
      <c r="S730" s="1">
        <v>2</v>
      </c>
      <c r="T730" s="1">
        <v>0.4</v>
      </c>
      <c r="U730" s="7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  <c r="X730" s="2">
        <f>1/COUNTIF(Data[Order ID],Data[[#This Row],[Order ID]])</f>
        <v>0.2</v>
      </c>
      <c r="Y730" s="2">
        <f>IF(Data[[#This Row],[Returned]] = "YES",1/COUNTIF(Data[Order ID],Data[[#This Row],[Order ID]]),0)</f>
        <v>0</v>
      </c>
    </row>
    <row r="731" spans="1:25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7">
        <v>33.630000000000003</v>
      </c>
      <c r="S731" s="1">
        <v>3</v>
      </c>
      <c r="T731" s="1">
        <v>0</v>
      </c>
      <c r="U731" s="7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  <c r="X731" s="2">
        <f>1/COUNTIF(Data[Order ID],Data[[#This Row],[Order ID]])</f>
        <v>0.2</v>
      </c>
      <c r="Y731" s="2">
        <f>IF(Data[[#This Row],[Returned]] = "YES",1/COUNTIF(Data[Order ID],Data[[#This Row],[Order ID]]),0)</f>
        <v>0</v>
      </c>
    </row>
    <row r="732" spans="1:25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7">
        <v>542.64599999999996</v>
      </c>
      <c r="S732" s="1">
        <v>3</v>
      </c>
      <c r="T732" s="1">
        <v>0.1</v>
      </c>
      <c r="U732" s="7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  <c r="X732" s="2">
        <f>1/COUNTIF(Data[Order ID],Data[[#This Row],[Order ID]])</f>
        <v>0.2</v>
      </c>
      <c r="Y732" s="2">
        <f>IF(Data[[#This Row],[Returned]] = "YES",1/COUNTIF(Data[Order ID],Data[[#This Row],[Order ID]]),0)</f>
        <v>0</v>
      </c>
    </row>
    <row r="733" spans="1:25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7">
        <v>6.3</v>
      </c>
      <c r="S733" s="1">
        <v>2</v>
      </c>
      <c r="T733" s="1">
        <v>0</v>
      </c>
      <c r="U733" s="7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  <c r="X733" s="2">
        <f>1/COUNTIF(Data[Order ID],Data[[#This Row],[Order ID]])</f>
        <v>0.2</v>
      </c>
      <c r="Y733" s="2">
        <f>IF(Data[[#This Row],[Returned]] = "YES",1/COUNTIF(Data[Order ID],Data[[#This Row],[Order ID]]),0)</f>
        <v>0</v>
      </c>
    </row>
    <row r="734" spans="1:25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7">
        <v>242.94</v>
      </c>
      <c r="S734" s="1">
        <v>3</v>
      </c>
      <c r="T734" s="1">
        <v>0</v>
      </c>
      <c r="U734" s="7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  <c r="X734" s="2">
        <f>1/COUNTIF(Data[Order ID],Data[[#This Row],[Order ID]])</f>
        <v>0.16666666666666666</v>
      </c>
      <c r="Y734" s="2">
        <f>IF(Data[[#This Row],[Returned]] = "YES",1/COUNTIF(Data[Order ID],Data[[#This Row],[Order ID]]),0)</f>
        <v>0</v>
      </c>
    </row>
    <row r="735" spans="1:25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7">
        <v>179.97</v>
      </c>
      <c r="S735" s="1">
        <v>3</v>
      </c>
      <c r="T735" s="1">
        <v>0</v>
      </c>
      <c r="U735" s="7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  <c r="X735" s="2">
        <f>1/COUNTIF(Data[Order ID],Data[[#This Row],[Order ID]])</f>
        <v>0.16666666666666666</v>
      </c>
      <c r="Y735" s="2">
        <f>IF(Data[[#This Row],[Returned]] = "YES",1/COUNTIF(Data[Order ID],Data[[#This Row],[Order ID]]),0)</f>
        <v>0</v>
      </c>
    </row>
    <row r="736" spans="1:25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7">
        <v>99.695999999999998</v>
      </c>
      <c r="S736" s="1">
        <v>6</v>
      </c>
      <c r="T736" s="1">
        <v>0.2</v>
      </c>
      <c r="U736" s="7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  <c r="X736" s="2">
        <f>1/COUNTIF(Data[Order ID],Data[[#This Row],[Order ID]])</f>
        <v>0.16666666666666666</v>
      </c>
      <c r="Y736" s="2">
        <f>IF(Data[[#This Row],[Returned]] = "YES",1/COUNTIF(Data[Order ID],Data[[#This Row],[Order ID]]),0)</f>
        <v>0</v>
      </c>
    </row>
    <row r="737" spans="1:25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7">
        <v>27.936000000000003</v>
      </c>
      <c r="S737" s="1">
        <v>4</v>
      </c>
      <c r="T737" s="1">
        <v>0.2</v>
      </c>
      <c r="U737" s="7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  <c r="X737" s="2">
        <f>1/COUNTIF(Data[Order ID],Data[[#This Row],[Order ID]])</f>
        <v>0.16666666666666666</v>
      </c>
      <c r="Y737" s="2">
        <f>IF(Data[[#This Row],[Returned]] = "YES",1/COUNTIF(Data[Order ID],Data[[#This Row],[Order ID]]),0)</f>
        <v>0</v>
      </c>
    </row>
    <row r="738" spans="1:25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7">
        <v>84.98</v>
      </c>
      <c r="S738" s="1">
        <v>1</v>
      </c>
      <c r="T738" s="1">
        <v>0</v>
      </c>
      <c r="U738" s="7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  <c r="X738" s="2">
        <f>1/COUNTIF(Data[Order ID],Data[[#This Row],[Order ID]])</f>
        <v>0.16666666666666666</v>
      </c>
      <c r="Y738" s="2">
        <f>IF(Data[[#This Row],[Returned]] = "YES",1/COUNTIF(Data[Order ID],Data[[#This Row],[Order ID]]),0)</f>
        <v>0</v>
      </c>
    </row>
    <row r="739" spans="1:25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7">
        <v>18.72</v>
      </c>
      <c r="S739" s="1">
        <v>5</v>
      </c>
      <c r="T739" s="1">
        <v>0.2</v>
      </c>
      <c r="U739" s="7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  <c r="X739" s="2">
        <f>1/COUNTIF(Data[Order ID],Data[[#This Row],[Order ID]])</f>
        <v>0.16666666666666666</v>
      </c>
      <c r="Y739" s="2">
        <f>IF(Data[[#This Row],[Returned]] = "YES",1/COUNTIF(Data[Order ID],Data[[#This Row],[Order ID]]),0)</f>
        <v>0</v>
      </c>
    </row>
    <row r="740" spans="1:25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7">
        <v>49.98</v>
      </c>
      <c r="S740" s="1">
        <v>2</v>
      </c>
      <c r="T740" s="1">
        <v>0</v>
      </c>
      <c r="U740" s="7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  <c r="X740" s="2">
        <f>1/COUNTIF(Data[Order ID],Data[[#This Row],[Order ID]])</f>
        <v>1</v>
      </c>
      <c r="Y740" s="2">
        <f>IF(Data[[#This Row],[Returned]] = "YES",1/COUNTIF(Data[Order ID],Data[[#This Row],[Order ID]]),0)</f>
        <v>0</v>
      </c>
    </row>
    <row r="741" spans="1:25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7">
        <v>11.784000000000001</v>
      </c>
      <c r="S741" s="1">
        <v>3</v>
      </c>
      <c r="T741" s="1">
        <v>0.2</v>
      </c>
      <c r="U741" s="7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  <c r="X741" s="2">
        <f>1/COUNTIF(Data[Order ID],Data[[#This Row],[Order ID]])</f>
        <v>0.33333333333333331</v>
      </c>
      <c r="Y741" s="2">
        <f>IF(Data[[#This Row],[Returned]] = "YES",1/COUNTIF(Data[Order ID],Data[[#This Row],[Order ID]]),0)</f>
        <v>0</v>
      </c>
    </row>
    <row r="742" spans="1:25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7">
        <v>272.73599999999999</v>
      </c>
      <c r="S742" s="1">
        <v>3</v>
      </c>
      <c r="T742" s="1">
        <v>0.2</v>
      </c>
      <c r="U742" s="7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  <c r="X742" s="2">
        <f>1/COUNTIF(Data[Order ID],Data[[#This Row],[Order ID]])</f>
        <v>0.33333333333333331</v>
      </c>
      <c r="Y742" s="2">
        <f>IF(Data[[#This Row],[Returned]] = "YES",1/COUNTIF(Data[Order ID],Data[[#This Row],[Order ID]]),0)</f>
        <v>0</v>
      </c>
    </row>
    <row r="743" spans="1:25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7">
        <v>3.5399999999999991</v>
      </c>
      <c r="S743" s="1">
        <v>2</v>
      </c>
      <c r="T743" s="1">
        <v>0.8</v>
      </c>
      <c r="U743" s="7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  <c r="X743" s="2">
        <f>1/COUNTIF(Data[Order ID],Data[[#This Row],[Order ID]])</f>
        <v>0.33333333333333331</v>
      </c>
      <c r="Y743" s="2">
        <f>IF(Data[[#This Row],[Returned]] = "YES",1/COUNTIF(Data[Order ID],Data[[#This Row],[Order ID]]),0)</f>
        <v>0</v>
      </c>
    </row>
    <row r="744" spans="1:25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7">
        <v>51.52000000000001</v>
      </c>
      <c r="S744" s="1">
        <v>5</v>
      </c>
      <c r="T744" s="1">
        <v>0.2</v>
      </c>
      <c r="U744" s="7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  <c r="X744" s="2">
        <f>1/COUNTIF(Data[Order ID],Data[[#This Row],[Order ID]])</f>
        <v>0.25</v>
      </c>
      <c r="Y744" s="2">
        <f>IF(Data[[#This Row],[Returned]] = "YES",1/COUNTIF(Data[Order ID],Data[[#This Row],[Order ID]]),0)</f>
        <v>0</v>
      </c>
    </row>
    <row r="745" spans="1:25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7">
        <v>3.5280000000000005</v>
      </c>
      <c r="S745" s="1">
        <v>1</v>
      </c>
      <c r="T745" s="1">
        <v>0.2</v>
      </c>
      <c r="U745" s="7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  <c r="X745" s="2">
        <f>1/COUNTIF(Data[Order ID],Data[[#This Row],[Order ID]])</f>
        <v>0.25</v>
      </c>
      <c r="Y745" s="2">
        <f>IF(Data[[#This Row],[Returned]] = "YES",1/COUNTIF(Data[Order ID],Data[[#This Row],[Order ID]]),0)</f>
        <v>0</v>
      </c>
    </row>
    <row r="746" spans="1:25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7">
        <v>4.6240000000000006</v>
      </c>
      <c r="S746" s="1">
        <v>1</v>
      </c>
      <c r="T746" s="1">
        <v>0.2</v>
      </c>
      <c r="U746" s="7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  <c r="X746" s="2">
        <f>1/COUNTIF(Data[Order ID],Data[[#This Row],[Order ID]])</f>
        <v>0.25</v>
      </c>
      <c r="Y746" s="2">
        <f>IF(Data[[#This Row],[Returned]] = "YES",1/COUNTIF(Data[Order ID],Data[[#This Row],[Order ID]]),0)</f>
        <v>0</v>
      </c>
    </row>
    <row r="747" spans="1:25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7">
        <v>55.167999999999999</v>
      </c>
      <c r="S747" s="1">
        <v>4</v>
      </c>
      <c r="T747" s="1">
        <v>0.2</v>
      </c>
      <c r="U747" s="7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  <c r="X747" s="2">
        <f>1/COUNTIF(Data[Order ID],Data[[#This Row],[Order ID]])</f>
        <v>0.25</v>
      </c>
      <c r="Y747" s="2">
        <f>IF(Data[[#This Row],[Returned]] = "YES",1/COUNTIF(Data[Order ID],Data[[#This Row],[Order ID]]),0)</f>
        <v>0</v>
      </c>
    </row>
    <row r="748" spans="1:25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7">
        <v>567.12</v>
      </c>
      <c r="S748" s="1">
        <v>10</v>
      </c>
      <c r="T748" s="1">
        <v>0.2</v>
      </c>
      <c r="U748" s="7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  <c r="X748" s="2">
        <f>1/COUNTIF(Data[Order ID],Data[[#This Row],[Order ID]])</f>
        <v>0.5</v>
      </c>
      <c r="Y748" s="2">
        <f>IF(Data[[#This Row],[Returned]] = "YES",1/COUNTIF(Data[Order ID],Data[[#This Row],[Order ID]]),0)</f>
        <v>0</v>
      </c>
    </row>
    <row r="749" spans="1:25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7">
        <v>359.32</v>
      </c>
      <c r="S749" s="1">
        <v>4</v>
      </c>
      <c r="T749" s="1">
        <v>0</v>
      </c>
      <c r="U749" s="7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  <c r="X749" s="2">
        <f>1/COUNTIF(Data[Order ID],Data[[#This Row],[Order ID]])</f>
        <v>0.5</v>
      </c>
      <c r="Y749" s="2">
        <f>IF(Data[[#This Row],[Returned]] = "YES",1/COUNTIF(Data[Order ID],Data[[#This Row],[Order ID]]),0)</f>
        <v>0</v>
      </c>
    </row>
    <row r="750" spans="1:25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7">
        <v>11.992000000000001</v>
      </c>
      <c r="S750" s="1">
        <v>1</v>
      </c>
      <c r="T750" s="1">
        <v>0.2</v>
      </c>
      <c r="U750" s="7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  <c r="X750" s="2">
        <f>1/COUNTIF(Data[Order ID],Data[[#This Row],[Order ID]])</f>
        <v>1</v>
      </c>
      <c r="Y750" s="2">
        <f>IF(Data[[#This Row],[Returned]] = "YES",1/COUNTIF(Data[Order ID],Data[[#This Row],[Order ID]]),0)</f>
        <v>0</v>
      </c>
    </row>
    <row r="751" spans="1:25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7">
        <v>58.050000000000004</v>
      </c>
      <c r="S751" s="1">
        <v>3</v>
      </c>
      <c r="T751" s="1">
        <v>0</v>
      </c>
      <c r="U751" s="7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  <c r="X751" s="2">
        <f>1/COUNTIF(Data[Order ID],Data[[#This Row],[Order ID]])</f>
        <v>0.25</v>
      </c>
      <c r="Y751" s="2">
        <f>IF(Data[[#This Row],[Returned]] = "YES",1/COUNTIF(Data[Order ID],Data[[#This Row],[Order ID]]),0)</f>
        <v>0</v>
      </c>
    </row>
    <row r="752" spans="1:25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7">
        <v>157.74</v>
      </c>
      <c r="S752" s="1">
        <v>11</v>
      </c>
      <c r="T752" s="1">
        <v>0</v>
      </c>
      <c r="U752" s="7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  <c r="X752" s="2">
        <f>1/COUNTIF(Data[Order ID],Data[[#This Row],[Order ID]])</f>
        <v>0.25</v>
      </c>
      <c r="Y752" s="2">
        <f>IF(Data[[#This Row],[Returned]] = "YES",1/COUNTIF(Data[Order ID],Data[[#This Row],[Order ID]]),0)</f>
        <v>0</v>
      </c>
    </row>
    <row r="753" spans="1:25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7">
        <v>56.980000000000004</v>
      </c>
      <c r="S753" s="1">
        <v>7</v>
      </c>
      <c r="T753" s="1">
        <v>0</v>
      </c>
      <c r="U753" s="7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  <c r="X753" s="2">
        <f>1/COUNTIF(Data[Order ID],Data[[#This Row],[Order ID]])</f>
        <v>0.25</v>
      </c>
      <c r="Y753" s="2">
        <f>IF(Data[[#This Row],[Returned]] = "YES",1/COUNTIF(Data[Order ID],Data[[#This Row],[Order ID]]),0)</f>
        <v>0</v>
      </c>
    </row>
    <row r="754" spans="1:25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7">
        <v>2.88</v>
      </c>
      <c r="S754" s="1">
        <v>1</v>
      </c>
      <c r="T754" s="1">
        <v>0</v>
      </c>
      <c r="U754" s="7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  <c r="X754" s="2">
        <f>1/COUNTIF(Data[Order ID],Data[[#This Row],[Order ID]])</f>
        <v>0.25</v>
      </c>
      <c r="Y754" s="2">
        <f>IF(Data[[#This Row],[Returned]] = "YES",1/COUNTIF(Data[Order ID],Data[[#This Row],[Order ID]]),0)</f>
        <v>0</v>
      </c>
    </row>
    <row r="755" spans="1:25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7">
        <v>1199.9760000000001</v>
      </c>
      <c r="S755" s="1">
        <v>3</v>
      </c>
      <c r="T755" s="1">
        <v>0.2</v>
      </c>
      <c r="U755" s="7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  <c r="X755" s="2">
        <f>1/COUNTIF(Data[Order ID],Data[[#This Row],[Order ID]])</f>
        <v>1</v>
      </c>
      <c r="Y755" s="2">
        <f>IF(Data[[#This Row],[Returned]] = "YES",1/COUNTIF(Data[Order ID],Data[[#This Row],[Order ID]]),0)</f>
        <v>0</v>
      </c>
    </row>
    <row r="756" spans="1:25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7">
        <v>79.92</v>
      </c>
      <c r="S756" s="1">
        <v>4</v>
      </c>
      <c r="T756" s="1">
        <v>0</v>
      </c>
      <c r="U756" s="7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  <c r="X756" s="2">
        <f>1/COUNTIF(Data[Order ID],Data[[#This Row],[Order ID]])</f>
        <v>1</v>
      </c>
      <c r="Y756" s="2">
        <f>IF(Data[[#This Row],[Returned]] = "YES",1/COUNTIF(Data[Order ID],Data[[#This Row],[Order ID]]),0)</f>
        <v>0</v>
      </c>
    </row>
    <row r="757" spans="1:25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7">
        <v>383.43799999999999</v>
      </c>
      <c r="S757" s="1">
        <v>4</v>
      </c>
      <c r="T757" s="1">
        <v>0.45</v>
      </c>
      <c r="U757" s="7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  <c r="X757" s="2">
        <f>1/COUNTIF(Data[Order ID],Data[[#This Row],[Order ID]])</f>
        <v>1</v>
      </c>
      <c r="Y757" s="2">
        <f>IF(Data[[#This Row],[Returned]] = "YES",1/COUNTIF(Data[Order ID],Data[[#This Row],[Order ID]]),0)</f>
        <v>0</v>
      </c>
    </row>
    <row r="758" spans="1:25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7">
        <v>24.56</v>
      </c>
      <c r="S758" s="1">
        <v>2</v>
      </c>
      <c r="T758" s="1">
        <v>0</v>
      </c>
      <c r="U758" s="7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  <c r="X758" s="2">
        <f>1/COUNTIF(Data[Order ID],Data[[#This Row],[Order ID]])</f>
        <v>0.5</v>
      </c>
      <c r="Y758" s="2">
        <f>IF(Data[[#This Row],[Returned]] = "YES",1/COUNTIF(Data[Order ID],Data[[#This Row],[Order ID]]),0)</f>
        <v>0</v>
      </c>
    </row>
    <row r="759" spans="1:25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7">
        <v>119.8</v>
      </c>
      <c r="S759" s="1">
        <v>4</v>
      </c>
      <c r="T759" s="1">
        <v>0</v>
      </c>
      <c r="U759" s="7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  <c r="X759" s="2">
        <f>1/COUNTIF(Data[Order ID],Data[[#This Row],[Order ID]])</f>
        <v>0.5</v>
      </c>
      <c r="Y759" s="2">
        <f>IF(Data[[#This Row],[Returned]] = "YES",1/COUNTIF(Data[Order ID],Data[[#This Row],[Order ID]]),0)</f>
        <v>0</v>
      </c>
    </row>
    <row r="760" spans="1:25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7">
        <v>13.128</v>
      </c>
      <c r="S760" s="1">
        <v>3</v>
      </c>
      <c r="T760" s="1">
        <v>0.2</v>
      </c>
      <c r="U760" s="7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  <c r="X760" s="2">
        <f>1/COUNTIF(Data[Order ID],Data[[#This Row],[Order ID]])</f>
        <v>1</v>
      </c>
      <c r="Y760" s="2">
        <f>IF(Data[[#This Row],[Returned]] = "YES",1/COUNTIF(Data[Order ID],Data[[#This Row],[Order ID]]),0)</f>
        <v>0</v>
      </c>
    </row>
    <row r="761" spans="1:25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7">
        <v>22.72</v>
      </c>
      <c r="S761" s="1">
        <v>4</v>
      </c>
      <c r="T761" s="1">
        <v>0</v>
      </c>
      <c r="U761" s="7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  <c r="X761" s="2">
        <f>1/COUNTIF(Data[Order ID],Data[[#This Row],[Order ID]])</f>
        <v>1</v>
      </c>
      <c r="Y761" s="2">
        <f>IF(Data[[#This Row],[Returned]] = "YES",1/COUNTIF(Data[Order ID],Data[[#This Row],[Order ID]]),0)</f>
        <v>0</v>
      </c>
    </row>
    <row r="762" spans="1:25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7">
        <v>58.320000000000007</v>
      </c>
      <c r="S762" s="1">
        <v>9</v>
      </c>
      <c r="T762" s="1">
        <v>0</v>
      </c>
      <c r="U762" s="7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  <c r="X762" s="2">
        <f>1/COUNTIF(Data[Order ID],Data[[#This Row],[Order ID]])</f>
        <v>1</v>
      </c>
      <c r="Y762" s="2">
        <f>IF(Data[[#This Row],[Returned]] = "YES",1/COUNTIF(Data[Order ID],Data[[#This Row],[Order ID]]),0)</f>
        <v>0</v>
      </c>
    </row>
    <row r="763" spans="1:25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7">
        <v>12.39</v>
      </c>
      <c r="S763" s="1">
        <v>3</v>
      </c>
      <c r="T763" s="1">
        <v>0</v>
      </c>
      <c r="U763" s="7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  <c r="X763" s="2">
        <f>1/COUNTIF(Data[Order ID],Data[[#This Row],[Order ID]])</f>
        <v>1</v>
      </c>
      <c r="Y763" s="2">
        <f>IF(Data[[#This Row],[Returned]] = "YES",1/COUNTIF(Data[Order ID],Data[[#This Row],[Order ID]]),0)</f>
        <v>0</v>
      </c>
    </row>
    <row r="764" spans="1:25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7">
        <v>107.982</v>
      </c>
      <c r="S764" s="1">
        <v>3</v>
      </c>
      <c r="T764" s="1">
        <v>0.4</v>
      </c>
      <c r="U764" s="7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  <c r="X764" s="2">
        <f>1/COUNTIF(Data[Order ID],Data[[#This Row],[Order ID]])</f>
        <v>1</v>
      </c>
      <c r="Y764" s="2">
        <f>IF(Data[[#This Row],[Returned]] = "YES",1/COUNTIF(Data[Order ID],Data[[#This Row],[Order ID]]),0)</f>
        <v>0</v>
      </c>
    </row>
    <row r="765" spans="1:25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7">
        <v>11.36</v>
      </c>
      <c r="S765" s="1">
        <v>2</v>
      </c>
      <c r="T765" s="1">
        <v>0</v>
      </c>
      <c r="U765" s="7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  <c r="X765" s="2">
        <f>1/COUNTIF(Data[Order ID],Data[[#This Row],[Order ID]])</f>
        <v>0.2</v>
      </c>
      <c r="Y765" s="2">
        <f>IF(Data[[#This Row],[Returned]] = "YES",1/COUNTIF(Data[Order ID],Data[[#This Row],[Order ID]]),0)</f>
        <v>0</v>
      </c>
    </row>
    <row r="766" spans="1:25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7">
        <v>50.94</v>
      </c>
      <c r="S766" s="1">
        <v>3</v>
      </c>
      <c r="T766" s="1">
        <v>0</v>
      </c>
      <c r="U766" s="7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  <c r="X766" s="2">
        <f>1/COUNTIF(Data[Order ID],Data[[#This Row],[Order ID]])</f>
        <v>0.2</v>
      </c>
      <c r="Y766" s="2">
        <f>IF(Data[[#This Row],[Returned]] = "YES",1/COUNTIF(Data[Order ID],Data[[#This Row],[Order ID]]),0)</f>
        <v>0</v>
      </c>
    </row>
    <row r="767" spans="1:25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7">
        <v>646.74</v>
      </c>
      <c r="S767" s="1">
        <v>6</v>
      </c>
      <c r="T767" s="1">
        <v>0</v>
      </c>
      <c r="U767" s="7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  <c r="X767" s="2">
        <f>1/COUNTIF(Data[Order ID],Data[[#This Row],[Order ID]])</f>
        <v>0.2</v>
      </c>
      <c r="Y767" s="2">
        <f>IF(Data[[#This Row],[Returned]] = "YES",1/COUNTIF(Data[Order ID],Data[[#This Row],[Order ID]]),0)</f>
        <v>0</v>
      </c>
    </row>
    <row r="768" spans="1:25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7">
        <v>5.64</v>
      </c>
      <c r="S768" s="1">
        <v>3</v>
      </c>
      <c r="T768" s="1">
        <v>0</v>
      </c>
      <c r="U768" s="7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  <c r="X768" s="2">
        <f>1/COUNTIF(Data[Order ID],Data[[#This Row],[Order ID]])</f>
        <v>0.2</v>
      </c>
      <c r="Y768" s="2">
        <f>IF(Data[[#This Row],[Returned]] = "YES",1/COUNTIF(Data[Order ID],Data[[#This Row],[Order ID]]),0)</f>
        <v>0</v>
      </c>
    </row>
    <row r="769" spans="1:25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7">
        <v>572.58000000000004</v>
      </c>
      <c r="S769" s="1">
        <v>6</v>
      </c>
      <c r="T769" s="1">
        <v>0</v>
      </c>
      <c r="U769" s="7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  <c r="X769" s="2">
        <f>1/COUNTIF(Data[Order ID],Data[[#This Row],[Order ID]])</f>
        <v>0.2</v>
      </c>
      <c r="Y769" s="2">
        <f>IF(Data[[#This Row],[Returned]] = "YES",1/COUNTIF(Data[Order ID],Data[[#This Row],[Order ID]]),0)</f>
        <v>0</v>
      </c>
    </row>
    <row r="770" spans="1:25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7">
        <v>310.88000000000005</v>
      </c>
      <c r="S770" s="1">
        <v>2</v>
      </c>
      <c r="T770" s="1">
        <v>0.2</v>
      </c>
      <c r="U770" s="7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  <c r="X770" s="2">
        <f>1/COUNTIF(Data[Order ID],Data[[#This Row],[Order ID]])</f>
        <v>1</v>
      </c>
      <c r="Y770" s="2">
        <f>IF(Data[[#This Row],[Returned]] = "YES",1/COUNTIF(Data[Order ID],Data[[#This Row],[Order ID]]),0)</f>
        <v>0</v>
      </c>
    </row>
    <row r="771" spans="1:25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7">
        <v>641.96</v>
      </c>
      <c r="S771" s="1">
        <v>2</v>
      </c>
      <c r="T771" s="1">
        <v>0</v>
      </c>
      <c r="U771" s="7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  <c r="X771" s="2">
        <f>1/COUNTIF(Data[Order ID],Data[[#This Row],[Order ID]])</f>
        <v>1</v>
      </c>
      <c r="Y771" s="2">
        <f>IF(Data[[#This Row],[Returned]] = "YES",1/COUNTIF(Data[Order ID],Data[[#This Row],[Order ID]]),0)</f>
        <v>0</v>
      </c>
    </row>
    <row r="772" spans="1:25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7">
        <v>18.28</v>
      </c>
      <c r="S772" s="1">
        <v>2</v>
      </c>
      <c r="T772" s="1">
        <v>0</v>
      </c>
      <c r="U772" s="7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  <c r="X772" s="2">
        <f>1/COUNTIF(Data[Order ID],Data[[#This Row],[Order ID]])</f>
        <v>0.16666666666666666</v>
      </c>
      <c r="Y772" s="2">
        <f>IF(Data[[#This Row],[Returned]] = "YES",1/COUNTIF(Data[Order ID],Data[[#This Row],[Order ID]]),0)</f>
        <v>0</v>
      </c>
    </row>
    <row r="773" spans="1:25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7">
        <v>207</v>
      </c>
      <c r="S773" s="1">
        <v>3</v>
      </c>
      <c r="T773" s="1">
        <v>0</v>
      </c>
      <c r="U773" s="7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  <c r="X773" s="2">
        <f>1/COUNTIF(Data[Order ID],Data[[#This Row],[Order ID]])</f>
        <v>0.16666666666666666</v>
      </c>
      <c r="Y773" s="2">
        <f>IF(Data[[#This Row],[Returned]] = "YES",1/COUNTIF(Data[Order ID],Data[[#This Row],[Order ID]]),0)</f>
        <v>0</v>
      </c>
    </row>
    <row r="774" spans="1:25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7">
        <v>32.35</v>
      </c>
      <c r="S774" s="1">
        <v>5</v>
      </c>
      <c r="T774" s="1">
        <v>0</v>
      </c>
      <c r="U774" s="7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  <c r="X774" s="2">
        <f>1/COUNTIF(Data[Order ID],Data[[#This Row],[Order ID]])</f>
        <v>0.16666666666666666</v>
      </c>
      <c r="Y774" s="2">
        <f>IF(Data[[#This Row],[Returned]] = "YES",1/COUNTIF(Data[Order ID],Data[[#This Row],[Order ID]]),0)</f>
        <v>0</v>
      </c>
    </row>
    <row r="775" spans="1:25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7">
        <v>7.71</v>
      </c>
      <c r="S775" s="1">
        <v>1</v>
      </c>
      <c r="T775" s="1">
        <v>0</v>
      </c>
      <c r="U775" s="7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  <c r="X775" s="2">
        <f>1/COUNTIF(Data[Order ID],Data[[#This Row],[Order ID]])</f>
        <v>0.16666666666666666</v>
      </c>
      <c r="Y775" s="2">
        <f>IF(Data[[#This Row],[Returned]] = "YES",1/COUNTIF(Data[Order ID],Data[[#This Row],[Order ID]]),0)</f>
        <v>0</v>
      </c>
    </row>
    <row r="776" spans="1:25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7">
        <v>40.299999999999997</v>
      </c>
      <c r="S776" s="1">
        <v>2</v>
      </c>
      <c r="T776" s="1">
        <v>0</v>
      </c>
      <c r="U776" s="7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  <c r="X776" s="2">
        <f>1/COUNTIF(Data[Order ID],Data[[#This Row],[Order ID]])</f>
        <v>0.16666666666666666</v>
      </c>
      <c r="Y776" s="2">
        <f>IF(Data[[#This Row],[Returned]] = "YES",1/COUNTIF(Data[Order ID],Data[[#This Row],[Order ID]]),0)</f>
        <v>0</v>
      </c>
    </row>
    <row r="777" spans="1:25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7">
        <v>34.580000000000005</v>
      </c>
      <c r="S777" s="1">
        <v>7</v>
      </c>
      <c r="T777" s="1">
        <v>0</v>
      </c>
      <c r="U777" s="7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  <c r="X777" s="2">
        <f>1/COUNTIF(Data[Order ID],Data[[#This Row],[Order ID]])</f>
        <v>0.16666666666666666</v>
      </c>
      <c r="Y777" s="2">
        <f>IF(Data[[#This Row],[Returned]] = "YES",1/COUNTIF(Data[Order ID],Data[[#This Row],[Order ID]]),0)</f>
        <v>0</v>
      </c>
    </row>
    <row r="778" spans="1:25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7">
        <v>32.76</v>
      </c>
      <c r="S778" s="1">
        <v>7</v>
      </c>
      <c r="T778" s="1">
        <v>0.2</v>
      </c>
      <c r="U778" s="7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  <c r="X778" s="2">
        <f>1/COUNTIF(Data[Order ID],Data[[#This Row],[Order ID]])</f>
        <v>1</v>
      </c>
      <c r="Y778" s="2">
        <f>IF(Data[[#This Row],[Returned]] = "YES",1/COUNTIF(Data[Order ID],Data[[#This Row],[Order ID]]),0)</f>
        <v>0</v>
      </c>
    </row>
    <row r="779" spans="1:25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7">
        <v>544.00800000000004</v>
      </c>
      <c r="S779" s="1">
        <v>3</v>
      </c>
      <c r="T779" s="1">
        <v>0.2</v>
      </c>
      <c r="U779" s="7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  <c r="X779" s="2">
        <f>1/COUNTIF(Data[Order ID],Data[[#This Row],[Order ID]])</f>
        <v>0.25</v>
      </c>
      <c r="Y779" s="2">
        <f>IF(Data[[#This Row],[Returned]] = "YES",1/COUNTIF(Data[Order ID],Data[[#This Row],[Order ID]]),0)</f>
        <v>0.25</v>
      </c>
    </row>
    <row r="780" spans="1:25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7">
        <v>59.94</v>
      </c>
      <c r="S780" s="1">
        <v>3</v>
      </c>
      <c r="T780" s="1">
        <v>0</v>
      </c>
      <c r="U780" s="7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  <c r="X780" s="2">
        <f>1/COUNTIF(Data[Order ID],Data[[#This Row],[Order ID]])</f>
        <v>0.25</v>
      </c>
      <c r="Y780" s="2">
        <f>IF(Data[[#This Row],[Returned]] = "YES",1/COUNTIF(Data[Order ID],Data[[#This Row],[Order ID]]),0)</f>
        <v>0.25</v>
      </c>
    </row>
    <row r="781" spans="1:25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7">
        <v>23.92</v>
      </c>
      <c r="S781" s="1">
        <v>4</v>
      </c>
      <c r="T781" s="1">
        <v>0</v>
      </c>
      <c r="U781" s="7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  <c r="X781" s="2">
        <f>1/COUNTIF(Data[Order ID],Data[[#This Row],[Order ID]])</f>
        <v>0.25</v>
      </c>
      <c r="Y781" s="2">
        <f>IF(Data[[#This Row],[Returned]] = "YES",1/COUNTIF(Data[Order ID],Data[[#This Row],[Order ID]]),0)</f>
        <v>0.25</v>
      </c>
    </row>
    <row r="782" spans="1:25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7">
        <v>4.28</v>
      </c>
      <c r="S782" s="1">
        <v>1</v>
      </c>
      <c r="T782" s="1">
        <v>0</v>
      </c>
      <c r="U782" s="7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  <c r="X782" s="2">
        <f>1/COUNTIF(Data[Order ID],Data[[#This Row],[Order ID]])</f>
        <v>0.25</v>
      </c>
      <c r="Y782" s="2">
        <f>IF(Data[[#This Row],[Returned]] = "YES",1/COUNTIF(Data[Order ID],Data[[#This Row],[Order ID]]),0)</f>
        <v>0.25</v>
      </c>
    </row>
    <row r="783" spans="1:25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7">
        <v>32.07</v>
      </c>
      <c r="S783" s="1">
        <v>5</v>
      </c>
      <c r="T783" s="1">
        <v>0.7</v>
      </c>
      <c r="U783" s="7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  <c r="X783" s="2">
        <f>1/COUNTIF(Data[Order ID],Data[[#This Row],[Order ID]])</f>
        <v>0.25</v>
      </c>
      <c r="Y783" s="2">
        <f>IF(Data[[#This Row],[Returned]] = "YES",1/COUNTIF(Data[Order ID],Data[[#This Row],[Order ID]]),0)</f>
        <v>0</v>
      </c>
    </row>
    <row r="784" spans="1:25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7">
        <v>24</v>
      </c>
      <c r="S784" s="1">
        <v>2</v>
      </c>
      <c r="T784" s="1">
        <v>0.2</v>
      </c>
      <c r="U784" s="7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  <c r="X784" s="2">
        <f>1/COUNTIF(Data[Order ID],Data[[#This Row],[Order ID]])</f>
        <v>0.25</v>
      </c>
      <c r="Y784" s="2">
        <f>IF(Data[[#This Row],[Returned]] = "YES",1/COUNTIF(Data[Order ID],Data[[#This Row],[Order ID]]),0)</f>
        <v>0</v>
      </c>
    </row>
    <row r="785" spans="1:25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7">
        <v>35.49</v>
      </c>
      <c r="S785" s="1">
        <v>1</v>
      </c>
      <c r="T785" s="1">
        <v>0.5</v>
      </c>
      <c r="U785" s="7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  <c r="X785" s="2">
        <f>1/COUNTIF(Data[Order ID],Data[[#This Row],[Order ID]])</f>
        <v>0.25</v>
      </c>
      <c r="Y785" s="2">
        <f>IF(Data[[#This Row],[Returned]] = "YES",1/COUNTIF(Data[Order ID],Data[[#This Row],[Order ID]]),0)</f>
        <v>0</v>
      </c>
    </row>
    <row r="786" spans="1:25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7">
        <v>47.984000000000002</v>
      </c>
      <c r="S786" s="1">
        <v>2</v>
      </c>
      <c r="T786" s="1">
        <v>0.2</v>
      </c>
      <c r="U786" s="7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  <c r="X786" s="2">
        <f>1/COUNTIF(Data[Order ID],Data[[#This Row],[Order ID]])</f>
        <v>0.25</v>
      </c>
      <c r="Y786" s="2">
        <f>IF(Data[[#This Row],[Returned]] = "YES",1/COUNTIF(Data[Order ID],Data[[#This Row],[Order ID]]),0)</f>
        <v>0</v>
      </c>
    </row>
    <row r="787" spans="1:25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7">
        <v>186.69</v>
      </c>
      <c r="S787" s="1">
        <v>3</v>
      </c>
      <c r="T787" s="1">
        <v>0</v>
      </c>
      <c r="U787" s="7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  <c r="X787" s="2">
        <f>1/COUNTIF(Data[Order ID],Data[[#This Row],[Order ID]])</f>
        <v>1</v>
      </c>
      <c r="Y787" s="2">
        <f>IF(Data[[#This Row],[Returned]] = "YES",1/COUNTIF(Data[Order ID],Data[[#This Row],[Order ID]]),0)</f>
        <v>0</v>
      </c>
    </row>
    <row r="788" spans="1:25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7">
        <v>17.456</v>
      </c>
      <c r="S788" s="1">
        <v>2</v>
      </c>
      <c r="T788" s="1">
        <v>0.2</v>
      </c>
      <c r="U788" s="7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  <c r="X788" s="2">
        <f>1/COUNTIF(Data[Order ID],Data[[#This Row],[Order ID]])</f>
        <v>1</v>
      </c>
      <c r="Y788" s="2">
        <f>IF(Data[[#This Row],[Returned]] = "YES",1/COUNTIF(Data[Order ID],Data[[#This Row],[Order ID]]),0)</f>
        <v>0</v>
      </c>
    </row>
    <row r="789" spans="1:25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7">
        <v>348.92800000000005</v>
      </c>
      <c r="S789" s="1">
        <v>2</v>
      </c>
      <c r="T789" s="1">
        <v>0.2</v>
      </c>
      <c r="U789" s="7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  <c r="X789" s="2">
        <f>1/COUNTIF(Data[Order ID],Data[[#This Row],[Order ID]])</f>
        <v>1</v>
      </c>
      <c r="Y789" s="2">
        <f>IF(Data[[#This Row],[Returned]] = "YES",1/COUNTIF(Data[Order ID],Data[[#This Row],[Order ID]]),0)</f>
        <v>0</v>
      </c>
    </row>
    <row r="790" spans="1:25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7">
        <v>143.96</v>
      </c>
      <c r="S790" s="1">
        <v>4</v>
      </c>
      <c r="T790" s="1">
        <v>0</v>
      </c>
      <c r="U790" s="7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  <c r="X790" s="2">
        <f>1/COUNTIF(Data[Order ID],Data[[#This Row],[Order ID]])</f>
        <v>0.25</v>
      </c>
      <c r="Y790" s="2">
        <f>IF(Data[[#This Row],[Returned]] = "YES",1/COUNTIF(Data[Order ID],Data[[#This Row],[Order ID]]),0)</f>
        <v>0</v>
      </c>
    </row>
    <row r="791" spans="1:25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7">
        <v>15.42</v>
      </c>
      <c r="S791" s="1">
        <v>1</v>
      </c>
      <c r="T791" s="1">
        <v>0</v>
      </c>
      <c r="U791" s="7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  <c r="X791" s="2">
        <f>1/COUNTIF(Data[Order ID],Data[[#This Row],[Order ID]])</f>
        <v>0.25</v>
      </c>
      <c r="Y791" s="2">
        <f>IF(Data[[#This Row],[Returned]] = "YES",1/COUNTIF(Data[Order ID],Data[[#This Row],[Order ID]]),0)</f>
        <v>0</v>
      </c>
    </row>
    <row r="792" spans="1:25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7">
        <v>43.04</v>
      </c>
      <c r="S792" s="1">
        <v>8</v>
      </c>
      <c r="T792" s="1">
        <v>0</v>
      </c>
      <c r="U792" s="7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  <c r="X792" s="2">
        <f>1/COUNTIF(Data[Order ID],Data[[#This Row],[Order ID]])</f>
        <v>0.25</v>
      </c>
      <c r="Y792" s="2">
        <f>IF(Data[[#This Row],[Returned]] = "YES",1/COUNTIF(Data[Order ID],Data[[#This Row],[Order ID]]),0)</f>
        <v>0</v>
      </c>
    </row>
    <row r="793" spans="1:25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7">
        <v>332.94</v>
      </c>
      <c r="S793" s="1">
        <v>3</v>
      </c>
      <c r="T793" s="1">
        <v>0</v>
      </c>
      <c r="U793" s="7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  <c r="X793" s="2">
        <f>1/COUNTIF(Data[Order ID],Data[[#This Row],[Order ID]])</f>
        <v>0.25</v>
      </c>
      <c r="Y793" s="2">
        <f>IF(Data[[#This Row],[Returned]] = "YES",1/COUNTIF(Data[Order ID],Data[[#This Row],[Order ID]]),0)</f>
        <v>0</v>
      </c>
    </row>
    <row r="794" spans="1:25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7">
        <v>1363.96</v>
      </c>
      <c r="S794" s="1">
        <v>5</v>
      </c>
      <c r="T794" s="1">
        <v>0.2</v>
      </c>
      <c r="U794" s="7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  <c r="X794" s="2">
        <f>1/COUNTIF(Data[Order ID],Data[[#This Row],[Order ID]])</f>
        <v>1</v>
      </c>
      <c r="Y794" s="2">
        <f>IF(Data[[#This Row],[Returned]] = "YES",1/COUNTIF(Data[Order ID],Data[[#This Row],[Order ID]]),0)</f>
        <v>0</v>
      </c>
    </row>
    <row r="795" spans="1:25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7">
        <v>9.9600000000000009</v>
      </c>
      <c r="S795" s="1">
        <v>2</v>
      </c>
      <c r="T795" s="1">
        <v>0</v>
      </c>
      <c r="U795" s="7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  <c r="X795" s="2">
        <f>1/COUNTIF(Data[Order ID],Data[[#This Row],[Order ID]])</f>
        <v>0.5</v>
      </c>
      <c r="Y795" s="2">
        <f>IF(Data[[#This Row],[Returned]] = "YES",1/COUNTIF(Data[Order ID],Data[[#This Row],[Order ID]]),0)</f>
        <v>0</v>
      </c>
    </row>
    <row r="796" spans="1:25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7">
        <v>21.72</v>
      </c>
      <c r="S796" s="1">
        <v>4</v>
      </c>
      <c r="T796" s="1">
        <v>0</v>
      </c>
      <c r="U796" s="7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  <c r="X796" s="2">
        <f>1/COUNTIF(Data[Order ID],Data[[#This Row],[Order ID]])</f>
        <v>0.5</v>
      </c>
      <c r="Y796" s="2">
        <f>IF(Data[[#This Row],[Returned]] = "YES",1/COUNTIF(Data[Order ID],Data[[#This Row],[Order ID]]),0)</f>
        <v>0</v>
      </c>
    </row>
    <row r="797" spans="1:25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7">
        <v>20.16</v>
      </c>
      <c r="S797" s="1">
        <v>7</v>
      </c>
      <c r="T797" s="1">
        <v>0</v>
      </c>
      <c r="U797" s="7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  <c r="X797" s="2">
        <f>1/COUNTIF(Data[Order ID],Data[[#This Row],[Order ID]])</f>
        <v>1</v>
      </c>
      <c r="Y797" s="2">
        <f>IF(Data[[#This Row],[Returned]] = "YES",1/COUNTIF(Data[Order ID],Data[[#This Row],[Order ID]]),0)</f>
        <v>0</v>
      </c>
    </row>
    <row r="798" spans="1:25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7">
        <v>132.79</v>
      </c>
      <c r="S798" s="1">
        <v>7</v>
      </c>
      <c r="T798" s="1">
        <v>0</v>
      </c>
      <c r="U798" s="7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  <c r="X798" s="2">
        <f>1/COUNTIF(Data[Order ID],Data[[#This Row],[Order ID]])</f>
        <v>0.33333333333333331</v>
      </c>
      <c r="Y798" s="2">
        <f>IF(Data[[#This Row],[Returned]] = "YES",1/COUNTIF(Data[Order ID],Data[[#This Row],[Order ID]]),0)</f>
        <v>0</v>
      </c>
    </row>
    <row r="799" spans="1:25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7">
        <v>12.96</v>
      </c>
      <c r="S799" s="1">
        <v>2</v>
      </c>
      <c r="T799" s="1">
        <v>0</v>
      </c>
      <c r="U799" s="7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  <c r="X799" s="2">
        <f>1/COUNTIF(Data[Order ID],Data[[#This Row],[Order ID]])</f>
        <v>0.33333333333333331</v>
      </c>
      <c r="Y799" s="2">
        <f>IF(Data[[#This Row],[Returned]] = "YES",1/COUNTIF(Data[Order ID],Data[[#This Row],[Order ID]]),0)</f>
        <v>0</v>
      </c>
    </row>
    <row r="800" spans="1:25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7">
        <v>21.560000000000002</v>
      </c>
      <c r="S800" s="1">
        <v>7</v>
      </c>
      <c r="T800" s="1">
        <v>0</v>
      </c>
      <c r="U800" s="7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  <c r="X800" s="2">
        <f>1/COUNTIF(Data[Order ID],Data[[#This Row],[Order ID]])</f>
        <v>0.33333333333333331</v>
      </c>
      <c r="Y800" s="2">
        <f>IF(Data[[#This Row],[Returned]] = "YES",1/COUNTIF(Data[Order ID],Data[[#This Row],[Order ID]]),0)</f>
        <v>0</v>
      </c>
    </row>
    <row r="801" spans="1:25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7">
        <v>283.92</v>
      </c>
      <c r="S801" s="1">
        <v>5</v>
      </c>
      <c r="T801" s="1">
        <v>0.2</v>
      </c>
      <c r="U801" s="7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  <c r="X801" s="2">
        <f>1/COUNTIF(Data[Order ID],Data[[#This Row],[Order ID]])</f>
        <v>1</v>
      </c>
      <c r="Y801" s="2">
        <f>IF(Data[[#This Row],[Returned]] = "YES",1/COUNTIF(Data[Order ID],Data[[#This Row],[Order ID]]),0)</f>
        <v>1</v>
      </c>
    </row>
    <row r="802" spans="1:25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7">
        <v>22.23</v>
      </c>
      <c r="S802" s="1">
        <v>1</v>
      </c>
      <c r="T802" s="1">
        <v>0</v>
      </c>
      <c r="U802" s="7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  <c r="X802" s="2">
        <f>1/COUNTIF(Data[Order ID],Data[[#This Row],[Order ID]])</f>
        <v>0.5</v>
      </c>
      <c r="Y802" s="2">
        <f>IF(Data[[#This Row],[Returned]] = "YES",1/COUNTIF(Data[Order ID],Data[[#This Row],[Order ID]]),0)</f>
        <v>0</v>
      </c>
    </row>
    <row r="803" spans="1:25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7">
        <v>215.96799999999999</v>
      </c>
      <c r="S803" s="1">
        <v>2</v>
      </c>
      <c r="T803" s="1">
        <v>0.2</v>
      </c>
      <c r="U803" s="7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  <c r="X803" s="2">
        <f>1/COUNTIF(Data[Order ID],Data[[#This Row],[Order ID]])</f>
        <v>0.5</v>
      </c>
      <c r="Y803" s="2">
        <f>IF(Data[[#This Row],[Returned]] = "YES",1/COUNTIF(Data[Order ID],Data[[#This Row],[Order ID]]),0)</f>
        <v>0</v>
      </c>
    </row>
    <row r="804" spans="1:25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7">
        <v>355.32</v>
      </c>
      <c r="S804" s="1">
        <v>9</v>
      </c>
      <c r="T804" s="1">
        <v>0</v>
      </c>
      <c r="U804" s="7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  <c r="X804" s="2">
        <f>1/COUNTIF(Data[Order ID],Data[[#This Row],[Order ID]])</f>
        <v>1</v>
      </c>
      <c r="Y804" s="2">
        <f>IF(Data[[#This Row],[Returned]] = "YES",1/COUNTIF(Data[Order ID],Data[[#This Row],[Order ID]]),0)</f>
        <v>0</v>
      </c>
    </row>
    <row r="805" spans="1:25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7">
        <v>12.96</v>
      </c>
      <c r="S805" s="1">
        <v>2</v>
      </c>
      <c r="T805" s="1">
        <v>0</v>
      </c>
      <c r="U805" s="7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  <c r="X805" s="2">
        <f>1/COUNTIF(Data[Order ID],Data[[#This Row],[Order ID]])</f>
        <v>1</v>
      </c>
      <c r="Y805" s="2">
        <f>IF(Data[[#This Row],[Returned]] = "YES",1/COUNTIF(Data[Order ID],Data[[#This Row],[Order ID]]),0)</f>
        <v>0</v>
      </c>
    </row>
    <row r="806" spans="1:25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7">
        <v>18.28</v>
      </c>
      <c r="S806" s="1">
        <v>2</v>
      </c>
      <c r="T806" s="1">
        <v>0</v>
      </c>
      <c r="U806" s="7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  <c r="X806" s="2">
        <f>1/COUNTIF(Data[Order ID],Data[[#This Row],[Order ID]])</f>
        <v>1</v>
      </c>
      <c r="Y806" s="2">
        <f>IF(Data[[#This Row],[Returned]] = "YES",1/COUNTIF(Data[Order ID],Data[[#This Row],[Order ID]]),0)</f>
        <v>0</v>
      </c>
    </row>
    <row r="807" spans="1:25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7">
        <v>43.176000000000002</v>
      </c>
      <c r="S807" s="1">
        <v>3</v>
      </c>
      <c r="T807" s="1">
        <v>0.2</v>
      </c>
      <c r="U807" s="7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  <c r="X807" s="2">
        <f>1/COUNTIF(Data[Order ID],Data[[#This Row],[Order ID]])</f>
        <v>0.5</v>
      </c>
      <c r="Y807" s="2">
        <f>IF(Data[[#This Row],[Returned]] = "YES",1/COUNTIF(Data[Order ID],Data[[#This Row],[Order ID]]),0)</f>
        <v>0</v>
      </c>
    </row>
    <row r="808" spans="1:25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7">
        <v>1983.9680000000001</v>
      </c>
      <c r="S808" s="1">
        <v>4</v>
      </c>
      <c r="T808" s="1">
        <v>0.2</v>
      </c>
      <c r="U808" s="7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  <c r="X808" s="2">
        <f>1/COUNTIF(Data[Order ID],Data[[#This Row],[Order ID]])</f>
        <v>0.5</v>
      </c>
      <c r="Y808" s="2">
        <f>IF(Data[[#This Row],[Returned]] = "YES",1/COUNTIF(Data[Order ID],Data[[#This Row],[Order ID]]),0)</f>
        <v>0</v>
      </c>
    </row>
    <row r="809" spans="1:25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7">
        <v>28.4</v>
      </c>
      <c r="S809" s="1">
        <v>2</v>
      </c>
      <c r="T809" s="1">
        <v>0</v>
      </c>
      <c r="U809" s="7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  <c r="X809" s="2">
        <f>1/COUNTIF(Data[Order ID],Data[[#This Row],[Order ID]])</f>
        <v>0.5</v>
      </c>
      <c r="Y809" s="2">
        <f>IF(Data[[#This Row],[Returned]] = "YES",1/COUNTIF(Data[Order ID],Data[[#This Row],[Order ID]]),0)</f>
        <v>0</v>
      </c>
    </row>
    <row r="810" spans="1:25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7">
        <v>149.97</v>
      </c>
      <c r="S810" s="1">
        <v>3</v>
      </c>
      <c r="T810" s="1">
        <v>0</v>
      </c>
      <c r="U810" s="7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  <c r="X810" s="2">
        <f>1/COUNTIF(Data[Order ID],Data[[#This Row],[Order ID]])</f>
        <v>0.5</v>
      </c>
      <c r="Y810" s="2">
        <f>IF(Data[[#This Row],[Returned]] = "YES",1/COUNTIF(Data[Order ID],Data[[#This Row],[Order ID]]),0)</f>
        <v>0</v>
      </c>
    </row>
    <row r="811" spans="1:25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7">
        <v>11.52</v>
      </c>
      <c r="S811" s="1">
        <v>4</v>
      </c>
      <c r="T811" s="1">
        <v>0</v>
      </c>
      <c r="U811" s="7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  <c r="X811" s="2">
        <f>1/COUNTIF(Data[Order ID],Data[[#This Row],[Order ID]])</f>
        <v>0.25</v>
      </c>
      <c r="Y811" s="2">
        <f>IF(Data[[#This Row],[Returned]] = "YES",1/COUNTIF(Data[Order ID],Data[[#This Row],[Order ID]]),0)</f>
        <v>0</v>
      </c>
    </row>
    <row r="812" spans="1:25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7">
        <v>1298.55</v>
      </c>
      <c r="S812" s="1">
        <v>5</v>
      </c>
      <c r="T812" s="1">
        <v>0</v>
      </c>
      <c r="U812" s="7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  <c r="X812" s="2">
        <f>1/COUNTIF(Data[Order ID],Data[[#This Row],[Order ID]])</f>
        <v>0.25</v>
      </c>
      <c r="Y812" s="2">
        <f>IF(Data[[#This Row],[Returned]] = "YES",1/COUNTIF(Data[Order ID],Data[[#This Row],[Order ID]]),0)</f>
        <v>0</v>
      </c>
    </row>
    <row r="813" spans="1:25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7">
        <v>213.92</v>
      </c>
      <c r="S813" s="1">
        <v>4</v>
      </c>
      <c r="T813" s="1">
        <v>0</v>
      </c>
      <c r="U813" s="7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  <c r="X813" s="2">
        <f>1/COUNTIF(Data[Order ID],Data[[#This Row],[Order ID]])</f>
        <v>0.25</v>
      </c>
      <c r="Y813" s="2">
        <f>IF(Data[[#This Row],[Returned]] = "YES",1/COUNTIF(Data[Order ID],Data[[#This Row],[Order ID]]),0)</f>
        <v>0</v>
      </c>
    </row>
    <row r="814" spans="1:25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7">
        <v>25.78</v>
      </c>
      <c r="S814" s="1">
        <v>2</v>
      </c>
      <c r="T814" s="1">
        <v>0</v>
      </c>
      <c r="U814" s="7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  <c r="X814" s="2">
        <f>1/COUNTIF(Data[Order ID],Data[[#This Row],[Order ID]])</f>
        <v>0.25</v>
      </c>
      <c r="Y814" s="2">
        <f>IF(Data[[#This Row],[Returned]] = "YES",1/COUNTIF(Data[Order ID],Data[[#This Row],[Order ID]]),0)</f>
        <v>0</v>
      </c>
    </row>
    <row r="815" spans="1:25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7">
        <v>18.28</v>
      </c>
      <c r="S815" s="1">
        <v>2</v>
      </c>
      <c r="T815" s="1">
        <v>0</v>
      </c>
      <c r="U815" s="7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  <c r="X815" s="2">
        <f>1/COUNTIF(Data[Order ID],Data[[#This Row],[Order ID]])</f>
        <v>0.5</v>
      </c>
      <c r="Y815" s="2">
        <f>IF(Data[[#This Row],[Returned]] = "YES",1/COUNTIF(Data[Order ID],Data[[#This Row],[Order ID]]),0)</f>
        <v>0</v>
      </c>
    </row>
    <row r="816" spans="1:25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7">
        <v>1399.93</v>
      </c>
      <c r="S816" s="1">
        <v>7</v>
      </c>
      <c r="T816" s="1">
        <v>0</v>
      </c>
      <c r="U816" s="7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  <c r="X816" s="2">
        <f>1/COUNTIF(Data[Order ID],Data[[#This Row],[Order ID]])</f>
        <v>0.5</v>
      </c>
      <c r="Y816" s="2">
        <f>IF(Data[[#This Row],[Returned]] = "YES",1/COUNTIF(Data[Order ID],Data[[#This Row],[Order ID]]),0)</f>
        <v>0</v>
      </c>
    </row>
    <row r="817" spans="1:25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7">
        <v>51.84</v>
      </c>
      <c r="S817" s="1">
        <v>8</v>
      </c>
      <c r="T817" s="1">
        <v>0</v>
      </c>
      <c r="U817" s="7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  <c r="X817" s="2">
        <f>1/COUNTIF(Data[Order ID],Data[[#This Row],[Order ID]])</f>
        <v>1</v>
      </c>
      <c r="Y817" s="2">
        <f>IF(Data[[#This Row],[Returned]] = "YES",1/COUNTIF(Data[Order ID],Data[[#This Row],[Order ID]]),0)</f>
        <v>0</v>
      </c>
    </row>
    <row r="818" spans="1:25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7">
        <v>5.3440000000000003</v>
      </c>
      <c r="S818" s="1">
        <v>1</v>
      </c>
      <c r="T818" s="1">
        <v>0.2</v>
      </c>
      <c r="U818" s="7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  <c r="X818" s="2">
        <f>1/COUNTIF(Data[Order ID],Data[[#This Row],[Order ID]])</f>
        <v>1</v>
      </c>
      <c r="Y818" s="2">
        <f>IF(Data[[#This Row],[Returned]] = "YES",1/COUNTIF(Data[Order ID],Data[[#This Row],[Order ID]]),0)</f>
        <v>0</v>
      </c>
    </row>
    <row r="819" spans="1:25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7">
        <v>41.472000000000008</v>
      </c>
      <c r="S819" s="1">
        <v>8</v>
      </c>
      <c r="T819" s="1">
        <v>0.2</v>
      </c>
      <c r="U819" s="7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  <c r="X819" s="2">
        <f>1/COUNTIF(Data[Order ID],Data[[#This Row],[Order ID]])</f>
        <v>0.2</v>
      </c>
      <c r="Y819" s="2">
        <f>IF(Data[[#This Row],[Returned]] = "YES",1/COUNTIF(Data[Order ID],Data[[#This Row],[Order ID]]),0)</f>
        <v>0</v>
      </c>
    </row>
    <row r="820" spans="1:25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7">
        <v>3.168000000000001</v>
      </c>
      <c r="S820" s="1">
        <v>3</v>
      </c>
      <c r="T820" s="1">
        <v>0.7</v>
      </c>
      <c r="U820" s="7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  <c r="X820" s="2">
        <f>1/COUNTIF(Data[Order ID],Data[[#This Row],[Order ID]])</f>
        <v>0.2</v>
      </c>
      <c r="Y820" s="2">
        <f>IF(Data[[#This Row],[Returned]] = "YES",1/COUNTIF(Data[Order ID],Data[[#This Row],[Order ID]]),0)</f>
        <v>0</v>
      </c>
    </row>
    <row r="821" spans="1:25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7">
        <v>1228.4649999999999</v>
      </c>
      <c r="S821" s="1">
        <v>5</v>
      </c>
      <c r="T821" s="1">
        <v>0.3</v>
      </c>
      <c r="U821" s="7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  <c r="X821" s="2">
        <f>1/COUNTIF(Data[Order ID],Data[[#This Row],[Order ID]])</f>
        <v>0.2</v>
      </c>
      <c r="Y821" s="2">
        <f>IF(Data[[#This Row],[Returned]] = "YES",1/COUNTIF(Data[Order ID],Data[[#This Row],[Order ID]]),0)</f>
        <v>0</v>
      </c>
    </row>
    <row r="822" spans="1:25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7">
        <v>31.086000000000006</v>
      </c>
      <c r="S822" s="1">
        <v>3</v>
      </c>
      <c r="T822" s="1">
        <v>0.7</v>
      </c>
      <c r="U822" s="7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  <c r="X822" s="2">
        <f>1/COUNTIF(Data[Order ID],Data[[#This Row],[Order ID]])</f>
        <v>0.2</v>
      </c>
      <c r="Y822" s="2">
        <f>IF(Data[[#This Row],[Returned]] = "YES",1/COUNTIF(Data[Order ID],Data[[#This Row],[Order ID]]),0)</f>
        <v>0</v>
      </c>
    </row>
    <row r="823" spans="1:25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7">
        <v>335.52</v>
      </c>
      <c r="S823" s="1">
        <v>4</v>
      </c>
      <c r="T823" s="1">
        <v>0.2</v>
      </c>
      <c r="U823" s="7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  <c r="X823" s="2">
        <f>1/COUNTIF(Data[Order ID],Data[[#This Row],[Order ID]])</f>
        <v>0.2</v>
      </c>
      <c r="Y823" s="2">
        <f>IF(Data[[#This Row],[Returned]] = "YES",1/COUNTIF(Data[Order ID],Data[[#This Row],[Order ID]]),0)</f>
        <v>0</v>
      </c>
    </row>
    <row r="824" spans="1:25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7">
        <v>239.96999999999997</v>
      </c>
      <c r="S824" s="1">
        <v>3</v>
      </c>
      <c r="T824" s="1">
        <v>0</v>
      </c>
      <c r="U824" s="7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  <c r="X824" s="2">
        <f>1/COUNTIF(Data[Order ID],Data[[#This Row],[Order ID]])</f>
        <v>0.5</v>
      </c>
      <c r="Y824" s="2">
        <f>IF(Data[[#This Row],[Returned]] = "YES",1/COUNTIF(Data[Order ID],Data[[#This Row],[Order ID]]),0)</f>
        <v>0</v>
      </c>
    </row>
    <row r="825" spans="1:25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7">
        <v>9.82</v>
      </c>
      <c r="S825" s="1">
        <v>2</v>
      </c>
      <c r="T825" s="1">
        <v>0</v>
      </c>
      <c r="U825" s="7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  <c r="X825" s="2">
        <f>1/COUNTIF(Data[Order ID],Data[[#This Row],[Order ID]])</f>
        <v>0.5</v>
      </c>
      <c r="Y825" s="2">
        <f>IF(Data[[#This Row],[Returned]] = "YES",1/COUNTIF(Data[Order ID],Data[[#This Row],[Order ID]]),0)</f>
        <v>0</v>
      </c>
    </row>
    <row r="826" spans="1:25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7">
        <v>67.8</v>
      </c>
      <c r="S826" s="1">
        <v>4</v>
      </c>
      <c r="T826" s="1">
        <v>0</v>
      </c>
      <c r="U826" s="7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  <c r="X826" s="2">
        <f>1/COUNTIF(Data[Order ID],Data[[#This Row],[Order ID]])</f>
        <v>0.5</v>
      </c>
      <c r="Y826" s="2">
        <f>IF(Data[[#This Row],[Returned]] = "YES",1/COUNTIF(Data[Order ID],Data[[#This Row],[Order ID]]),0)</f>
        <v>0</v>
      </c>
    </row>
    <row r="827" spans="1:25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7">
        <v>167.97</v>
      </c>
      <c r="S827" s="1">
        <v>3</v>
      </c>
      <c r="T827" s="1">
        <v>0</v>
      </c>
      <c r="U827" s="7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  <c r="X827" s="2">
        <f>1/COUNTIF(Data[Order ID],Data[[#This Row],[Order ID]])</f>
        <v>0.5</v>
      </c>
      <c r="Y827" s="2">
        <f>IF(Data[[#This Row],[Returned]] = "YES",1/COUNTIF(Data[Order ID],Data[[#This Row],[Order ID]]),0)</f>
        <v>0</v>
      </c>
    </row>
    <row r="828" spans="1:25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7">
        <v>35</v>
      </c>
      <c r="S828" s="1">
        <v>7</v>
      </c>
      <c r="T828" s="1">
        <v>0</v>
      </c>
      <c r="U828" s="7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  <c r="X828" s="2">
        <f>1/COUNTIF(Data[Order ID],Data[[#This Row],[Order ID]])</f>
        <v>0.33333333333333331</v>
      </c>
      <c r="Y828" s="2">
        <f>IF(Data[[#This Row],[Returned]] = "YES",1/COUNTIF(Data[Order ID],Data[[#This Row],[Order ID]]),0)</f>
        <v>0</v>
      </c>
    </row>
    <row r="829" spans="1:25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7">
        <v>37.24</v>
      </c>
      <c r="S829" s="1">
        <v>4</v>
      </c>
      <c r="T829" s="1">
        <v>0</v>
      </c>
      <c r="U829" s="7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  <c r="X829" s="2">
        <f>1/COUNTIF(Data[Order ID],Data[[#This Row],[Order ID]])</f>
        <v>0.33333333333333331</v>
      </c>
      <c r="Y829" s="2">
        <f>IF(Data[[#This Row],[Returned]] = "YES",1/COUNTIF(Data[Order ID],Data[[#This Row],[Order ID]]),0)</f>
        <v>0</v>
      </c>
    </row>
    <row r="830" spans="1:25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7">
        <v>15.28</v>
      </c>
      <c r="S830" s="1">
        <v>2</v>
      </c>
      <c r="T830" s="1">
        <v>0</v>
      </c>
      <c r="U830" s="7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  <c r="X830" s="2">
        <f>1/COUNTIF(Data[Order ID],Data[[#This Row],[Order ID]])</f>
        <v>0.33333333333333331</v>
      </c>
      <c r="Y830" s="2">
        <f>IF(Data[[#This Row],[Returned]] = "YES",1/COUNTIF(Data[Order ID],Data[[#This Row],[Order ID]]),0)</f>
        <v>0</v>
      </c>
    </row>
    <row r="831" spans="1:25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7">
        <v>301.95999999999998</v>
      </c>
      <c r="S831" s="1">
        <v>2</v>
      </c>
      <c r="T831" s="1">
        <v>0</v>
      </c>
      <c r="U831" s="7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  <c r="X831" s="2">
        <f>1/COUNTIF(Data[Order ID],Data[[#This Row],[Order ID]])</f>
        <v>0.25</v>
      </c>
      <c r="Y831" s="2">
        <f>IF(Data[[#This Row],[Returned]] = "YES",1/COUNTIF(Data[Order ID],Data[[#This Row],[Order ID]]),0)</f>
        <v>0</v>
      </c>
    </row>
    <row r="832" spans="1:25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7">
        <v>180.66</v>
      </c>
      <c r="S832" s="1">
        <v>3</v>
      </c>
      <c r="T832" s="1">
        <v>0</v>
      </c>
      <c r="U832" s="7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  <c r="X832" s="2">
        <f>1/COUNTIF(Data[Order ID],Data[[#This Row],[Order ID]])</f>
        <v>0.25</v>
      </c>
      <c r="Y832" s="2">
        <f>IF(Data[[#This Row],[Returned]] = "YES",1/COUNTIF(Data[Order ID],Data[[#This Row],[Order ID]]),0)</f>
        <v>0</v>
      </c>
    </row>
    <row r="833" spans="1:25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7">
        <v>191.98</v>
      </c>
      <c r="S833" s="1">
        <v>2</v>
      </c>
      <c r="T833" s="1">
        <v>0</v>
      </c>
      <c r="U833" s="7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  <c r="X833" s="2">
        <f>1/COUNTIF(Data[Order ID],Data[[#This Row],[Order ID]])</f>
        <v>0.25</v>
      </c>
      <c r="Y833" s="2">
        <f>IF(Data[[#This Row],[Returned]] = "YES",1/COUNTIF(Data[Order ID],Data[[#This Row],[Order ID]]),0)</f>
        <v>0</v>
      </c>
    </row>
    <row r="834" spans="1:25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7">
        <v>65.989999999999995</v>
      </c>
      <c r="S834" s="1">
        <v>1</v>
      </c>
      <c r="T834" s="1">
        <v>0</v>
      </c>
      <c r="U834" s="7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  <c r="X834" s="2">
        <f>1/COUNTIF(Data[Order ID],Data[[#This Row],[Order ID]])</f>
        <v>0.25</v>
      </c>
      <c r="Y834" s="2">
        <f>IF(Data[[#This Row],[Returned]] = "YES",1/COUNTIF(Data[Order ID],Data[[#This Row],[Order ID]]),0)</f>
        <v>0</v>
      </c>
    </row>
    <row r="835" spans="1:25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7">
        <v>35.216000000000001</v>
      </c>
      <c r="S835" s="1">
        <v>2</v>
      </c>
      <c r="T835" s="1">
        <v>0.2</v>
      </c>
      <c r="U835" s="7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  <c r="X835" s="2">
        <f>1/COUNTIF(Data[Order ID],Data[[#This Row],[Order ID]])</f>
        <v>0.33333333333333331</v>
      </c>
      <c r="Y835" s="2">
        <f>IF(Data[[#This Row],[Returned]] = "YES",1/COUNTIF(Data[Order ID],Data[[#This Row],[Order ID]]),0)</f>
        <v>0</v>
      </c>
    </row>
    <row r="836" spans="1:25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7">
        <v>23.696000000000002</v>
      </c>
      <c r="S836" s="1">
        <v>2</v>
      </c>
      <c r="T836" s="1">
        <v>0.2</v>
      </c>
      <c r="U836" s="7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  <c r="X836" s="2">
        <f>1/COUNTIF(Data[Order ID],Data[[#This Row],[Order ID]])</f>
        <v>0.33333333333333331</v>
      </c>
      <c r="Y836" s="2">
        <f>IF(Data[[#This Row],[Returned]] = "YES",1/COUNTIF(Data[Order ID],Data[[#This Row],[Order ID]]),0)</f>
        <v>0</v>
      </c>
    </row>
    <row r="837" spans="1:25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7">
        <v>265.47500000000002</v>
      </c>
      <c r="S837" s="1">
        <v>1</v>
      </c>
      <c r="T837" s="1">
        <v>0.5</v>
      </c>
      <c r="U837" s="7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  <c r="X837" s="2">
        <f>1/COUNTIF(Data[Order ID],Data[[#This Row],[Order ID]])</f>
        <v>0.33333333333333331</v>
      </c>
      <c r="Y837" s="2">
        <f>IF(Data[[#This Row],[Returned]] = "YES",1/COUNTIF(Data[Order ID],Data[[#This Row],[Order ID]]),0)</f>
        <v>0</v>
      </c>
    </row>
    <row r="838" spans="1:25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7">
        <v>51.183999999999983</v>
      </c>
      <c r="S838" s="1">
        <v>4</v>
      </c>
      <c r="T838" s="1">
        <v>0.8</v>
      </c>
      <c r="U838" s="7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  <c r="X838" s="2">
        <f>1/COUNTIF(Data[Order ID],Data[[#This Row],[Order ID]])</f>
        <v>1</v>
      </c>
      <c r="Y838" s="2">
        <f>IF(Data[[#This Row],[Returned]] = "YES",1/COUNTIF(Data[Order ID],Data[[#This Row],[Order ID]]),0)</f>
        <v>0</v>
      </c>
    </row>
    <row r="839" spans="1:25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7">
        <v>9.6640000000000015</v>
      </c>
      <c r="S839" s="1">
        <v>2</v>
      </c>
      <c r="T839" s="1">
        <v>0.2</v>
      </c>
      <c r="U839" s="7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  <c r="X839" s="2">
        <f>1/COUNTIF(Data[Order ID],Data[[#This Row],[Order ID]])</f>
        <v>1</v>
      </c>
      <c r="Y839" s="2">
        <f>IF(Data[[#This Row],[Returned]] = "YES",1/COUNTIF(Data[Order ID],Data[[#This Row],[Order ID]]),0)</f>
        <v>0</v>
      </c>
    </row>
    <row r="840" spans="1:25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7">
        <v>21.071999999999999</v>
      </c>
      <c r="S840" s="1">
        <v>3</v>
      </c>
      <c r="T840" s="1">
        <v>0.2</v>
      </c>
      <c r="U840" s="7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  <c r="X840" s="2">
        <f>1/COUNTIF(Data[Order ID],Data[[#This Row],[Order ID]])</f>
        <v>1</v>
      </c>
      <c r="Y840" s="2">
        <f>IF(Data[[#This Row],[Returned]] = "YES",1/COUNTIF(Data[Order ID],Data[[#This Row],[Order ID]]),0)</f>
        <v>0</v>
      </c>
    </row>
    <row r="841" spans="1:25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7">
        <v>60.449999999999996</v>
      </c>
      <c r="S841" s="1">
        <v>3</v>
      </c>
      <c r="T841" s="1">
        <v>0</v>
      </c>
      <c r="U841" s="7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  <c r="X841" s="2">
        <f>1/COUNTIF(Data[Order ID],Data[[#This Row],[Order ID]])</f>
        <v>0.33333333333333331</v>
      </c>
      <c r="Y841" s="2">
        <f>IF(Data[[#This Row],[Returned]] = "YES",1/COUNTIF(Data[Order ID],Data[[#This Row],[Order ID]]),0)</f>
        <v>0</v>
      </c>
    </row>
    <row r="842" spans="1:25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7">
        <v>11.52</v>
      </c>
      <c r="S842" s="1">
        <v>4</v>
      </c>
      <c r="T842" s="1">
        <v>0</v>
      </c>
      <c r="U842" s="7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  <c r="X842" s="2">
        <f>1/COUNTIF(Data[Order ID],Data[[#This Row],[Order ID]])</f>
        <v>0.33333333333333331</v>
      </c>
      <c r="Y842" s="2">
        <f>IF(Data[[#This Row],[Returned]] = "YES",1/COUNTIF(Data[Order ID],Data[[#This Row],[Order ID]]),0)</f>
        <v>0</v>
      </c>
    </row>
    <row r="843" spans="1:25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7">
        <v>186.048</v>
      </c>
      <c r="S843" s="1">
        <v>4</v>
      </c>
      <c r="T843" s="1">
        <v>0.2</v>
      </c>
      <c r="U843" s="7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  <c r="X843" s="2">
        <f>1/COUNTIF(Data[Order ID],Data[[#This Row],[Order ID]])</f>
        <v>0.33333333333333331</v>
      </c>
      <c r="Y843" s="2">
        <f>IF(Data[[#This Row],[Returned]] = "YES",1/COUNTIF(Data[Order ID],Data[[#This Row],[Order ID]]),0)</f>
        <v>0</v>
      </c>
    </row>
    <row r="844" spans="1:25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7">
        <v>37.44</v>
      </c>
      <c r="S844" s="1">
        <v>4</v>
      </c>
      <c r="T844" s="1">
        <v>0.2</v>
      </c>
      <c r="U844" s="7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  <c r="X844" s="2">
        <f>1/COUNTIF(Data[Order ID],Data[[#This Row],[Order ID]])</f>
        <v>0.25</v>
      </c>
      <c r="Y844" s="2">
        <f>IF(Data[[#This Row],[Returned]] = "YES",1/COUNTIF(Data[Order ID],Data[[#This Row],[Order ID]]),0)</f>
        <v>0</v>
      </c>
    </row>
    <row r="845" spans="1:25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7">
        <v>26.975999999999999</v>
      </c>
      <c r="S845" s="1">
        <v>4</v>
      </c>
      <c r="T845" s="1">
        <v>0.2</v>
      </c>
      <c r="U845" s="7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  <c r="X845" s="2">
        <f>1/COUNTIF(Data[Order ID],Data[[#This Row],[Order ID]])</f>
        <v>0.25</v>
      </c>
      <c r="Y845" s="2">
        <f>IF(Data[[#This Row],[Returned]] = "YES",1/COUNTIF(Data[Order ID],Data[[#This Row],[Order ID]]),0)</f>
        <v>0</v>
      </c>
    </row>
    <row r="846" spans="1:25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7">
        <v>11.36</v>
      </c>
      <c r="S846" s="1">
        <v>2</v>
      </c>
      <c r="T846" s="1">
        <v>0</v>
      </c>
      <c r="U846" s="7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  <c r="X846" s="2">
        <f>1/COUNTIF(Data[Order ID],Data[[#This Row],[Order ID]])</f>
        <v>0.25</v>
      </c>
      <c r="Y846" s="2">
        <f>IF(Data[[#This Row],[Returned]] = "YES",1/COUNTIF(Data[Order ID],Data[[#This Row],[Order ID]]),0)</f>
        <v>0</v>
      </c>
    </row>
    <row r="847" spans="1:25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7">
        <v>14.62</v>
      </c>
      <c r="S847" s="1">
        <v>2</v>
      </c>
      <c r="T847" s="1">
        <v>0</v>
      </c>
      <c r="U847" s="7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  <c r="X847" s="2">
        <f>1/COUNTIF(Data[Order ID],Data[[#This Row],[Order ID]])</f>
        <v>0.25</v>
      </c>
      <c r="Y847" s="2">
        <f>IF(Data[[#This Row],[Returned]] = "YES",1/COUNTIF(Data[Order ID],Data[[#This Row],[Order ID]]),0)</f>
        <v>0</v>
      </c>
    </row>
    <row r="848" spans="1:25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7">
        <v>83.72</v>
      </c>
      <c r="S848" s="1">
        <v>7</v>
      </c>
      <c r="T848" s="1">
        <v>0</v>
      </c>
      <c r="U848" s="7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  <c r="X848" s="2">
        <f>1/COUNTIF(Data[Order ID],Data[[#This Row],[Order ID]])</f>
        <v>0.5</v>
      </c>
      <c r="Y848" s="2">
        <f>IF(Data[[#This Row],[Returned]] = "YES",1/COUNTIF(Data[Order ID],Data[[#This Row],[Order ID]]),0)</f>
        <v>0</v>
      </c>
    </row>
    <row r="849" spans="1:25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7">
        <v>287.94</v>
      </c>
      <c r="S849" s="1">
        <v>3</v>
      </c>
      <c r="T849" s="1">
        <v>0</v>
      </c>
      <c r="U849" s="7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  <c r="X849" s="2">
        <f>1/COUNTIF(Data[Order ID],Data[[#This Row],[Order ID]])</f>
        <v>0.5</v>
      </c>
      <c r="Y849" s="2">
        <f>IF(Data[[#This Row],[Returned]] = "YES",1/COUNTIF(Data[Order ID],Data[[#This Row],[Order ID]]),0)</f>
        <v>0</v>
      </c>
    </row>
    <row r="850" spans="1:25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7">
        <v>48.896000000000001</v>
      </c>
      <c r="S850" s="1">
        <v>4</v>
      </c>
      <c r="T850" s="1">
        <v>0.2</v>
      </c>
      <c r="U850" s="7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  <c r="X850" s="2">
        <f>1/COUNTIF(Data[Order ID],Data[[#This Row],[Order ID]])</f>
        <v>1</v>
      </c>
      <c r="Y850" s="2">
        <f>IF(Data[[#This Row],[Returned]] = "YES",1/COUNTIF(Data[Order ID],Data[[#This Row],[Order ID]]),0)</f>
        <v>0</v>
      </c>
    </row>
    <row r="851" spans="1:25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7">
        <v>115.36</v>
      </c>
      <c r="S851" s="1">
        <v>7</v>
      </c>
      <c r="T851" s="1">
        <v>0</v>
      </c>
      <c r="U851" s="7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  <c r="X851" s="2">
        <f>1/COUNTIF(Data[Order ID],Data[[#This Row],[Order ID]])</f>
        <v>1</v>
      </c>
      <c r="Y851" s="2">
        <f>IF(Data[[#This Row],[Returned]] = "YES",1/COUNTIF(Data[Order ID],Data[[#This Row],[Order ID]]),0)</f>
        <v>0</v>
      </c>
    </row>
    <row r="852" spans="1:25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7">
        <v>5.16</v>
      </c>
      <c r="S852" s="1">
        <v>2</v>
      </c>
      <c r="T852" s="1">
        <v>0</v>
      </c>
      <c r="U852" s="7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  <c r="X852" s="2">
        <f>1/COUNTIF(Data[Order ID],Data[[#This Row],[Order ID]])</f>
        <v>0.5</v>
      </c>
      <c r="Y852" s="2">
        <f>IF(Data[[#This Row],[Returned]] = "YES",1/COUNTIF(Data[Order ID],Data[[#This Row],[Order ID]]),0)</f>
        <v>0</v>
      </c>
    </row>
    <row r="853" spans="1:25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7">
        <v>38.880000000000003</v>
      </c>
      <c r="S853" s="1">
        <v>6</v>
      </c>
      <c r="T853" s="1">
        <v>0</v>
      </c>
      <c r="U853" s="7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  <c r="X853" s="2">
        <f>1/COUNTIF(Data[Order ID],Data[[#This Row],[Order ID]])</f>
        <v>0.5</v>
      </c>
      <c r="Y853" s="2">
        <f>IF(Data[[#This Row],[Returned]] = "YES",1/COUNTIF(Data[Order ID],Data[[#This Row],[Order ID]]),0)</f>
        <v>0</v>
      </c>
    </row>
    <row r="854" spans="1:25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7">
        <v>185.88</v>
      </c>
      <c r="S854" s="1">
        <v>6</v>
      </c>
      <c r="T854" s="1">
        <v>0</v>
      </c>
      <c r="U854" s="7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  <c r="X854" s="2">
        <f>1/COUNTIF(Data[Order ID],Data[[#This Row],[Order ID]])</f>
        <v>1</v>
      </c>
      <c r="Y854" s="2">
        <f>IF(Data[[#This Row],[Returned]] = "YES",1/COUNTIF(Data[Order ID],Data[[#This Row],[Order ID]]),0)</f>
        <v>0</v>
      </c>
    </row>
    <row r="855" spans="1:25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7">
        <v>44.46</v>
      </c>
      <c r="S855" s="1">
        <v>2</v>
      </c>
      <c r="T855" s="1">
        <v>0</v>
      </c>
      <c r="U855" s="7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  <c r="X855" s="2">
        <f>1/COUNTIF(Data[Order ID],Data[[#This Row],[Order ID]])</f>
        <v>0.5</v>
      </c>
      <c r="Y855" s="2">
        <f>IF(Data[[#This Row],[Returned]] = "YES",1/COUNTIF(Data[Order ID],Data[[#This Row],[Order ID]]),0)</f>
        <v>0</v>
      </c>
    </row>
    <row r="856" spans="1:25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7">
        <v>242.94</v>
      </c>
      <c r="S856" s="1">
        <v>3</v>
      </c>
      <c r="T856" s="1">
        <v>0</v>
      </c>
      <c r="U856" s="7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  <c r="X856" s="2">
        <f>1/COUNTIF(Data[Order ID],Data[[#This Row],[Order ID]])</f>
        <v>0.5</v>
      </c>
      <c r="Y856" s="2">
        <f>IF(Data[[#This Row],[Returned]] = "YES",1/COUNTIF(Data[Order ID],Data[[#This Row],[Order ID]]),0)</f>
        <v>0</v>
      </c>
    </row>
    <row r="857" spans="1:25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7">
        <v>39.96</v>
      </c>
      <c r="S857" s="1">
        <v>2</v>
      </c>
      <c r="T857" s="1">
        <v>0</v>
      </c>
      <c r="U857" s="7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  <c r="X857" s="2">
        <f>1/COUNTIF(Data[Order ID],Data[[#This Row],[Order ID]])</f>
        <v>0.33333333333333331</v>
      </c>
      <c r="Y857" s="2">
        <f>IF(Data[[#This Row],[Returned]] = "YES",1/COUNTIF(Data[Order ID],Data[[#This Row],[Order ID]]),0)</f>
        <v>0</v>
      </c>
    </row>
    <row r="858" spans="1:25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7">
        <v>102.30000000000001</v>
      </c>
      <c r="S858" s="1">
        <v>10</v>
      </c>
      <c r="T858" s="1">
        <v>0</v>
      </c>
      <c r="U858" s="7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  <c r="X858" s="2">
        <f>1/COUNTIF(Data[Order ID],Data[[#This Row],[Order ID]])</f>
        <v>0.33333333333333331</v>
      </c>
      <c r="Y858" s="2">
        <f>IF(Data[[#This Row],[Returned]] = "YES",1/COUNTIF(Data[Order ID],Data[[#This Row],[Order ID]]),0)</f>
        <v>0</v>
      </c>
    </row>
    <row r="859" spans="1:25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7">
        <v>21.36</v>
      </c>
      <c r="S859" s="1">
        <v>2</v>
      </c>
      <c r="T859" s="1">
        <v>0</v>
      </c>
      <c r="U859" s="7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  <c r="X859" s="2">
        <f>1/COUNTIF(Data[Order ID],Data[[#This Row],[Order ID]])</f>
        <v>0.33333333333333331</v>
      </c>
      <c r="Y859" s="2">
        <f>IF(Data[[#This Row],[Returned]] = "YES",1/COUNTIF(Data[Order ID],Data[[#This Row],[Order ID]]),0)</f>
        <v>0</v>
      </c>
    </row>
    <row r="860" spans="1:25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7">
        <v>7.61</v>
      </c>
      <c r="S860" s="1">
        <v>1</v>
      </c>
      <c r="T860" s="1">
        <v>0</v>
      </c>
      <c r="U860" s="7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  <c r="X860" s="2">
        <f>1/COUNTIF(Data[Order ID],Data[[#This Row],[Order ID]])</f>
        <v>0.5</v>
      </c>
      <c r="Y860" s="2">
        <f>IF(Data[[#This Row],[Returned]] = "YES",1/COUNTIF(Data[Order ID],Data[[#This Row],[Order ID]]),0)</f>
        <v>0</v>
      </c>
    </row>
    <row r="861" spans="1:25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7">
        <v>7.16</v>
      </c>
      <c r="S861" s="1">
        <v>2</v>
      </c>
      <c r="T861" s="1">
        <v>0</v>
      </c>
      <c r="U861" s="7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  <c r="X861" s="2">
        <f>1/COUNTIF(Data[Order ID],Data[[#This Row],[Order ID]])</f>
        <v>0.5</v>
      </c>
      <c r="Y861" s="2">
        <f>IF(Data[[#This Row],[Returned]] = "YES",1/COUNTIF(Data[Order ID],Data[[#This Row],[Order ID]]),0)</f>
        <v>0</v>
      </c>
    </row>
    <row r="862" spans="1:25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7">
        <v>7.36</v>
      </c>
      <c r="S862" s="1">
        <v>2</v>
      </c>
      <c r="T862" s="1">
        <v>0</v>
      </c>
      <c r="U862" s="7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  <c r="X862" s="2">
        <f>1/COUNTIF(Data[Order ID],Data[[#This Row],[Order ID]])</f>
        <v>0.5</v>
      </c>
      <c r="Y862" s="2">
        <f>IF(Data[[#This Row],[Returned]] = "YES",1/COUNTIF(Data[Order ID],Data[[#This Row],[Order ID]]),0)</f>
        <v>0</v>
      </c>
    </row>
    <row r="863" spans="1:25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7">
        <v>23.1</v>
      </c>
      <c r="S863" s="1">
        <v>2</v>
      </c>
      <c r="T863" s="1">
        <v>0</v>
      </c>
      <c r="U863" s="7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  <c r="X863" s="2">
        <f>1/COUNTIF(Data[Order ID],Data[[#This Row],[Order ID]])</f>
        <v>0.5</v>
      </c>
      <c r="Y863" s="2">
        <f>IF(Data[[#This Row],[Returned]] = "YES",1/COUNTIF(Data[Order ID],Data[[#This Row],[Order ID]]),0)</f>
        <v>0</v>
      </c>
    </row>
    <row r="864" spans="1:25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7">
        <v>191.47200000000001</v>
      </c>
      <c r="S864" s="1">
        <v>6</v>
      </c>
      <c r="T864" s="1">
        <v>0.2</v>
      </c>
      <c r="U864" s="7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  <c r="X864" s="2">
        <f>1/COUNTIF(Data[Order ID],Data[[#This Row],[Order ID]])</f>
        <v>0.33333333333333331</v>
      </c>
      <c r="Y864" s="2">
        <f>IF(Data[[#This Row],[Returned]] = "YES",1/COUNTIF(Data[Order ID],Data[[#This Row],[Order ID]]),0)</f>
        <v>0</v>
      </c>
    </row>
    <row r="865" spans="1:25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7">
        <v>5.2480000000000002</v>
      </c>
      <c r="S865" s="1">
        <v>2</v>
      </c>
      <c r="T865" s="1">
        <v>0.2</v>
      </c>
      <c r="U865" s="7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  <c r="X865" s="2">
        <f>1/COUNTIF(Data[Order ID],Data[[#This Row],[Order ID]])</f>
        <v>0.33333333333333331</v>
      </c>
      <c r="Y865" s="2">
        <f>IF(Data[[#This Row],[Returned]] = "YES",1/COUNTIF(Data[Order ID],Data[[#This Row],[Order ID]]),0)</f>
        <v>0</v>
      </c>
    </row>
    <row r="866" spans="1:25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7">
        <v>59.184000000000005</v>
      </c>
      <c r="S866" s="1">
        <v>2</v>
      </c>
      <c r="T866" s="1">
        <v>0.2</v>
      </c>
      <c r="U866" s="7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  <c r="X866" s="2">
        <f>1/COUNTIF(Data[Order ID],Data[[#This Row],[Order ID]])</f>
        <v>0.33333333333333331</v>
      </c>
      <c r="Y866" s="2">
        <f>IF(Data[[#This Row],[Returned]] = "YES",1/COUNTIF(Data[Order ID],Data[[#This Row],[Order ID]]),0)</f>
        <v>0</v>
      </c>
    </row>
    <row r="867" spans="1:25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7">
        <v>2.89</v>
      </c>
      <c r="S867" s="1">
        <v>1</v>
      </c>
      <c r="T867" s="1">
        <v>0</v>
      </c>
      <c r="U867" s="7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  <c r="X867" s="2">
        <f>1/COUNTIF(Data[Order ID],Data[[#This Row],[Order ID]])</f>
        <v>0.5</v>
      </c>
      <c r="Y867" s="2">
        <f>IF(Data[[#This Row],[Returned]] = "YES",1/COUNTIF(Data[Order ID],Data[[#This Row],[Order ID]]),0)</f>
        <v>0</v>
      </c>
    </row>
    <row r="868" spans="1:25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7">
        <v>51.94</v>
      </c>
      <c r="S868" s="1">
        <v>1</v>
      </c>
      <c r="T868" s="1">
        <v>0</v>
      </c>
      <c r="U868" s="7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  <c r="X868" s="2">
        <f>1/COUNTIF(Data[Order ID],Data[[#This Row],[Order ID]])</f>
        <v>0.5</v>
      </c>
      <c r="Y868" s="2">
        <f>IF(Data[[#This Row],[Returned]] = "YES",1/COUNTIF(Data[Order ID],Data[[#This Row],[Order ID]]),0)</f>
        <v>0</v>
      </c>
    </row>
    <row r="869" spans="1:25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7">
        <v>15.936000000000002</v>
      </c>
      <c r="S869" s="1">
        <v>4</v>
      </c>
      <c r="T869" s="1">
        <v>0.2</v>
      </c>
      <c r="U869" s="7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  <c r="X869" s="2">
        <f>1/COUNTIF(Data[Order ID],Data[[#This Row],[Order ID]])</f>
        <v>1</v>
      </c>
      <c r="Y869" s="2">
        <f>IF(Data[[#This Row],[Returned]] = "YES",1/COUNTIF(Data[Order ID],Data[[#This Row],[Order ID]]),0)</f>
        <v>0</v>
      </c>
    </row>
    <row r="870" spans="1:25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7">
        <v>44.910000000000011</v>
      </c>
      <c r="S870" s="1">
        <v>6</v>
      </c>
      <c r="T870" s="1">
        <v>0.7</v>
      </c>
      <c r="U870" s="7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  <c r="X870" s="2">
        <f>1/COUNTIF(Data[Order ID],Data[[#This Row],[Order ID]])</f>
        <v>1</v>
      </c>
      <c r="Y870" s="2">
        <f>IF(Data[[#This Row],[Returned]] = "YES",1/COUNTIF(Data[Order ID],Data[[#This Row],[Order ID]]),0)</f>
        <v>0</v>
      </c>
    </row>
    <row r="871" spans="1:25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7">
        <v>1141.4700000000003</v>
      </c>
      <c r="S871" s="1">
        <v>5</v>
      </c>
      <c r="T871" s="1">
        <v>0.7</v>
      </c>
      <c r="U871" s="7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  <c r="X871" s="2">
        <f>1/COUNTIF(Data[Order ID],Data[[#This Row],[Order ID]])</f>
        <v>0.5</v>
      </c>
      <c r="Y871" s="2">
        <f>IF(Data[[#This Row],[Returned]] = "YES",1/COUNTIF(Data[Order ID],Data[[#This Row],[Order ID]]),0)</f>
        <v>0</v>
      </c>
    </row>
    <row r="872" spans="1:25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7">
        <v>280.78200000000004</v>
      </c>
      <c r="S872" s="1">
        <v>3</v>
      </c>
      <c r="T872" s="1">
        <v>0.4</v>
      </c>
      <c r="U872" s="7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  <c r="X872" s="2">
        <f>1/COUNTIF(Data[Order ID],Data[[#This Row],[Order ID]])</f>
        <v>0.5</v>
      </c>
      <c r="Y872" s="2">
        <f>IF(Data[[#This Row],[Returned]] = "YES",1/COUNTIF(Data[Order ID],Data[[#This Row],[Order ID]]),0)</f>
        <v>0</v>
      </c>
    </row>
    <row r="873" spans="1:25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7">
        <v>34.44</v>
      </c>
      <c r="S873" s="1">
        <v>3</v>
      </c>
      <c r="T873" s="1">
        <v>0</v>
      </c>
      <c r="U873" s="7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  <c r="X873" s="2">
        <f>1/COUNTIF(Data[Order ID],Data[[#This Row],[Order ID]])</f>
        <v>1</v>
      </c>
      <c r="Y873" s="2">
        <f>IF(Data[[#This Row],[Returned]] = "YES",1/COUNTIF(Data[Order ID],Data[[#This Row],[Order ID]]),0)</f>
        <v>0</v>
      </c>
    </row>
    <row r="874" spans="1:25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7">
        <v>11.36</v>
      </c>
      <c r="S874" s="1">
        <v>2</v>
      </c>
      <c r="T874" s="1">
        <v>0</v>
      </c>
      <c r="U874" s="7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  <c r="X874" s="2">
        <f>1/COUNTIF(Data[Order ID],Data[[#This Row],[Order ID]])</f>
        <v>0.5</v>
      </c>
      <c r="Y874" s="2">
        <f>IF(Data[[#This Row],[Returned]] = "YES",1/COUNTIF(Data[Order ID],Data[[#This Row],[Order ID]]),0)</f>
        <v>0</v>
      </c>
    </row>
    <row r="875" spans="1:25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7">
        <v>106.34399999999999</v>
      </c>
      <c r="S875" s="1">
        <v>7</v>
      </c>
      <c r="T875" s="1">
        <v>0.2</v>
      </c>
      <c r="U875" s="7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  <c r="X875" s="2">
        <f>1/COUNTIF(Data[Order ID],Data[[#This Row],[Order ID]])</f>
        <v>0.5</v>
      </c>
      <c r="Y875" s="2">
        <f>IF(Data[[#This Row],[Returned]] = "YES",1/COUNTIF(Data[Order ID],Data[[#This Row],[Order ID]]),0)</f>
        <v>0</v>
      </c>
    </row>
    <row r="876" spans="1:25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7">
        <v>192.16000000000003</v>
      </c>
      <c r="S876" s="1">
        <v>5</v>
      </c>
      <c r="T876" s="1">
        <v>0.2</v>
      </c>
      <c r="U876" s="7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  <c r="X876" s="2">
        <f>1/COUNTIF(Data[Order ID],Data[[#This Row],[Order ID]])</f>
        <v>1</v>
      </c>
      <c r="Y876" s="2">
        <f>IF(Data[[#This Row],[Returned]] = "YES",1/COUNTIF(Data[Order ID],Data[[#This Row],[Order ID]]),0)</f>
        <v>0</v>
      </c>
    </row>
    <row r="877" spans="1:25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7">
        <v>322.59000000000003</v>
      </c>
      <c r="S877" s="1">
        <v>3</v>
      </c>
      <c r="T877" s="1">
        <v>0</v>
      </c>
      <c r="U877" s="7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  <c r="X877" s="2">
        <f>1/COUNTIF(Data[Order ID],Data[[#This Row],[Order ID]])</f>
        <v>0.33333333333333331</v>
      </c>
      <c r="Y877" s="2">
        <f>IF(Data[[#This Row],[Returned]] = "YES",1/COUNTIF(Data[Order ID],Data[[#This Row],[Order ID]]),0)</f>
        <v>0.33333333333333331</v>
      </c>
    </row>
    <row r="878" spans="1:25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7">
        <v>29.99</v>
      </c>
      <c r="S878" s="1">
        <v>1</v>
      </c>
      <c r="T878" s="1">
        <v>0</v>
      </c>
      <c r="U878" s="7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  <c r="X878" s="2">
        <f>1/COUNTIF(Data[Order ID],Data[[#This Row],[Order ID]])</f>
        <v>0.33333333333333331</v>
      </c>
      <c r="Y878" s="2">
        <f>IF(Data[[#This Row],[Returned]] = "YES",1/COUNTIF(Data[Order ID],Data[[#This Row],[Order ID]]),0)</f>
        <v>0.33333333333333331</v>
      </c>
    </row>
    <row r="879" spans="1:25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7">
        <v>371.96999999999997</v>
      </c>
      <c r="S879" s="1">
        <v>3</v>
      </c>
      <c r="T879" s="1">
        <v>0</v>
      </c>
      <c r="U879" s="7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  <c r="X879" s="2">
        <f>1/COUNTIF(Data[Order ID],Data[[#This Row],[Order ID]])</f>
        <v>0.33333333333333331</v>
      </c>
      <c r="Y879" s="2">
        <f>IF(Data[[#This Row],[Returned]] = "YES",1/COUNTIF(Data[Order ID],Data[[#This Row],[Order ID]]),0)</f>
        <v>0.33333333333333331</v>
      </c>
    </row>
    <row r="880" spans="1:25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7">
        <v>5.8920000000000012</v>
      </c>
      <c r="S880" s="1">
        <v>4</v>
      </c>
      <c r="T880" s="1">
        <v>0.7</v>
      </c>
      <c r="U880" s="7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  <c r="X880" s="2">
        <f>1/COUNTIF(Data[Order ID],Data[[#This Row],[Order ID]])</f>
        <v>1</v>
      </c>
      <c r="Y880" s="2">
        <f>IF(Data[[#This Row],[Returned]] = "YES",1/COUNTIF(Data[Order ID],Data[[#This Row],[Order ID]]),0)</f>
        <v>0</v>
      </c>
    </row>
    <row r="881" spans="1:25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7">
        <v>68.472000000000008</v>
      </c>
      <c r="S881" s="1">
        <v>3</v>
      </c>
      <c r="T881" s="1">
        <v>0.2</v>
      </c>
      <c r="U881" s="7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  <c r="X881" s="2">
        <f>1/COUNTIF(Data[Order ID],Data[[#This Row],[Order ID]])</f>
        <v>0.5</v>
      </c>
      <c r="Y881" s="2">
        <f>IF(Data[[#This Row],[Returned]] = "YES",1/COUNTIF(Data[Order ID],Data[[#This Row],[Order ID]]),0)</f>
        <v>0</v>
      </c>
    </row>
    <row r="882" spans="1:25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7">
        <v>1242.8999999999999</v>
      </c>
      <c r="S882" s="1">
        <v>5</v>
      </c>
      <c r="T882" s="1">
        <v>0.1</v>
      </c>
      <c r="U882" s="7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  <c r="X882" s="2">
        <f>1/COUNTIF(Data[Order ID],Data[[#This Row],[Order ID]])</f>
        <v>0.5</v>
      </c>
      <c r="Y882" s="2">
        <f>IF(Data[[#This Row],[Returned]] = "YES",1/COUNTIF(Data[Order ID],Data[[#This Row],[Order ID]]),0)</f>
        <v>0</v>
      </c>
    </row>
    <row r="883" spans="1:25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7">
        <v>30.84</v>
      </c>
      <c r="S883" s="1">
        <v>2</v>
      </c>
      <c r="T883" s="1">
        <v>0</v>
      </c>
      <c r="U883" s="7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  <c r="X883" s="2">
        <f>1/COUNTIF(Data[Order ID],Data[[#This Row],[Order ID]])</f>
        <v>1</v>
      </c>
      <c r="Y883" s="2">
        <f>IF(Data[[#This Row],[Returned]] = "YES",1/COUNTIF(Data[Order ID],Data[[#This Row],[Order ID]]),0)</f>
        <v>0</v>
      </c>
    </row>
    <row r="884" spans="1:25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7">
        <v>13.48</v>
      </c>
      <c r="S884" s="1">
        <v>4</v>
      </c>
      <c r="T884" s="1">
        <v>0</v>
      </c>
      <c r="U884" s="7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  <c r="X884" s="2">
        <f>1/COUNTIF(Data[Order ID],Data[[#This Row],[Order ID]])</f>
        <v>1</v>
      </c>
      <c r="Y884" s="2">
        <f>IF(Data[[#This Row],[Returned]] = "YES",1/COUNTIF(Data[Order ID],Data[[#This Row],[Order ID]]),0)</f>
        <v>0</v>
      </c>
    </row>
    <row r="885" spans="1:25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7">
        <v>31.400000000000002</v>
      </c>
      <c r="S885" s="1">
        <v>5</v>
      </c>
      <c r="T885" s="1">
        <v>0</v>
      </c>
      <c r="U885" s="7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  <c r="X885" s="2">
        <f>1/COUNTIF(Data[Order ID],Data[[#This Row],[Order ID]])</f>
        <v>1</v>
      </c>
      <c r="Y885" s="2">
        <f>IF(Data[[#This Row],[Returned]] = "YES",1/COUNTIF(Data[Order ID],Data[[#This Row],[Order ID]]),0)</f>
        <v>0</v>
      </c>
    </row>
    <row r="886" spans="1:25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7">
        <v>17.46</v>
      </c>
      <c r="S886" s="1">
        <v>2</v>
      </c>
      <c r="T886" s="1">
        <v>0</v>
      </c>
      <c r="U886" s="7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  <c r="X886" s="2">
        <f>1/COUNTIF(Data[Order ID],Data[[#This Row],[Order ID]])</f>
        <v>1</v>
      </c>
      <c r="Y886" s="2">
        <f>IF(Data[[#This Row],[Returned]] = "YES",1/COUNTIF(Data[Order ID],Data[[#This Row],[Order ID]]),0)</f>
        <v>0</v>
      </c>
    </row>
    <row r="887" spans="1:25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7">
        <v>13.943999999999999</v>
      </c>
      <c r="S887" s="1">
        <v>3</v>
      </c>
      <c r="T887" s="1">
        <v>0.2</v>
      </c>
      <c r="U887" s="7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  <c r="X887" s="2">
        <f>1/COUNTIF(Data[Order ID],Data[[#This Row],[Order ID]])</f>
        <v>1</v>
      </c>
      <c r="Y887" s="2">
        <f>IF(Data[[#This Row],[Returned]] = "YES",1/COUNTIF(Data[Order ID],Data[[#This Row],[Order ID]]),0)</f>
        <v>1</v>
      </c>
    </row>
    <row r="888" spans="1:25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7">
        <v>83.76</v>
      </c>
      <c r="S888" s="1">
        <v>12</v>
      </c>
      <c r="T888" s="1">
        <v>0</v>
      </c>
      <c r="U888" s="7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  <c r="X888" s="2">
        <f>1/COUNTIF(Data[Order ID],Data[[#This Row],[Order ID]])</f>
        <v>1</v>
      </c>
      <c r="Y888" s="2">
        <f>IF(Data[[#This Row],[Returned]] = "YES",1/COUNTIF(Data[Order ID],Data[[#This Row],[Order ID]]),0)</f>
        <v>0</v>
      </c>
    </row>
    <row r="889" spans="1:25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7">
        <v>37.659999999999997</v>
      </c>
      <c r="S889" s="1">
        <v>7</v>
      </c>
      <c r="T889" s="1">
        <v>0</v>
      </c>
      <c r="U889" s="7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  <c r="X889" s="2">
        <f>1/COUNTIF(Data[Order ID],Data[[#This Row],[Order ID]])</f>
        <v>1</v>
      </c>
      <c r="Y889" s="2">
        <f>IF(Data[[#This Row],[Returned]] = "YES",1/COUNTIF(Data[Order ID],Data[[#This Row],[Order ID]]),0)</f>
        <v>0</v>
      </c>
    </row>
    <row r="890" spans="1:25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7">
        <v>34.68</v>
      </c>
      <c r="S890" s="1">
        <v>6</v>
      </c>
      <c r="T890" s="1">
        <v>0</v>
      </c>
      <c r="U890" s="7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  <c r="X890" s="2">
        <f>1/COUNTIF(Data[Order ID],Data[[#This Row],[Order ID]])</f>
        <v>1</v>
      </c>
      <c r="Y890" s="2">
        <f>IF(Data[[#This Row],[Returned]] = "YES",1/COUNTIF(Data[Order ID],Data[[#This Row],[Order ID]]),0)</f>
        <v>0</v>
      </c>
    </row>
    <row r="891" spans="1:25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7">
        <v>149.94999999999999</v>
      </c>
      <c r="S891" s="1">
        <v>5</v>
      </c>
      <c r="T891" s="1">
        <v>0</v>
      </c>
      <c r="U891" s="7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  <c r="X891" s="2">
        <f>1/COUNTIF(Data[Order ID],Data[[#This Row],[Order ID]])</f>
        <v>0.5</v>
      </c>
      <c r="Y891" s="2">
        <f>IF(Data[[#This Row],[Returned]] = "YES",1/COUNTIF(Data[Order ID],Data[[#This Row],[Order ID]]),0)</f>
        <v>0</v>
      </c>
    </row>
    <row r="892" spans="1:25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7">
        <v>51.311999999999998</v>
      </c>
      <c r="S892" s="1">
        <v>3</v>
      </c>
      <c r="T892" s="1">
        <v>0.2</v>
      </c>
      <c r="U892" s="7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  <c r="X892" s="2">
        <f>1/COUNTIF(Data[Order ID],Data[[#This Row],[Order ID]])</f>
        <v>0.5</v>
      </c>
      <c r="Y892" s="2">
        <f>IF(Data[[#This Row],[Returned]] = "YES",1/COUNTIF(Data[Order ID],Data[[#This Row],[Order ID]]),0)</f>
        <v>0</v>
      </c>
    </row>
    <row r="893" spans="1:25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7">
        <v>4.54</v>
      </c>
      <c r="S893" s="1">
        <v>1</v>
      </c>
      <c r="T893" s="1">
        <v>0</v>
      </c>
      <c r="U893" s="7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  <c r="X893" s="2">
        <f>1/COUNTIF(Data[Order ID],Data[[#This Row],[Order ID]])</f>
        <v>0.33333333333333331</v>
      </c>
      <c r="Y893" s="2">
        <f>IF(Data[[#This Row],[Returned]] = "YES",1/COUNTIF(Data[Order ID],Data[[#This Row],[Order ID]]),0)</f>
        <v>0</v>
      </c>
    </row>
    <row r="894" spans="1:25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7">
        <v>15.92</v>
      </c>
      <c r="S894" s="1">
        <v>4</v>
      </c>
      <c r="T894" s="1">
        <v>0</v>
      </c>
      <c r="U894" s="7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  <c r="X894" s="2">
        <f>1/COUNTIF(Data[Order ID],Data[[#This Row],[Order ID]])</f>
        <v>0.33333333333333331</v>
      </c>
      <c r="Y894" s="2">
        <f>IF(Data[[#This Row],[Returned]] = "YES",1/COUNTIF(Data[Order ID],Data[[#This Row],[Order ID]]),0)</f>
        <v>0</v>
      </c>
    </row>
    <row r="895" spans="1:25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7">
        <v>543.91999999999996</v>
      </c>
      <c r="S895" s="1">
        <v>8</v>
      </c>
      <c r="T895" s="1">
        <v>0</v>
      </c>
      <c r="U895" s="7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  <c r="X895" s="2">
        <f>1/COUNTIF(Data[Order ID],Data[[#This Row],[Order ID]])</f>
        <v>0.33333333333333331</v>
      </c>
      <c r="Y895" s="2">
        <f>IF(Data[[#This Row],[Returned]] = "YES",1/COUNTIF(Data[Order ID],Data[[#This Row],[Order ID]]),0)</f>
        <v>0</v>
      </c>
    </row>
    <row r="896" spans="1:25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7">
        <v>155.82000000000002</v>
      </c>
      <c r="S896" s="1">
        <v>7</v>
      </c>
      <c r="T896" s="1">
        <v>0</v>
      </c>
      <c r="U896" s="7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  <c r="X896" s="2">
        <f>1/COUNTIF(Data[Order ID],Data[[#This Row],[Order ID]])</f>
        <v>0.5</v>
      </c>
      <c r="Y896" s="2">
        <f>IF(Data[[#This Row],[Returned]] = "YES",1/COUNTIF(Data[Order ID],Data[[#This Row],[Order ID]]),0)</f>
        <v>0</v>
      </c>
    </row>
    <row r="897" spans="1:25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7">
        <v>70.00800000000001</v>
      </c>
      <c r="S897" s="1">
        <v>3</v>
      </c>
      <c r="T897" s="1">
        <v>0.2</v>
      </c>
      <c r="U897" s="7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  <c r="X897" s="2">
        <f>1/COUNTIF(Data[Order ID],Data[[#This Row],[Order ID]])</f>
        <v>0.5</v>
      </c>
      <c r="Y897" s="2">
        <f>IF(Data[[#This Row],[Returned]] = "YES",1/COUNTIF(Data[Order ID],Data[[#This Row],[Order ID]]),0)</f>
        <v>0</v>
      </c>
    </row>
    <row r="898" spans="1:25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7">
        <v>15.648</v>
      </c>
      <c r="S898" s="1">
        <v>2</v>
      </c>
      <c r="T898" s="1">
        <v>0.2</v>
      </c>
      <c r="U898" s="7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  <c r="X898" s="2">
        <f>1/COUNTIF(Data[Order ID],Data[[#This Row],[Order ID]])</f>
        <v>1</v>
      </c>
      <c r="Y898" s="2">
        <f>IF(Data[[#This Row],[Returned]] = "YES",1/COUNTIF(Data[Order ID],Data[[#This Row],[Order ID]]),0)</f>
        <v>0</v>
      </c>
    </row>
    <row r="899" spans="1:25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7">
        <v>103.60000000000001</v>
      </c>
      <c r="S899" s="1">
        <v>7</v>
      </c>
      <c r="T899" s="1">
        <v>0</v>
      </c>
      <c r="U899" s="7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  <c r="X899" s="2">
        <f>1/COUNTIF(Data[Order ID],Data[[#This Row],[Order ID]])</f>
        <v>1</v>
      </c>
      <c r="Y899" s="2">
        <f>IF(Data[[#This Row],[Returned]] = "YES",1/COUNTIF(Data[Order ID],Data[[#This Row],[Order ID]]),0)</f>
        <v>0</v>
      </c>
    </row>
    <row r="900" spans="1:25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7">
        <v>46.96</v>
      </c>
      <c r="S900" s="1">
        <v>8</v>
      </c>
      <c r="T900" s="1">
        <v>0</v>
      </c>
      <c r="U900" s="7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  <c r="X900" s="2">
        <f>1/COUNTIF(Data[Order ID],Data[[#This Row],[Order ID]])</f>
        <v>1</v>
      </c>
      <c r="Y900" s="2">
        <f>IF(Data[[#This Row],[Returned]] = "YES",1/COUNTIF(Data[Order ID],Data[[#This Row],[Order ID]]),0)</f>
        <v>0</v>
      </c>
    </row>
    <row r="901" spans="1:25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7">
        <v>8.9040000000000017</v>
      </c>
      <c r="S901" s="1">
        <v>2</v>
      </c>
      <c r="T901" s="1">
        <v>0.7</v>
      </c>
      <c r="U901" s="7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  <c r="X901" s="2">
        <f>1/COUNTIF(Data[Order ID],Data[[#This Row],[Order ID]])</f>
        <v>1</v>
      </c>
      <c r="Y901" s="2">
        <f>IF(Data[[#This Row],[Returned]] = "YES",1/COUNTIF(Data[Order ID],Data[[#This Row],[Order ID]]),0)</f>
        <v>0</v>
      </c>
    </row>
    <row r="902" spans="1:25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7">
        <v>10.440000000000001</v>
      </c>
      <c r="S902" s="1">
        <v>5</v>
      </c>
      <c r="T902" s="1">
        <v>0.2</v>
      </c>
      <c r="U902" s="7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  <c r="X902" s="2">
        <f>1/COUNTIF(Data[Order ID],Data[[#This Row],[Order ID]])</f>
        <v>0.5</v>
      </c>
      <c r="Y902" s="2">
        <f>IF(Data[[#This Row],[Returned]] = "YES",1/COUNTIF(Data[Order ID],Data[[#This Row],[Order ID]]),0)</f>
        <v>0</v>
      </c>
    </row>
    <row r="903" spans="1:25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7">
        <v>18.335999999999999</v>
      </c>
      <c r="S903" s="1">
        <v>4</v>
      </c>
      <c r="T903" s="1">
        <v>0.8</v>
      </c>
      <c r="U903" s="7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  <c r="X903" s="2">
        <f>1/COUNTIF(Data[Order ID],Data[[#This Row],[Order ID]])</f>
        <v>0.5</v>
      </c>
      <c r="Y903" s="2">
        <f>IF(Data[[#This Row],[Returned]] = "YES",1/COUNTIF(Data[Order ID],Data[[#This Row],[Order ID]]),0)</f>
        <v>0</v>
      </c>
    </row>
    <row r="904" spans="1:25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7">
        <v>323.97600000000006</v>
      </c>
      <c r="S904" s="1">
        <v>3</v>
      </c>
      <c r="T904" s="1">
        <v>0.2</v>
      </c>
      <c r="U904" s="7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  <c r="X904" s="2">
        <f>1/COUNTIF(Data[Order ID],Data[[#This Row],[Order ID]])</f>
        <v>1</v>
      </c>
      <c r="Y904" s="2">
        <f>IF(Data[[#This Row],[Returned]] = "YES",1/COUNTIF(Data[Order ID],Data[[#This Row],[Order ID]]),0)</f>
        <v>0</v>
      </c>
    </row>
    <row r="905" spans="1:25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7">
        <v>20.04</v>
      </c>
      <c r="S905" s="1">
        <v>3</v>
      </c>
      <c r="T905" s="1">
        <v>0</v>
      </c>
      <c r="U905" s="7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  <c r="X905" s="2">
        <f>1/COUNTIF(Data[Order ID],Data[[#This Row],[Order ID]])</f>
        <v>0.33333333333333331</v>
      </c>
      <c r="Y905" s="2">
        <f>IF(Data[[#This Row],[Returned]] = "YES",1/COUNTIF(Data[Order ID],Data[[#This Row],[Order ID]]),0)</f>
        <v>0.33333333333333331</v>
      </c>
    </row>
    <row r="906" spans="1:25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7">
        <v>64.959999999999994</v>
      </c>
      <c r="S906" s="1">
        <v>2</v>
      </c>
      <c r="T906" s="1">
        <v>0</v>
      </c>
      <c r="U906" s="7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  <c r="X906" s="2">
        <f>1/COUNTIF(Data[Order ID],Data[[#This Row],[Order ID]])</f>
        <v>0.33333333333333331</v>
      </c>
      <c r="Y906" s="2">
        <f>IF(Data[[#This Row],[Returned]] = "YES",1/COUNTIF(Data[Order ID],Data[[#This Row],[Order ID]]),0)</f>
        <v>0.33333333333333331</v>
      </c>
    </row>
    <row r="907" spans="1:25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7">
        <v>12.96</v>
      </c>
      <c r="S907" s="1">
        <v>2</v>
      </c>
      <c r="T907" s="1">
        <v>0</v>
      </c>
      <c r="U907" s="7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  <c r="X907" s="2">
        <f>1/COUNTIF(Data[Order ID],Data[[#This Row],[Order ID]])</f>
        <v>0.33333333333333331</v>
      </c>
      <c r="Y907" s="2">
        <f>IF(Data[[#This Row],[Returned]] = "YES",1/COUNTIF(Data[Order ID],Data[[#This Row],[Order ID]]),0)</f>
        <v>0.33333333333333331</v>
      </c>
    </row>
    <row r="908" spans="1:25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7">
        <v>323.13600000000002</v>
      </c>
      <c r="S908" s="1">
        <v>4</v>
      </c>
      <c r="T908" s="1">
        <v>0.2</v>
      </c>
      <c r="U908" s="7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  <c r="X908" s="2">
        <f>1/COUNTIF(Data[Order ID],Data[[#This Row],[Order ID]])</f>
        <v>0.33333333333333331</v>
      </c>
      <c r="Y908" s="2">
        <f>IF(Data[[#This Row],[Returned]] = "YES",1/COUNTIF(Data[Order ID],Data[[#This Row],[Order ID]]),0)</f>
        <v>0</v>
      </c>
    </row>
    <row r="909" spans="1:25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7">
        <v>90.93</v>
      </c>
      <c r="S909" s="1">
        <v>7</v>
      </c>
      <c r="T909" s="1">
        <v>0</v>
      </c>
      <c r="U909" s="7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  <c r="X909" s="2">
        <f>1/COUNTIF(Data[Order ID],Data[[#This Row],[Order ID]])</f>
        <v>0.33333333333333331</v>
      </c>
      <c r="Y909" s="2">
        <f>IF(Data[[#This Row],[Returned]] = "YES",1/COUNTIF(Data[Order ID],Data[[#This Row],[Order ID]]),0)</f>
        <v>0</v>
      </c>
    </row>
    <row r="910" spans="1:25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7">
        <v>52.775999999999996</v>
      </c>
      <c r="S910" s="1">
        <v>3</v>
      </c>
      <c r="T910" s="1">
        <v>0.2</v>
      </c>
      <c r="U910" s="7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  <c r="X910" s="2">
        <f>1/COUNTIF(Data[Order ID],Data[[#This Row],[Order ID]])</f>
        <v>0.33333333333333331</v>
      </c>
      <c r="Y910" s="2">
        <f>IF(Data[[#This Row],[Returned]] = "YES",1/COUNTIF(Data[Order ID],Data[[#This Row],[Order ID]]),0)</f>
        <v>0</v>
      </c>
    </row>
    <row r="911" spans="1:25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7">
        <v>1199.8</v>
      </c>
      <c r="S911" s="1">
        <v>4</v>
      </c>
      <c r="T911" s="1">
        <v>0</v>
      </c>
      <c r="U911" s="7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  <c r="X911" s="2">
        <f>1/COUNTIF(Data[Order ID],Data[[#This Row],[Order ID]])</f>
        <v>0.33333333333333331</v>
      </c>
      <c r="Y911" s="2">
        <f>IF(Data[[#This Row],[Returned]] = "YES",1/COUNTIF(Data[Order ID],Data[[#This Row],[Order ID]]),0)</f>
        <v>0</v>
      </c>
    </row>
    <row r="912" spans="1:25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7">
        <v>1928.7800000000002</v>
      </c>
      <c r="S912" s="1">
        <v>7</v>
      </c>
      <c r="T912" s="1">
        <v>0</v>
      </c>
      <c r="U912" s="7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  <c r="X912" s="2">
        <f>1/COUNTIF(Data[Order ID],Data[[#This Row],[Order ID]])</f>
        <v>0.33333333333333331</v>
      </c>
      <c r="Y912" s="2">
        <f>IF(Data[[#This Row],[Returned]] = "YES",1/COUNTIF(Data[Order ID],Data[[#This Row],[Order ID]]),0)</f>
        <v>0</v>
      </c>
    </row>
    <row r="913" spans="1:25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7">
        <v>352.38</v>
      </c>
      <c r="S913" s="1">
        <v>2</v>
      </c>
      <c r="T913" s="1">
        <v>0</v>
      </c>
      <c r="U913" s="7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  <c r="X913" s="2">
        <f>1/COUNTIF(Data[Order ID],Data[[#This Row],[Order ID]])</f>
        <v>0.33333333333333331</v>
      </c>
      <c r="Y913" s="2">
        <f>IF(Data[[#This Row],[Returned]] = "YES",1/COUNTIF(Data[Order ID],Data[[#This Row],[Order ID]]),0)</f>
        <v>0</v>
      </c>
    </row>
    <row r="914" spans="1:25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7">
        <v>22.200000000000003</v>
      </c>
      <c r="S914" s="1">
        <v>6</v>
      </c>
      <c r="T914" s="1">
        <v>0</v>
      </c>
      <c r="U914" s="7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  <c r="X914" s="2">
        <f>1/COUNTIF(Data[Order ID],Data[[#This Row],[Order ID]])</f>
        <v>1</v>
      </c>
      <c r="Y914" s="2">
        <f>IF(Data[[#This Row],[Returned]] = "YES",1/COUNTIF(Data[Order ID],Data[[#This Row],[Order ID]]),0)</f>
        <v>0</v>
      </c>
    </row>
    <row r="915" spans="1:25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7">
        <v>46.94</v>
      </c>
      <c r="S915" s="1">
        <v>1</v>
      </c>
      <c r="T915" s="1">
        <v>0</v>
      </c>
      <c r="U915" s="7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  <c r="X915" s="2">
        <f>1/COUNTIF(Data[Order ID],Data[[#This Row],[Order ID]])</f>
        <v>0.5</v>
      </c>
      <c r="Y915" s="2">
        <f>IF(Data[[#This Row],[Returned]] = "YES",1/COUNTIF(Data[Order ID],Data[[#This Row],[Order ID]]),0)</f>
        <v>0.5</v>
      </c>
    </row>
    <row r="916" spans="1:25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7">
        <v>143.73000000000002</v>
      </c>
      <c r="S916" s="1">
        <v>9</v>
      </c>
      <c r="T916" s="1">
        <v>0</v>
      </c>
      <c r="U916" s="7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  <c r="X916" s="2">
        <f>1/COUNTIF(Data[Order ID],Data[[#This Row],[Order ID]])</f>
        <v>0.5</v>
      </c>
      <c r="Y916" s="2">
        <f>IF(Data[[#This Row],[Returned]] = "YES",1/COUNTIF(Data[Order ID],Data[[#This Row],[Order ID]]),0)</f>
        <v>0.5</v>
      </c>
    </row>
    <row r="917" spans="1:25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7">
        <v>99.918000000000006</v>
      </c>
      <c r="S917" s="1">
        <v>2</v>
      </c>
      <c r="T917" s="1">
        <v>0.3</v>
      </c>
      <c r="U917" s="7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  <c r="X917" s="2">
        <f>1/COUNTIF(Data[Order ID],Data[[#This Row],[Order ID]])</f>
        <v>0.33333333333333331</v>
      </c>
      <c r="Y917" s="2">
        <f>IF(Data[[#This Row],[Returned]] = "YES",1/COUNTIF(Data[Order ID],Data[[#This Row],[Order ID]]),0)</f>
        <v>0</v>
      </c>
    </row>
    <row r="918" spans="1:25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7">
        <v>797.94399999999996</v>
      </c>
      <c r="S918" s="1">
        <v>4</v>
      </c>
      <c r="T918" s="1">
        <v>0.3</v>
      </c>
      <c r="U918" s="7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  <c r="X918" s="2">
        <f>1/COUNTIF(Data[Order ID],Data[[#This Row],[Order ID]])</f>
        <v>0.33333333333333331</v>
      </c>
      <c r="Y918" s="2">
        <f>IF(Data[[#This Row],[Returned]] = "YES",1/COUNTIF(Data[Order ID],Data[[#This Row],[Order ID]]),0)</f>
        <v>0</v>
      </c>
    </row>
    <row r="919" spans="1:25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7">
        <v>8.5679999999999978</v>
      </c>
      <c r="S919" s="1">
        <v>3</v>
      </c>
      <c r="T919" s="1">
        <v>0.8</v>
      </c>
      <c r="U919" s="7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  <c r="X919" s="2">
        <f>1/COUNTIF(Data[Order ID],Data[[#This Row],[Order ID]])</f>
        <v>0.33333333333333331</v>
      </c>
      <c r="Y919" s="2">
        <f>IF(Data[[#This Row],[Returned]] = "YES",1/COUNTIF(Data[Order ID],Data[[#This Row],[Order ID]]),0)</f>
        <v>0</v>
      </c>
    </row>
    <row r="920" spans="1:25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7">
        <v>149.352</v>
      </c>
      <c r="S920" s="1">
        <v>3</v>
      </c>
      <c r="T920" s="1">
        <v>0.2</v>
      </c>
      <c r="U920" s="7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  <c r="X920" s="2">
        <f>1/COUNTIF(Data[Order ID],Data[[#This Row],[Order ID]])</f>
        <v>0.5</v>
      </c>
      <c r="Y920" s="2">
        <f>IF(Data[[#This Row],[Returned]] = "YES",1/COUNTIF(Data[Order ID],Data[[#This Row],[Order ID]]),0)</f>
        <v>0</v>
      </c>
    </row>
    <row r="921" spans="1:25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7">
        <v>12.991999999999999</v>
      </c>
      <c r="S921" s="1">
        <v>1</v>
      </c>
      <c r="T921" s="1">
        <v>0.2</v>
      </c>
      <c r="U921" s="7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  <c r="X921" s="2">
        <f>1/COUNTIF(Data[Order ID],Data[[#This Row],[Order ID]])</f>
        <v>0.5</v>
      </c>
      <c r="Y921" s="2">
        <f>IF(Data[[#This Row],[Returned]] = "YES",1/COUNTIF(Data[Order ID],Data[[#This Row],[Order ID]]),0)</f>
        <v>0</v>
      </c>
    </row>
    <row r="922" spans="1:25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7">
        <v>24.56</v>
      </c>
      <c r="S922" s="1">
        <v>2</v>
      </c>
      <c r="T922" s="1">
        <v>0</v>
      </c>
      <c r="U922" s="7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  <c r="X922" s="2">
        <f>1/COUNTIF(Data[Order ID],Data[[#This Row],[Order ID]])</f>
        <v>1</v>
      </c>
      <c r="Y922" s="2">
        <f>IF(Data[[#This Row],[Returned]] = "YES",1/COUNTIF(Data[Order ID],Data[[#This Row],[Order ID]]),0)</f>
        <v>0</v>
      </c>
    </row>
    <row r="923" spans="1:25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7">
        <v>85.14</v>
      </c>
      <c r="S923" s="1">
        <v>3</v>
      </c>
      <c r="T923" s="1">
        <v>0</v>
      </c>
      <c r="U923" s="7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  <c r="X923" s="2">
        <f>1/COUNTIF(Data[Order ID],Data[[#This Row],[Order ID]])</f>
        <v>0.33333333333333331</v>
      </c>
      <c r="Y923" s="2">
        <f>IF(Data[[#This Row],[Returned]] = "YES",1/COUNTIF(Data[Order ID],Data[[#This Row],[Order ID]]),0)</f>
        <v>0</v>
      </c>
    </row>
    <row r="924" spans="1:25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7">
        <v>21.99</v>
      </c>
      <c r="S924" s="1">
        <v>1</v>
      </c>
      <c r="T924" s="1">
        <v>0</v>
      </c>
      <c r="U924" s="7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  <c r="X924" s="2">
        <f>1/COUNTIF(Data[Order ID],Data[[#This Row],[Order ID]])</f>
        <v>0.33333333333333331</v>
      </c>
      <c r="Y924" s="2">
        <f>IF(Data[[#This Row],[Returned]] = "YES",1/COUNTIF(Data[Order ID],Data[[#This Row],[Order ID]]),0)</f>
        <v>0</v>
      </c>
    </row>
    <row r="925" spans="1:25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7">
        <v>406.59999999999997</v>
      </c>
      <c r="S925" s="1">
        <v>5</v>
      </c>
      <c r="T925" s="1">
        <v>0</v>
      </c>
      <c r="U925" s="7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  <c r="X925" s="2">
        <f>1/COUNTIF(Data[Order ID],Data[[#This Row],[Order ID]])</f>
        <v>0.33333333333333331</v>
      </c>
      <c r="Y925" s="2">
        <f>IF(Data[[#This Row],[Returned]] = "YES",1/COUNTIF(Data[Order ID],Data[[#This Row],[Order ID]]),0)</f>
        <v>0</v>
      </c>
    </row>
    <row r="926" spans="1:25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7">
        <v>841.5680000000001</v>
      </c>
      <c r="S926" s="1">
        <v>2</v>
      </c>
      <c r="T926" s="1">
        <v>0.2</v>
      </c>
      <c r="U926" s="7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  <c r="X926" s="2">
        <f>1/COUNTIF(Data[Order ID],Data[[#This Row],[Order ID]])</f>
        <v>1</v>
      </c>
      <c r="Y926" s="2">
        <f>IF(Data[[#This Row],[Returned]] = "YES",1/COUNTIF(Data[Order ID],Data[[#This Row],[Order ID]]),0)</f>
        <v>0</v>
      </c>
    </row>
    <row r="927" spans="1:25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7">
        <v>15.552000000000003</v>
      </c>
      <c r="S927" s="1">
        <v>3</v>
      </c>
      <c r="T927" s="1">
        <v>0.2</v>
      </c>
      <c r="U927" s="7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  <c r="X927" s="2">
        <f>1/COUNTIF(Data[Order ID],Data[[#This Row],[Order ID]])</f>
        <v>0.5</v>
      </c>
      <c r="Y927" s="2">
        <f>IF(Data[[#This Row],[Returned]] = "YES",1/COUNTIF(Data[Order ID],Data[[#This Row],[Order ID]]),0)</f>
        <v>0</v>
      </c>
    </row>
    <row r="928" spans="1:25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7">
        <v>252.00000000000003</v>
      </c>
      <c r="S928" s="1">
        <v>5</v>
      </c>
      <c r="T928" s="1">
        <v>0.2</v>
      </c>
      <c r="U928" s="7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  <c r="X928" s="2">
        <f>1/COUNTIF(Data[Order ID],Data[[#This Row],[Order ID]])</f>
        <v>0.5</v>
      </c>
      <c r="Y928" s="2">
        <f>IF(Data[[#This Row],[Returned]] = "YES",1/COUNTIF(Data[Order ID],Data[[#This Row],[Order ID]]),0)</f>
        <v>0</v>
      </c>
    </row>
    <row r="929" spans="1:25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7">
        <v>46.2</v>
      </c>
      <c r="S929" s="1">
        <v>4</v>
      </c>
      <c r="T929" s="1">
        <v>0</v>
      </c>
      <c r="U929" s="7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  <c r="X929" s="2">
        <f>1/COUNTIF(Data[Order ID],Data[[#This Row],[Order ID]])</f>
        <v>0.5</v>
      </c>
      <c r="Y929" s="2">
        <f>IF(Data[[#This Row],[Returned]] = "YES",1/COUNTIF(Data[Order ID],Data[[#This Row],[Order ID]]),0)</f>
        <v>0</v>
      </c>
    </row>
    <row r="930" spans="1:25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7">
        <v>28.84</v>
      </c>
      <c r="S930" s="1">
        <v>2</v>
      </c>
      <c r="T930" s="1">
        <v>0</v>
      </c>
      <c r="U930" s="7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  <c r="X930" s="2">
        <f>1/COUNTIF(Data[Order ID],Data[[#This Row],[Order ID]])</f>
        <v>0.5</v>
      </c>
      <c r="Y930" s="2">
        <f>IF(Data[[#This Row],[Returned]] = "YES",1/COUNTIF(Data[Order ID],Data[[#This Row],[Order ID]]),0)</f>
        <v>0</v>
      </c>
    </row>
    <row r="931" spans="1:25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7">
        <v>14.592000000000002</v>
      </c>
      <c r="S931" s="1">
        <v>3</v>
      </c>
      <c r="T931" s="1">
        <v>0.2</v>
      </c>
      <c r="U931" s="7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  <c r="X931" s="2">
        <f>1/COUNTIF(Data[Order ID],Data[[#This Row],[Order ID]])</f>
        <v>0.33333333333333331</v>
      </c>
      <c r="Y931" s="2">
        <f>IF(Data[[#This Row],[Returned]] = "YES",1/COUNTIF(Data[Order ID],Data[[#This Row],[Order ID]]),0)</f>
        <v>0</v>
      </c>
    </row>
    <row r="932" spans="1:25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7">
        <v>89.855999999999995</v>
      </c>
      <c r="S932" s="1">
        <v>3</v>
      </c>
      <c r="T932" s="1">
        <v>0.2</v>
      </c>
      <c r="U932" s="7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  <c r="X932" s="2">
        <f>1/COUNTIF(Data[Order ID],Data[[#This Row],[Order ID]])</f>
        <v>0.33333333333333331</v>
      </c>
      <c r="Y932" s="2">
        <f>IF(Data[[#This Row],[Returned]] = "YES",1/COUNTIF(Data[Order ID],Data[[#This Row],[Order ID]]),0)</f>
        <v>0</v>
      </c>
    </row>
    <row r="933" spans="1:25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7">
        <v>13.872000000000002</v>
      </c>
      <c r="S933" s="1">
        <v>3</v>
      </c>
      <c r="T933" s="1">
        <v>0.2</v>
      </c>
      <c r="U933" s="7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  <c r="X933" s="2">
        <f>1/COUNTIF(Data[Order ID],Data[[#This Row],[Order ID]])</f>
        <v>0.33333333333333331</v>
      </c>
      <c r="Y933" s="2">
        <f>IF(Data[[#This Row],[Returned]] = "YES",1/COUNTIF(Data[Order ID],Data[[#This Row],[Order ID]]),0)</f>
        <v>0</v>
      </c>
    </row>
    <row r="934" spans="1:25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7">
        <v>12.192</v>
      </c>
      <c r="S934" s="1">
        <v>3</v>
      </c>
      <c r="T934" s="1">
        <v>0.2</v>
      </c>
      <c r="U934" s="7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  <c r="X934" s="2">
        <f>1/COUNTIF(Data[Order ID],Data[[#This Row],[Order ID]])</f>
        <v>1</v>
      </c>
      <c r="Y934" s="2">
        <f>IF(Data[[#This Row],[Returned]] = "YES",1/COUNTIF(Data[Order ID],Data[[#This Row],[Order ID]]),0)</f>
        <v>0</v>
      </c>
    </row>
    <row r="935" spans="1:25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7">
        <v>45.056000000000004</v>
      </c>
      <c r="S935" s="1">
        <v>8</v>
      </c>
      <c r="T935" s="1">
        <v>0.2</v>
      </c>
      <c r="U935" s="7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  <c r="X935" s="2">
        <f>1/COUNTIF(Data[Order ID],Data[[#This Row],[Order ID]])</f>
        <v>0.25</v>
      </c>
      <c r="Y935" s="2">
        <f>IF(Data[[#This Row],[Returned]] = "YES",1/COUNTIF(Data[Order ID],Data[[#This Row],[Order ID]]),0)</f>
        <v>0</v>
      </c>
    </row>
    <row r="936" spans="1:25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7">
        <v>29.718000000000007</v>
      </c>
      <c r="S936" s="1">
        <v>6</v>
      </c>
      <c r="T936" s="1">
        <v>0.7</v>
      </c>
      <c r="U936" s="7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  <c r="X936" s="2">
        <f>1/COUNTIF(Data[Order ID],Data[[#This Row],[Order ID]])</f>
        <v>0.25</v>
      </c>
      <c r="Y936" s="2">
        <f>IF(Data[[#This Row],[Returned]] = "YES",1/COUNTIF(Data[Order ID],Data[[#This Row],[Order ID]]),0)</f>
        <v>0</v>
      </c>
    </row>
    <row r="937" spans="1:25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7">
        <v>15.552000000000003</v>
      </c>
      <c r="S937" s="1">
        <v>3</v>
      </c>
      <c r="T937" s="1">
        <v>0.2</v>
      </c>
      <c r="U937" s="7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  <c r="X937" s="2">
        <f>1/COUNTIF(Data[Order ID],Data[[#This Row],[Order ID]])</f>
        <v>0.25</v>
      </c>
      <c r="Y937" s="2">
        <f>IF(Data[[#This Row],[Returned]] = "YES",1/COUNTIF(Data[Order ID],Data[[#This Row],[Order ID]]),0)</f>
        <v>0</v>
      </c>
    </row>
    <row r="938" spans="1:25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7">
        <v>447.69600000000003</v>
      </c>
      <c r="S938" s="1">
        <v>2</v>
      </c>
      <c r="T938" s="1">
        <v>0.2</v>
      </c>
      <c r="U938" s="7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  <c r="X938" s="2">
        <f>1/COUNTIF(Data[Order ID],Data[[#This Row],[Order ID]])</f>
        <v>0.25</v>
      </c>
      <c r="Y938" s="2">
        <f>IF(Data[[#This Row],[Returned]] = "YES",1/COUNTIF(Data[Order ID],Data[[#This Row],[Order ID]]),0)</f>
        <v>0</v>
      </c>
    </row>
    <row r="939" spans="1:25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7">
        <v>159.99</v>
      </c>
      <c r="S939" s="1">
        <v>1</v>
      </c>
      <c r="T939" s="1">
        <v>0</v>
      </c>
      <c r="U939" s="7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  <c r="X939" s="2">
        <f>1/COUNTIF(Data[Order ID],Data[[#This Row],[Order ID]])</f>
        <v>1</v>
      </c>
      <c r="Y939" s="2">
        <f>IF(Data[[#This Row],[Returned]] = "YES",1/COUNTIF(Data[Order ID],Data[[#This Row],[Order ID]]),0)</f>
        <v>0</v>
      </c>
    </row>
    <row r="940" spans="1:25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7">
        <v>12.96</v>
      </c>
      <c r="S940" s="1">
        <v>2</v>
      </c>
      <c r="T940" s="1">
        <v>0</v>
      </c>
      <c r="U940" s="7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  <c r="X940" s="2">
        <f>1/COUNTIF(Data[Order ID],Data[[#This Row],[Order ID]])</f>
        <v>0.5</v>
      </c>
      <c r="Y940" s="2">
        <f>IF(Data[[#This Row],[Returned]] = "YES",1/COUNTIF(Data[Order ID],Data[[#This Row],[Order ID]]),0)</f>
        <v>0</v>
      </c>
    </row>
    <row r="941" spans="1:25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7">
        <v>134.47999999999999</v>
      </c>
      <c r="S941" s="1">
        <v>4</v>
      </c>
      <c r="T941" s="1">
        <v>0</v>
      </c>
      <c r="U941" s="7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  <c r="X941" s="2">
        <f>1/COUNTIF(Data[Order ID],Data[[#This Row],[Order ID]])</f>
        <v>0.5</v>
      </c>
      <c r="Y941" s="2">
        <f>IF(Data[[#This Row],[Returned]] = "YES",1/COUNTIF(Data[Order ID],Data[[#This Row],[Order ID]]),0)</f>
        <v>0</v>
      </c>
    </row>
    <row r="942" spans="1:25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7">
        <v>17.12</v>
      </c>
      <c r="S942" s="1">
        <v>2</v>
      </c>
      <c r="T942" s="1">
        <v>0</v>
      </c>
      <c r="U942" s="7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  <c r="X942" s="2">
        <f>1/COUNTIF(Data[Order ID],Data[[#This Row],[Order ID]])</f>
        <v>1</v>
      </c>
      <c r="Y942" s="2">
        <f>IF(Data[[#This Row],[Returned]] = "YES",1/COUNTIF(Data[Order ID],Data[[#This Row],[Order ID]]),0)</f>
        <v>0</v>
      </c>
    </row>
    <row r="943" spans="1:25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7">
        <v>6.0960000000000001</v>
      </c>
      <c r="S943" s="1">
        <v>2</v>
      </c>
      <c r="T943" s="1">
        <v>0.2</v>
      </c>
      <c r="U943" s="7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  <c r="X943" s="2">
        <f>1/COUNTIF(Data[Order ID],Data[[#This Row],[Order ID]])</f>
        <v>0.5</v>
      </c>
      <c r="Y943" s="2">
        <f>IF(Data[[#This Row],[Returned]] = "YES",1/COUNTIF(Data[Order ID],Data[[#This Row],[Order ID]]),0)</f>
        <v>0</v>
      </c>
    </row>
    <row r="944" spans="1:25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7">
        <v>1114.2719999999999</v>
      </c>
      <c r="S944" s="1">
        <v>4</v>
      </c>
      <c r="T944" s="1">
        <v>0.2</v>
      </c>
      <c r="U944" s="7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  <c r="X944" s="2">
        <f>1/COUNTIF(Data[Order ID],Data[[#This Row],[Order ID]])</f>
        <v>0.5</v>
      </c>
      <c r="Y944" s="2">
        <f>IF(Data[[#This Row],[Returned]] = "YES",1/COUNTIF(Data[Order ID],Data[[#This Row],[Order ID]]),0)</f>
        <v>0</v>
      </c>
    </row>
    <row r="945" spans="1:25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7">
        <v>32.400000000000006</v>
      </c>
      <c r="S945" s="1">
        <v>5</v>
      </c>
      <c r="T945" s="1">
        <v>0</v>
      </c>
      <c r="U945" s="7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  <c r="X945" s="2">
        <f>1/COUNTIF(Data[Order ID],Data[[#This Row],[Order ID]])</f>
        <v>0.33333333333333331</v>
      </c>
      <c r="Y945" s="2">
        <f>IF(Data[[#This Row],[Returned]] = "YES",1/COUNTIF(Data[Order ID],Data[[#This Row],[Order ID]]),0)</f>
        <v>0</v>
      </c>
    </row>
    <row r="946" spans="1:25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7">
        <v>540.56999999999994</v>
      </c>
      <c r="S946" s="1">
        <v>3</v>
      </c>
      <c r="T946" s="1">
        <v>0</v>
      </c>
      <c r="U946" s="7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  <c r="X946" s="2">
        <f>1/COUNTIF(Data[Order ID],Data[[#This Row],[Order ID]])</f>
        <v>0.33333333333333331</v>
      </c>
      <c r="Y946" s="2">
        <f>IF(Data[[#This Row],[Returned]] = "YES",1/COUNTIF(Data[Order ID],Data[[#This Row],[Order ID]]),0)</f>
        <v>0</v>
      </c>
    </row>
    <row r="947" spans="1:25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7">
        <v>167.76</v>
      </c>
      <c r="S947" s="1">
        <v>5</v>
      </c>
      <c r="T947" s="1">
        <v>0.2</v>
      </c>
      <c r="U947" s="7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  <c r="X947" s="2">
        <f>1/COUNTIF(Data[Order ID],Data[[#This Row],[Order ID]])</f>
        <v>0.33333333333333331</v>
      </c>
      <c r="Y947" s="2">
        <f>IF(Data[[#This Row],[Returned]] = "YES",1/COUNTIF(Data[Order ID],Data[[#This Row],[Order ID]]),0)</f>
        <v>0</v>
      </c>
    </row>
    <row r="948" spans="1:25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7">
        <v>393.16500000000002</v>
      </c>
      <c r="S948" s="1">
        <v>3</v>
      </c>
      <c r="T948" s="1">
        <v>0.5</v>
      </c>
      <c r="U948" s="7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  <c r="X948" s="2">
        <f>1/COUNTIF(Data[Order ID],Data[[#This Row],[Order ID]])</f>
        <v>1</v>
      </c>
      <c r="Y948" s="2">
        <f>IF(Data[[#This Row],[Returned]] = "YES",1/COUNTIF(Data[Order ID],Data[[#This Row],[Order ID]]),0)</f>
        <v>0</v>
      </c>
    </row>
    <row r="949" spans="1:25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7">
        <v>516.48800000000006</v>
      </c>
      <c r="S949" s="1">
        <v>7</v>
      </c>
      <c r="T949" s="1">
        <v>0.2</v>
      </c>
      <c r="U949" s="7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  <c r="X949" s="2">
        <f>1/COUNTIF(Data[Order ID],Data[[#This Row],[Order ID]])</f>
        <v>0.2</v>
      </c>
      <c r="Y949" s="2">
        <f>IF(Data[[#This Row],[Returned]] = "YES",1/COUNTIF(Data[Order ID],Data[[#This Row],[Order ID]]),0)</f>
        <v>0</v>
      </c>
    </row>
    <row r="950" spans="1:25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7">
        <v>1007.2320000000001</v>
      </c>
      <c r="S950" s="1">
        <v>6</v>
      </c>
      <c r="T950" s="1">
        <v>0.2</v>
      </c>
      <c r="U950" s="7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  <c r="X950" s="2">
        <f>1/COUNTIF(Data[Order ID],Data[[#This Row],[Order ID]])</f>
        <v>0.2</v>
      </c>
      <c r="Y950" s="2">
        <f>IF(Data[[#This Row],[Returned]] = "YES",1/COUNTIF(Data[Order ID],Data[[#This Row],[Order ID]]),0)</f>
        <v>0</v>
      </c>
    </row>
    <row r="951" spans="1:25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7">
        <v>2065.3200000000002</v>
      </c>
      <c r="S951" s="1">
        <v>12</v>
      </c>
      <c r="T951" s="1">
        <v>0.4</v>
      </c>
      <c r="U951" s="7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  <c r="X951" s="2">
        <f>1/COUNTIF(Data[Order ID],Data[[#This Row],[Order ID]])</f>
        <v>0.2</v>
      </c>
      <c r="Y951" s="2">
        <f>IF(Data[[#This Row],[Returned]] = "YES",1/COUNTIF(Data[Order ID],Data[[#This Row],[Order ID]]),0)</f>
        <v>0</v>
      </c>
    </row>
    <row r="952" spans="1:25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7">
        <v>15.552000000000003</v>
      </c>
      <c r="S952" s="1">
        <v>3</v>
      </c>
      <c r="T952" s="1">
        <v>0.2</v>
      </c>
      <c r="U952" s="7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  <c r="X952" s="2">
        <f>1/COUNTIF(Data[Order ID],Data[[#This Row],[Order ID]])</f>
        <v>0.2</v>
      </c>
      <c r="Y952" s="2">
        <f>IF(Data[[#This Row],[Returned]] = "YES",1/COUNTIF(Data[Order ID],Data[[#This Row],[Order ID]]),0)</f>
        <v>0</v>
      </c>
    </row>
    <row r="953" spans="1:25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7">
        <v>25.344000000000001</v>
      </c>
      <c r="S953" s="1">
        <v>6</v>
      </c>
      <c r="T953" s="1">
        <v>0.2</v>
      </c>
      <c r="U953" s="7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  <c r="X953" s="2">
        <f>1/COUNTIF(Data[Order ID],Data[[#This Row],[Order ID]])</f>
        <v>0.2</v>
      </c>
      <c r="Y953" s="2">
        <f>IF(Data[[#This Row],[Returned]] = "YES",1/COUNTIF(Data[Order ID],Data[[#This Row],[Order ID]]),0)</f>
        <v>0</v>
      </c>
    </row>
    <row r="954" spans="1:25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7">
        <v>25.472000000000001</v>
      </c>
      <c r="S954" s="1">
        <v>4</v>
      </c>
      <c r="T954" s="1">
        <v>0.2</v>
      </c>
      <c r="U954" s="7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  <c r="X954" s="2">
        <f>1/COUNTIF(Data[Order ID],Data[[#This Row],[Order ID]])</f>
        <v>1</v>
      </c>
      <c r="Y954" s="2">
        <f>IF(Data[[#This Row],[Returned]] = "YES",1/COUNTIF(Data[Order ID],Data[[#This Row],[Order ID]]),0)</f>
        <v>0</v>
      </c>
    </row>
    <row r="955" spans="1:25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7">
        <v>27.168000000000003</v>
      </c>
      <c r="S955" s="1">
        <v>2</v>
      </c>
      <c r="T955" s="1">
        <v>0.2</v>
      </c>
      <c r="U955" s="7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  <c r="X955" s="2">
        <f>1/COUNTIF(Data[Order ID],Data[[#This Row],[Order ID]])</f>
        <v>0.5</v>
      </c>
      <c r="Y955" s="2">
        <f>IF(Data[[#This Row],[Returned]] = "YES",1/COUNTIF(Data[Order ID],Data[[#This Row],[Order ID]]),0)</f>
        <v>0.5</v>
      </c>
    </row>
    <row r="956" spans="1:25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7">
        <v>78.852799999999988</v>
      </c>
      <c r="S956" s="1">
        <v>2</v>
      </c>
      <c r="T956" s="1">
        <v>0.32</v>
      </c>
      <c r="U956" s="7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  <c r="X956" s="2">
        <f>1/COUNTIF(Data[Order ID],Data[[#This Row],[Order ID]])</f>
        <v>0.5</v>
      </c>
      <c r="Y956" s="2">
        <f>IF(Data[[#This Row],[Returned]] = "YES",1/COUNTIF(Data[Order ID],Data[[#This Row],[Order ID]]),0)</f>
        <v>0.5</v>
      </c>
    </row>
    <row r="957" spans="1:25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7">
        <v>173.79999999999998</v>
      </c>
      <c r="S957" s="1">
        <v>5</v>
      </c>
      <c r="T957" s="1">
        <v>0</v>
      </c>
      <c r="U957" s="7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  <c r="X957" s="2">
        <f>1/COUNTIF(Data[Order ID],Data[[#This Row],[Order ID]])</f>
        <v>1</v>
      </c>
      <c r="Y957" s="2">
        <f>IF(Data[[#This Row],[Returned]] = "YES",1/COUNTIF(Data[Order ID],Data[[#This Row],[Order ID]]),0)</f>
        <v>0</v>
      </c>
    </row>
    <row r="958" spans="1:25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7">
        <v>29.592000000000002</v>
      </c>
      <c r="S958" s="1">
        <v>1</v>
      </c>
      <c r="T958" s="1">
        <v>0.2</v>
      </c>
      <c r="U958" s="7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  <c r="X958" s="2">
        <f>1/COUNTIF(Data[Order ID],Data[[#This Row],[Order ID]])</f>
        <v>0.33333333333333331</v>
      </c>
      <c r="Y958" s="2">
        <f>IF(Data[[#This Row],[Returned]] = "YES",1/COUNTIF(Data[Order ID],Data[[#This Row],[Order ID]]),0)</f>
        <v>0</v>
      </c>
    </row>
    <row r="959" spans="1:25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7">
        <v>4.7520000000000007</v>
      </c>
      <c r="S959" s="1">
        <v>2</v>
      </c>
      <c r="T959" s="1">
        <v>0.7</v>
      </c>
      <c r="U959" s="7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  <c r="X959" s="2">
        <f>1/COUNTIF(Data[Order ID],Data[[#This Row],[Order ID]])</f>
        <v>0.33333333333333331</v>
      </c>
      <c r="Y959" s="2">
        <f>IF(Data[[#This Row],[Returned]] = "YES",1/COUNTIF(Data[Order ID],Data[[#This Row],[Order ID]]),0)</f>
        <v>0</v>
      </c>
    </row>
    <row r="960" spans="1:25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7">
        <v>15.552000000000003</v>
      </c>
      <c r="S960" s="1">
        <v>3</v>
      </c>
      <c r="T960" s="1">
        <v>0.2</v>
      </c>
      <c r="U960" s="7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  <c r="X960" s="2">
        <f>1/COUNTIF(Data[Order ID],Data[[#This Row],[Order ID]])</f>
        <v>0.33333333333333331</v>
      </c>
      <c r="Y960" s="2">
        <f>IF(Data[[#This Row],[Returned]] = "YES",1/COUNTIF(Data[Order ID],Data[[#This Row],[Order ID]]),0)</f>
        <v>0</v>
      </c>
    </row>
    <row r="961" spans="1:25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7">
        <v>204.6</v>
      </c>
      <c r="S961" s="1">
        <v>2</v>
      </c>
      <c r="T961" s="1">
        <v>0</v>
      </c>
      <c r="U961" s="7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  <c r="X961" s="2">
        <f>1/COUNTIF(Data[Order ID],Data[[#This Row],[Order ID]])</f>
        <v>1</v>
      </c>
      <c r="Y961" s="2">
        <f>IF(Data[[#This Row],[Returned]] = "YES",1/COUNTIF(Data[Order ID],Data[[#This Row],[Order ID]]),0)</f>
        <v>0</v>
      </c>
    </row>
    <row r="962" spans="1:25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7">
        <v>321.56799999999998</v>
      </c>
      <c r="S962" s="1">
        <v>2</v>
      </c>
      <c r="T962" s="1">
        <v>0.2</v>
      </c>
      <c r="U962" s="7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  <c r="X962" s="2">
        <f>1/COUNTIF(Data[Order ID],Data[[#This Row],[Order ID]])</f>
        <v>1</v>
      </c>
      <c r="Y962" s="2">
        <f>IF(Data[[#This Row],[Returned]] = "YES",1/COUNTIF(Data[Order ID],Data[[#This Row],[Order ID]]),0)</f>
        <v>0</v>
      </c>
    </row>
    <row r="963" spans="1:25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7">
        <v>6.24</v>
      </c>
      <c r="S963" s="1">
        <v>2</v>
      </c>
      <c r="T963" s="1">
        <v>0</v>
      </c>
      <c r="U963" s="7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  <c r="X963" s="2">
        <f>1/COUNTIF(Data[Order ID],Data[[#This Row],[Order ID]])</f>
        <v>1</v>
      </c>
      <c r="Y963" s="2">
        <f>IF(Data[[#This Row],[Returned]] = "YES",1/COUNTIF(Data[Order ID],Data[[#This Row],[Order ID]]),0)</f>
        <v>0</v>
      </c>
    </row>
    <row r="964" spans="1:25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7">
        <v>21.88</v>
      </c>
      <c r="S964" s="1">
        <v>2</v>
      </c>
      <c r="T964" s="1">
        <v>0</v>
      </c>
      <c r="U964" s="7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  <c r="X964" s="2">
        <f>1/COUNTIF(Data[Order ID],Data[[#This Row],[Order ID]])</f>
        <v>1</v>
      </c>
      <c r="Y964" s="2">
        <f>IF(Data[[#This Row],[Returned]] = "YES",1/COUNTIF(Data[Order ID],Data[[#This Row],[Order ID]]),0)</f>
        <v>0</v>
      </c>
    </row>
    <row r="965" spans="1:25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7">
        <v>4.6079999999999997</v>
      </c>
      <c r="S965" s="1">
        <v>2</v>
      </c>
      <c r="T965" s="1">
        <v>0.2</v>
      </c>
      <c r="U965" s="7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  <c r="X965" s="2">
        <f>1/COUNTIF(Data[Order ID],Data[[#This Row],[Order ID]])</f>
        <v>1</v>
      </c>
      <c r="Y965" s="2">
        <f>IF(Data[[#This Row],[Returned]] = "YES",1/COUNTIF(Data[Order ID],Data[[#This Row],[Order ID]]),0)</f>
        <v>0</v>
      </c>
    </row>
    <row r="966" spans="1:25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7">
        <v>9.82</v>
      </c>
      <c r="S966" s="1">
        <v>2</v>
      </c>
      <c r="T966" s="1">
        <v>0</v>
      </c>
      <c r="U966" s="7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  <c r="X966" s="2">
        <f>1/COUNTIF(Data[Order ID],Data[[#This Row],[Order ID]])</f>
        <v>0.16666666666666666</v>
      </c>
      <c r="Y966" s="2">
        <f>IF(Data[[#This Row],[Returned]] = "YES",1/COUNTIF(Data[Order ID],Data[[#This Row],[Order ID]]),0)</f>
        <v>0</v>
      </c>
    </row>
    <row r="967" spans="1:25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7">
        <v>35.97</v>
      </c>
      <c r="S967" s="1">
        <v>3</v>
      </c>
      <c r="T967" s="1">
        <v>0</v>
      </c>
      <c r="U967" s="7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  <c r="X967" s="2">
        <f>1/COUNTIF(Data[Order ID],Data[[#This Row],[Order ID]])</f>
        <v>0.16666666666666666</v>
      </c>
      <c r="Y967" s="2">
        <f>IF(Data[[#This Row],[Returned]] = "YES",1/COUNTIF(Data[Order ID],Data[[#This Row],[Order ID]]),0)</f>
        <v>0</v>
      </c>
    </row>
    <row r="968" spans="1:25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7">
        <v>12.96</v>
      </c>
      <c r="S968" s="1">
        <v>2</v>
      </c>
      <c r="T968" s="1">
        <v>0</v>
      </c>
      <c r="U968" s="7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  <c r="X968" s="2">
        <f>1/COUNTIF(Data[Order ID],Data[[#This Row],[Order ID]])</f>
        <v>0.16666666666666666</v>
      </c>
      <c r="Y968" s="2">
        <f>IF(Data[[#This Row],[Returned]] = "YES",1/COUNTIF(Data[Order ID],Data[[#This Row],[Order ID]]),0)</f>
        <v>0</v>
      </c>
    </row>
    <row r="969" spans="1:25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7">
        <v>191.6</v>
      </c>
      <c r="S969" s="1">
        <v>4</v>
      </c>
      <c r="T969" s="1">
        <v>0</v>
      </c>
      <c r="U969" s="7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  <c r="X969" s="2">
        <f>1/COUNTIF(Data[Order ID],Data[[#This Row],[Order ID]])</f>
        <v>0.16666666666666666</v>
      </c>
      <c r="Y969" s="2">
        <f>IF(Data[[#This Row],[Returned]] = "YES",1/COUNTIF(Data[Order ID],Data[[#This Row],[Order ID]]),0)</f>
        <v>0</v>
      </c>
    </row>
    <row r="970" spans="1:25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7">
        <v>8.64</v>
      </c>
      <c r="S970" s="1">
        <v>3</v>
      </c>
      <c r="T970" s="1">
        <v>0</v>
      </c>
      <c r="U970" s="7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  <c r="X970" s="2">
        <f>1/COUNTIF(Data[Order ID],Data[[#This Row],[Order ID]])</f>
        <v>0.16666666666666666</v>
      </c>
      <c r="Y970" s="2">
        <f>IF(Data[[#This Row],[Returned]] = "YES",1/COUNTIF(Data[Order ID],Data[[#This Row],[Order ID]]),0)</f>
        <v>0</v>
      </c>
    </row>
    <row r="971" spans="1:25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7">
        <v>501.81000000000006</v>
      </c>
      <c r="S971" s="1">
        <v>3</v>
      </c>
      <c r="T971" s="1">
        <v>0</v>
      </c>
      <c r="U971" s="7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  <c r="X971" s="2">
        <f>1/COUNTIF(Data[Order ID],Data[[#This Row],[Order ID]])</f>
        <v>0.16666666666666666</v>
      </c>
      <c r="Y971" s="2">
        <f>IF(Data[[#This Row],[Returned]] = "YES",1/COUNTIF(Data[Order ID],Data[[#This Row],[Order ID]]),0)</f>
        <v>0</v>
      </c>
    </row>
    <row r="972" spans="1:25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7">
        <v>127.10400000000001</v>
      </c>
      <c r="S972" s="1">
        <v>6</v>
      </c>
      <c r="T972" s="1">
        <v>0.2</v>
      </c>
      <c r="U972" s="7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  <c r="X972" s="2">
        <f>1/COUNTIF(Data[Order ID],Data[[#This Row],[Order ID]])</f>
        <v>0.25</v>
      </c>
      <c r="Y972" s="2">
        <f>IF(Data[[#This Row],[Returned]] = "YES",1/COUNTIF(Data[Order ID],Data[[#This Row],[Order ID]]),0)</f>
        <v>0</v>
      </c>
    </row>
    <row r="973" spans="1:25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7">
        <v>124.19999999999999</v>
      </c>
      <c r="S973" s="1">
        <v>3</v>
      </c>
      <c r="T973" s="1">
        <v>0.4</v>
      </c>
      <c r="U973" s="7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  <c r="X973" s="2">
        <f>1/COUNTIF(Data[Order ID],Data[[#This Row],[Order ID]])</f>
        <v>0.25</v>
      </c>
      <c r="Y973" s="2">
        <f>IF(Data[[#This Row],[Returned]] = "YES",1/COUNTIF(Data[Order ID],Data[[#This Row],[Order ID]]),0)</f>
        <v>0</v>
      </c>
    </row>
    <row r="974" spans="1:25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7">
        <v>18.588000000000005</v>
      </c>
      <c r="S974" s="1">
        <v>2</v>
      </c>
      <c r="T974" s="1">
        <v>0.7</v>
      </c>
      <c r="U974" s="7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  <c r="X974" s="2">
        <f>1/COUNTIF(Data[Order ID],Data[[#This Row],[Order ID]])</f>
        <v>0.25</v>
      </c>
      <c r="Y974" s="2">
        <f>IF(Data[[#This Row],[Returned]] = "YES",1/COUNTIF(Data[Order ID],Data[[#This Row],[Order ID]]),0)</f>
        <v>0</v>
      </c>
    </row>
    <row r="975" spans="1:25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7">
        <v>30.072000000000003</v>
      </c>
      <c r="S975" s="1">
        <v>3</v>
      </c>
      <c r="T975" s="1">
        <v>0.2</v>
      </c>
      <c r="U975" s="7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  <c r="X975" s="2">
        <f>1/COUNTIF(Data[Order ID],Data[[#This Row],[Order ID]])</f>
        <v>0.25</v>
      </c>
      <c r="Y975" s="2">
        <f>IF(Data[[#This Row],[Returned]] = "YES",1/COUNTIF(Data[Order ID],Data[[#This Row],[Order ID]]),0)</f>
        <v>0</v>
      </c>
    </row>
    <row r="976" spans="1:25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7">
        <v>160.92999999999998</v>
      </c>
      <c r="S976" s="1">
        <v>7</v>
      </c>
      <c r="T976" s="1">
        <v>0</v>
      </c>
      <c r="U976" s="7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  <c r="X976" s="2">
        <f>1/COUNTIF(Data[Order ID],Data[[#This Row],[Order ID]])</f>
        <v>0.5</v>
      </c>
      <c r="Y976" s="2">
        <f>IF(Data[[#This Row],[Returned]] = "YES",1/COUNTIF(Data[Order ID],Data[[#This Row],[Order ID]]),0)</f>
        <v>0.5</v>
      </c>
    </row>
    <row r="977" spans="1:25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7">
        <v>75.792000000000002</v>
      </c>
      <c r="S977" s="1">
        <v>3</v>
      </c>
      <c r="T977" s="1">
        <v>0.2</v>
      </c>
      <c r="U977" s="7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  <c r="X977" s="2">
        <f>1/COUNTIF(Data[Order ID],Data[[#This Row],[Order ID]])</f>
        <v>0.5</v>
      </c>
      <c r="Y977" s="2">
        <f>IF(Data[[#This Row],[Returned]] = "YES",1/COUNTIF(Data[Order ID],Data[[#This Row],[Order ID]]),0)</f>
        <v>0.5</v>
      </c>
    </row>
    <row r="978" spans="1:25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7">
        <v>1.0800000000000003</v>
      </c>
      <c r="S978" s="1">
        <v>2</v>
      </c>
      <c r="T978" s="1">
        <v>0.7</v>
      </c>
      <c r="U978" s="7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  <c r="X978" s="2">
        <f>1/COUNTIF(Data[Order ID],Data[[#This Row],[Order ID]])</f>
        <v>1</v>
      </c>
      <c r="Y978" s="2">
        <f>IF(Data[[#This Row],[Returned]] = "YES",1/COUNTIF(Data[Order ID],Data[[#This Row],[Order ID]]),0)</f>
        <v>0</v>
      </c>
    </row>
    <row r="979" spans="1:25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7">
        <v>3059.982</v>
      </c>
      <c r="S979" s="1">
        <v>2</v>
      </c>
      <c r="T979" s="1">
        <v>0.1</v>
      </c>
      <c r="U979" s="7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  <c r="X979" s="2">
        <f>1/COUNTIF(Data[Order ID],Data[[#This Row],[Order ID]])</f>
        <v>1</v>
      </c>
      <c r="Y979" s="2">
        <f>IF(Data[[#This Row],[Returned]] = "YES",1/COUNTIF(Data[Order ID],Data[[#This Row],[Order ID]]),0)</f>
        <v>0</v>
      </c>
    </row>
    <row r="980" spans="1:25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7">
        <v>3.2820000000000005</v>
      </c>
      <c r="S980" s="1">
        <v>2</v>
      </c>
      <c r="T980" s="1">
        <v>0.7</v>
      </c>
      <c r="U980" s="7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  <c r="X980" s="2">
        <f>1/COUNTIF(Data[Order ID],Data[[#This Row],[Order ID]])</f>
        <v>1</v>
      </c>
      <c r="Y980" s="2">
        <f>IF(Data[[#This Row],[Returned]] = "YES",1/COUNTIF(Data[Order ID],Data[[#This Row],[Order ID]]),0)</f>
        <v>0</v>
      </c>
    </row>
    <row r="981" spans="1:25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7">
        <v>34.019999999999996</v>
      </c>
      <c r="S981" s="1">
        <v>3</v>
      </c>
      <c r="T981" s="1">
        <v>0</v>
      </c>
      <c r="U981" s="7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  <c r="X981" s="2">
        <f>1/COUNTIF(Data[Order ID],Data[[#This Row],[Order ID]])</f>
        <v>1</v>
      </c>
      <c r="Y981" s="2">
        <f>IF(Data[[#This Row],[Returned]] = "YES",1/COUNTIF(Data[Order ID],Data[[#This Row],[Order ID]]),0)</f>
        <v>0</v>
      </c>
    </row>
    <row r="982" spans="1:25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7">
        <v>599.29200000000003</v>
      </c>
      <c r="S982" s="1">
        <v>6</v>
      </c>
      <c r="T982" s="1">
        <v>0.1</v>
      </c>
      <c r="U982" s="7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  <c r="X982" s="2">
        <f>1/COUNTIF(Data[Order ID],Data[[#This Row],[Order ID]])</f>
        <v>1</v>
      </c>
      <c r="Y982" s="2">
        <f>IF(Data[[#This Row],[Returned]] = "YES",1/COUNTIF(Data[Order ID],Data[[#This Row],[Order ID]]),0)</f>
        <v>0</v>
      </c>
    </row>
    <row r="983" spans="1:25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7">
        <v>3.3920000000000003</v>
      </c>
      <c r="S983" s="1">
        <v>1</v>
      </c>
      <c r="T983" s="1">
        <v>0.2</v>
      </c>
      <c r="U983" s="7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  <c r="X983" s="2">
        <f>1/COUNTIF(Data[Order ID],Data[[#This Row],[Order ID]])</f>
        <v>0.33333333333333331</v>
      </c>
      <c r="Y983" s="2">
        <f>IF(Data[[#This Row],[Returned]] = "YES",1/COUNTIF(Data[Order ID],Data[[#This Row],[Order ID]]),0)</f>
        <v>0</v>
      </c>
    </row>
    <row r="984" spans="1:25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7">
        <v>559.98400000000004</v>
      </c>
      <c r="S984" s="1">
        <v>2</v>
      </c>
      <c r="T984" s="1">
        <v>0.2</v>
      </c>
      <c r="U984" s="7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  <c r="X984" s="2">
        <f>1/COUNTIF(Data[Order ID],Data[[#This Row],[Order ID]])</f>
        <v>0.33333333333333331</v>
      </c>
      <c r="Y984" s="2">
        <f>IF(Data[[#This Row],[Returned]] = "YES",1/COUNTIF(Data[Order ID],Data[[#This Row],[Order ID]]),0)</f>
        <v>0</v>
      </c>
    </row>
    <row r="985" spans="1:25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7">
        <v>603.91999999999996</v>
      </c>
      <c r="S985" s="1">
        <v>5</v>
      </c>
      <c r="T985" s="1">
        <v>0.2</v>
      </c>
      <c r="U985" s="7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  <c r="X985" s="2">
        <f>1/COUNTIF(Data[Order ID],Data[[#This Row],[Order ID]])</f>
        <v>0.33333333333333331</v>
      </c>
      <c r="Y985" s="2">
        <f>IF(Data[[#This Row],[Returned]] = "YES",1/COUNTIF(Data[Order ID],Data[[#This Row],[Order ID]]),0)</f>
        <v>0</v>
      </c>
    </row>
    <row r="986" spans="1:25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7">
        <v>7.9680000000000009</v>
      </c>
      <c r="S986" s="1">
        <v>2</v>
      </c>
      <c r="T986" s="1">
        <v>0.2</v>
      </c>
      <c r="U986" s="7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  <c r="X986" s="2">
        <f>1/COUNTIF(Data[Order ID],Data[[#This Row],[Order ID]])</f>
        <v>0.33333333333333331</v>
      </c>
      <c r="Y986" s="2">
        <f>IF(Data[[#This Row],[Returned]] = "YES",1/COUNTIF(Data[Order ID],Data[[#This Row],[Order ID]]),0)</f>
        <v>0</v>
      </c>
    </row>
    <row r="987" spans="1:25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7">
        <v>27.968000000000004</v>
      </c>
      <c r="S987" s="1">
        <v>4</v>
      </c>
      <c r="T987" s="1">
        <v>0.2</v>
      </c>
      <c r="U987" s="7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  <c r="X987" s="2">
        <f>1/COUNTIF(Data[Order ID],Data[[#This Row],[Order ID]])</f>
        <v>0.33333333333333331</v>
      </c>
      <c r="Y987" s="2">
        <f>IF(Data[[#This Row],[Returned]] = "YES",1/COUNTIF(Data[Order ID],Data[[#This Row],[Order ID]]),0)</f>
        <v>0</v>
      </c>
    </row>
    <row r="988" spans="1:25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7">
        <v>336.51</v>
      </c>
      <c r="S988" s="1">
        <v>3</v>
      </c>
      <c r="T988" s="1">
        <v>0.4</v>
      </c>
      <c r="U988" s="7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  <c r="X988" s="2">
        <f>1/COUNTIF(Data[Order ID],Data[[#This Row],[Order ID]])</f>
        <v>0.33333333333333331</v>
      </c>
      <c r="Y988" s="2">
        <f>IF(Data[[#This Row],[Returned]] = "YES",1/COUNTIF(Data[Order ID],Data[[#This Row],[Order ID]]),0)</f>
        <v>0</v>
      </c>
    </row>
    <row r="989" spans="1:25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7">
        <v>1.1119999999999997</v>
      </c>
      <c r="S989" s="1">
        <v>2</v>
      </c>
      <c r="T989" s="1">
        <v>0.8</v>
      </c>
      <c r="U989" s="7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  <c r="X989" s="2">
        <f>1/COUNTIF(Data[Order ID],Data[[#This Row],[Order ID]])</f>
        <v>1</v>
      </c>
      <c r="Y989" s="2">
        <f>IF(Data[[#This Row],[Returned]] = "YES",1/COUNTIF(Data[Order ID],Data[[#This Row],[Order ID]]),0)</f>
        <v>0</v>
      </c>
    </row>
    <row r="990" spans="1:25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7">
        <v>520.05000000000007</v>
      </c>
      <c r="S990" s="1">
        <v>5</v>
      </c>
      <c r="T990" s="1">
        <v>0</v>
      </c>
      <c r="U990" s="7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  <c r="X990" s="2">
        <f>1/COUNTIF(Data[Order ID],Data[[#This Row],[Order ID]])</f>
        <v>0.5</v>
      </c>
      <c r="Y990" s="2">
        <f>IF(Data[[#This Row],[Returned]] = "YES",1/COUNTIF(Data[Order ID],Data[[#This Row],[Order ID]]),0)</f>
        <v>0</v>
      </c>
    </row>
    <row r="991" spans="1:25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7">
        <v>17.97</v>
      </c>
      <c r="S991" s="1">
        <v>3</v>
      </c>
      <c r="T991" s="1">
        <v>0</v>
      </c>
      <c r="U991" s="7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  <c r="X991" s="2">
        <f>1/COUNTIF(Data[Order ID],Data[[#This Row],[Order ID]])</f>
        <v>0.5</v>
      </c>
      <c r="Y991" s="2">
        <f>IF(Data[[#This Row],[Returned]] = "YES",1/COUNTIF(Data[Order ID],Data[[#This Row],[Order ID]]),0)</f>
        <v>0</v>
      </c>
    </row>
    <row r="992" spans="1:25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7">
        <v>1166.92</v>
      </c>
      <c r="S992" s="1">
        <v>5</v>
      </c>
      <c r="T992" s="1">
        <v>0.2</v>
      </c>
      <c r="U992" s="7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  <c r="X992" s="2">
        <f>1/COUNTIF(Data[Order ID],Data[[#This Row],[Order ID]])</f>
        <v>1</v>
      </c>
      <c r="Y992" s="2">
        <f>IF(Data[[#This Row],[Returned]] = "YES",1/COUNTIF(Data[Order ID],Data[[#This Row],[Order ID]]),0)</f>
        <v>0</v>
      </c>
    </row>
    <row r="993" spans="1:25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7">
        <v>14.624000000000002</v>
      </c>
      <c r="S993" s="1">
        <v>2</v>
      </c>
      <c r="T993" s="1">
        <v>0.2</v>
      </c>
      <c r="U993" s="7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  <c r="X993" s="2">
        <f>1/COUNTIF(Data[Order ID],Data[[#This Row],[Order ID]])</f>
        <v>1</v>
      </c>
      <c r="Y993" s="2">
        <f>IF(Data[[#This Row],[Returned]] = "YES",1/COUNTIF(Data[Order ID],Data[[#This Row],[Order ID]]),0)</f>
        <v>0</v>
      </c>
    </row>
    <row r="994" spans="1:25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7">
        <v>10.23</v>
      </c>
      <c r="S994" s="1">
        <v>3</v>
      </c>
      <c r="T994" s="1">
        <v>0</v>
      </c>
      <c r="U994" s="7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  <c r="X994" s="2">
        <f>1/COUNTIF(Data[Order ID],Data[[#This Row],[Order ID]])</f>
        <v>0.5</v>
      </c>
      <c r="Y994" s="2">
        <f>IF(Data[[#This Row],[Returned]] = "YES",1/COUNTIF(Data[Order ID],Data[[#This Row],[Order ID]]),0)</f>
        <v>0.5</v>
      </c>
    </row>
    <row r="995" spans="1:25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7">
        <v>154.9</v>
      </c>
      <c r="S995" s="1">
        <v>5</v>
      </c>
      <c r="T995" s="1">
        <v>0</v>
      </c>
      <c r="U995" s="7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  <c r="X995" s="2">
        <f>1/COUNTIF(Data[Order ID],Data[[#This Row],[Order ID]])</f>
        <v>0.5</v>
      </c>
      <c r="Y995" s="2">
        <f>IF(Data[[#This Row],[Returned]] = "YES",1/COUNTIF(Data[Order ID],Data[[#This Row],[Order ID]]),0)</f>
        <v>0.5</v>
      </c>
    </row>
    <row r="996" spans="1:25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7">
        <v>2715.9300000000003</v>
      </c>
      <c r="S996" s="1">
        <v>7</v>
      </c>
      <c r="T996" s="1">
        <v>0</v>
      </c>
      <c r="U996" s="7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  <c r="X996" s="2">
        <f>1/COUNTIF(Data[Order ID],Data[[#This Row],[Order ID]])</f>
        <v>0.5</v>
      </c>
      <c r="Y996" s="2">
        <f>IF(Data[[#This Row],[Returned]] = "YES",1/COUNTIF(Data[Order ID],Data[[#This Row],[Order ID]]),0)</f>
        <v>0</v>
      </c>
    </row>
    <row r="997" spans="1:25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7">
        <v>617.97</v>
      </c>
      <c r="S997" s="1">
        <v>3</v>
      </c>
      <c r="T997" s="1">
        <v>0</v>
      </c>
      <c r="U997" s="7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  <c r="X997" s="2">
        <f>1/COUNTIF(Data[Order ID],Data[[#This Row],[Order ID]])</f>
        <v>0.5</v>
      </c>
      <c r="Y997" s="2">
        <f>IF(Data[[#This Row],[Returned]] = "YES",1/COUNTIF(Data[Order ID],Data[[#This Row],[Order ID]]),0)</f>
        <v>0</v>
      </c>
    </row>
    <row r="998" spans="1:25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7">
        <v>10.67</v>
      </c>
      <c r="S998" s="1">
        <v>1</v>
      </c>
      <c r="T998" s="1">
        <v>0</v>
      </c>
      <c r="U998" s="7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  <c r="X998" s="2">
        <f>1/COUNTIF(Data[Order ID],Data[[#This Row],[Order ID]])</f>
        <v>0.25</v>
      </c>
      <c r="Y998" s="2">
        <f>IF(Data[[#This Row],[Returned]] = "YES",1/COUNTIF(Data[Order ID],Data[[#This Row],[Order ID]]),0)</f>
        <v>0</v>
      </c>
    </row>
    <row r="999" spans="1:25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7">
        <v>36.630000000000003</v>
      </c>
      <c r="S999" s="1">
        <v>3</v>
      </c>
      <c r="T999" s="1">
        <v>0</v>
      </c>
      <c r="U999" s="7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  <c r="X999" s="2">
        <f>1/COUNTIF(Data[Order ID],Data[[#This Row],[Order ID]])</f>
        <v>0.25</v>
      </c>
      <c r="Y999" s="2">
        <f>IF(Data[[#This Row],[Returned]] = "YES",1/COUNTIF(Data[Order ID],Data[[#This Row],[Order ID]]),0)</f>
        <v>0</v>
      </c>
    </row>
    <row r="1000" spans="1:25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7">
        <v>24.1</v>
      </c>
      <c r="S1000" s="1">
        <v>5</v>
      </c>
      <c r="T1000" s="1">
        <v>0</v>
      </c>
      <c r="U1000" s="7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  <c r="X1000" s="2">
        <f>1/COUNTIF(Data[Order ID],Data[[#This Row],[Order ID]])</f>
        <v>0.25</v>
      </c>
      <c r="Y1000" s="2">
        <f>IF(Data[[#This Row],[Returned]] = "YES",1/COUNTIF(Data[Order ID],Data[[#This Row],[Order ID]]),0)</f>
        <v>0</v>
      </c>
    </row>
    <row r="1001" spans="1:25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7">
        <v>33.11</v>
      </c>
      <c r="S1001" s="1">
        <v>7</v>
      </c>
      <c r="T1001" s="1">
        <v>0</v>
      </c>
      <c r="U1001" s="7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  <c r="X1001" s="2">
        <f>1/COUNTIF(Data[Order ID],Data[[#This Row],[Order ID]])</f>
        <v>0.25</v>
      </c>
      <c r="Y1001" s="2">
        <f>IF(Data[[#This Row],[Returned]] = "YES",1/COUNTIF(Data[Order ID],Data[[#This Row],[Order ID]]),0)</f>
        <v>0</v>
      </c>
    </row>
    <row r="1002" spans="1:25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7">
        <v>44.02</v>
      </c>
      <c r="S1002" s="1">
        <v>2</v>
      </c>
      <c r="T1002" s="1">
        <v>0</v>
      </c>
      <c r="U1002" s="7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  <c r="X1002" s="2">
        <f>1/COUNTIF(Data[Order ID],Data[[#This Row],[Order ID]])</f>
        <v>1</v>
      </c>
      <c r="Y1002" s="2">
        <f>IF(Data[[#This Row],[Returned]] = "YES",1/COUNTIF(Data[Order ID],Data[[#This Row],[Order ID]]),0)</f>
        <v>0</v>
      </c>
    </row>
    <row r="1003" spans="1:25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7">
        <v>2309.65</v>
      </c>
      <c r="S1003" s="1">
        <v>7</v>
      </c>
      <c r="T1003" s="1">
        <v>0</v>
      </c>
      <c r="U1003" s="7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  <c r="X1003" s="2">
        <f>1/COUNTIF(Data[Order ID],Data[[#This Row],[Order ID]])</f>
        <v>0.33333333333333331</v>
      </c>
      <c r="Y1003" s="2">
        <f>IF(Data[[#This Row],[Returned]] = "YES",1/COUNTIF(Data[Order ID],Data[[#This Row],[Order ID]]),0)</f>
        <v>0</v>
      </c>
    </row>
    <row r="1004" spans="1:25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7">
        <v>1090.7819999999999</v>
      </c>
      <c r="S1004" s="1">
        <v>7</v>
      </c>
      <c r="T1004" s="1">
        <v>0.4</v>
      </c>
      <c r="U1004" s="7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  <c r="X1004" s="2">
        <f>1/COUNTIF(Data[Order ID],Data[[#This Row],[Order ID]])</f>
        <v>0.33333333333333331</v>
      </c>
      <c r="Y1004" s="2">
        <f>IF(Data[[#This Row],[Returned]] = "YES",1/COUNTIF(Data[Order ID],Data[[#This Row],[Order ID]]),0)</f>
        <v>0</v>
      </c>
    </row>
    <row r="1005" spans="1:25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7">
        <v>19.440000000000001</v>
      </c>
      <c r="S1005" s="1">
        <v>3</v>
      </c>
      <c r="T1005" s="1">
        <v>0</v>
      </c>
      <c r="U1005" s="7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  <c r="X1005" s="2">
        <f>1/COUNTIF(Data[Order ID],Data[[#This Row],[Order ID]])</f>
        <v>0.33333333333333331</v>
      </c>
      <c r="Y1005" s="2">
        <f>IF(Data[[#This Row],[Returned]] = "YES",1/COUNTIF(Data[Order ID],Data[[#This Row],[Order ID]]),0)</f>
        <v>0</v>
      </c>
    </row>
    <row r="1006" spans="1:25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7">
        <v>484.65000000000003</v>
      </c>
      <c r="S1006" s="1">
        <v>3</v>
      </c>
      <c r="T1006" s="1">
        <v>0</v>
      </c>
      <c r="U1006" s="7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  <c r="X1006" s="2">
        <f>1/COUNTIF(Data[Order ID],Data[[#This Row],[Order ID]])</f>
        <v>1</v>
      </c>
      <c r="Y1006" s="2">
        <f>IF(Data[[#This Row],[Returned]] = "YES",1/COUNTIF(Data[Order ID],Data[[#This Row],[Order ID]]),0)</f>
        <v>0</v>
      </c>
    </row>
    <row r="1007" spans="1:25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7">
        <v>115.29600000000001</v>
      </c>
      <c r="S1007" s="1">
        <v>3</v>
      </c>
      <c r="T1007" s="1">
        <v>0.2</v>
      </c>
      <c r="U1007" s="7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  <c r="X1007" s="2">
        <f>1/COUNTIF(Data[Order ID],Data[[#This Row],[Order ID]])</f>
        <v>1</v>
      </c>
      <c r="Y1007" s="2">
        <f>IF(Data[[#This Row],[Returned]] = "YES",1/COUNTIF(Data[Order ID],Data[[#This Row],[Order ID]]),0)</f>
        <v>0</v>
      </c>
    </row>
    <row r="1008" spans="1:25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7">
        <v>7.080000000000001</v>
      </c>
      <c r="S1008" s="1">
        <v>3</v>
      </c>
      <c r="T1008" s="1">
        <v>0.2</v>
      </c>
      <c r="U1008" s="7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  <c r="X1008" s="2">
        <f>1/COUNTIF(Data[Order ID],Data[[#This Row],[Order ID]])</f>
        <v>0.5</v>
      </c>
      <c r="Y1008" s="2">
        <f>IF(Data[[#This Row],[Returned]] = "YES",1/COUNTIF(Data[Order ID],Data[[#This Row],[Order ID]]),0)</f>
        <v>0</v>
      </c>
    </row>
    <row r="1009" spans="1:25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7">
        <v>4.4009999999999998</v>
      </c>
      <c r="S1009" s="1">
        <v>3</v>
      </c>
      <c r="T1009" s="1">
        <v>0.7</v>
      </c>
      <c r="U1009" s="7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  <c r="X1009" s="2">
        <f>1/COUNTIF(Data[Order ID],Data[[#This Row],[Order ID]])</f>
        <v>0.5</v>
      </c>
      <c r="Y1009" s="2">
        <f>IF(Data[[#This Row],[Returned]] = "YES",1/COUNTIF(Data[Order ID],Data[[#This Row],[Order ID]]),0)</f>
        <v>0</v>
      </c>
    </row>
    <row r="1010" spans="1:25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7">
        <v>44.75</v>
      </c>
      <c r="S1010" s="1">
        <v>5</v>
      </c>
      <c r="T1010" s="1">
        <v>0</v>
      </c>
      <c r="U1010" s="7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  <c r="X1010" s="2">
        <f>1/COUNTIF(Data[Order ID],Data[[#This Row],[Order ID]])</f>
        <v>1</v>
      </c>
      <c r="Y1010" s="2">
        <f>IF(Data[[#This Row],[Returned]] = "YES",1/COUNTIF(Data[Order ID],Data[[#This Row],[Order ID]]),0)</f>
        <v>0</v>
      </c>
    </row>
    <row r="1011" spans="1:25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7">
        <v>95.984000000000009</v>
      </c>
      <c r="S1011" s="1">
        <v>2</v>
      </c>
      <c r="T1011" s="1">
        <v>0.2</v>
      </c>
      <c r="U1011" s="7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  <c r="X1011" s="2">
        <f>1/COUNTIF(Data[Order ID],Data[[#This Row],[Order ID]])</f>
        <v>1</v>
      </c>
      <c r="Y1011" s="2">
        <f>IF(Data[[#This Row],[Returned]] = "YES",1/COUNTIF(Data[Order ID],Data[[#This Row],[Order ID]]),0)</f>
        <v>0</v>
      </c>
    </row>
    <row r="1012" spans="1:25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7">
        <v>151.72</v>
      </c>
      <c r="S1012" s="1">
        <v>4</v>
      </c>
      <c r="T1012" s="1">
        <v>0</v>
      </c>
      <c r="U1012" s="7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  <c r="X1012" s="2">
        <f>1/COUNTIF(Data[Order ID],Data[[#This Row],[Order ID]])</f>
        <v>1</v>
      </c>
      <c r="Y1012" s="2">
        <f>IF(Data[[#This Row],[Returned]] = "YES",1/COUNTIF(Data[Order ID],Data[[#This Row],[Order ID]]),0)</f>
        <v>0</v>
      </c>
    </row>
    <row r="1013" spans="1:25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7">
        <v>155.25</v>
      </c>
      <c r="S1013" s="1">
        <v>3</v>
      </c>
      <c r="T1013" s="1">
        <v>0</v>
      </c>
      <c r="U1013" s="7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  <c r="X1013" s="2">
        <f>1/COUNTIF(Data[Order ID],Data[[#This Row],[Order ID]])</f>
        <v>0.5</v>
      </c>
      <c r="Y1013" s="2">
        <f>IF(Data[[#This Row],[Returned]] = "YES",1/COUNTIF(Data[Order ID],Data[[#This Row],[Order ID]]),0)</f>
        <v>0</v>
      </c>
    </row>
    <row r="1014" spans="1:25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7">
        <v>14.03</v>
      </c>
      <c r="S1014" s="1">
        <v>1</v>
      </c>
      <c r="T1014" s="1">
        <v>0</v>
      </c>
      <c r="U1014" s="7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  <c r="X1014" s="2">
        <f>1/COUNTIF(Data[Order ID],Data[[#This Row],[Order ID]])</f>
        <v>0.5</v>
      </c>
      <c r="Y1014" s="2">
        <f>IF(Data[[#This Row],[Returned]] = "YES",1/COUNTIF(Data[Order ID],Data[[#This Row],[Order ID]]),0)</f>
        <v>0</v>
      </c>
    </row>
    <row r="1015" spans="1:25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7">
        <v>1618.37</v>
      </c>
      <c r="S1015" s="1">
        <v>13</v>
      </c>
      <c r="T1015" s="1">
        <v>0</v>
      </c>
      <c r="U1015" s="7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  <c r="X1015" s="2">
        <f>1/COUNTIF(Data[Order ID],Data[[#This Row],[Order ID]])</f>
        <v>0.5</v>
      </c>
      <c r="Y1015" s="2">
        <f>IF(Data[[#This Row],[Returned]] = "YES",1/COUNTIF(Data[Order ID],Data[[#This Row],[Order ID]]),0)</f>
        <v>0.5</v>
      </c>
    </row>
    <row r="1016" spans="1:25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7">
        <v>99.6</v>
      </c>
      <c r="S1016" s="1">
        <v>1</v>
      </c>
      <c r="T1016" s="1">
        <v>0</v>
      </c>
      <c r="U1016" s="7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  <c r="X1016" s="2">
        <f>1/COUNTIF(Data[Order ID],Data[[#This Row],[Order ID]])</f>
        <v>0.5</v>
      </c>
      <c r="Y1016" s="2">
        <f>IF(Data[[#This Row],[Returned]] = "YES",1/COUNTIF(Data[Order ID],Data[[#This Row],[Order ID]]),0)</f>
        <v>0.5</v>
      </c>
    </row>
    <row r="1017" spans="1:25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7">
        <v>32.400000000000006</v>
      </c>
      <c r="S1017" s="1">
        <v>5</v>
      </c>
      <c r="T1017" s="1">
        <v>0</v>
      </c>
      <c r="U1017" s="7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  <c r="X1017" s="2">
        <f>1/COUNTIF(Data[Order ID],Data[[#This Row],[Order ID]])</f>
        <v>1</v>
      </c>
      <c r="Y1017" s="2">
        <f>IF(Data[[#This Row],[Returned]] = "YES",1/COUNTIF(Data[Order ID],Data[[#This Row],[Order ID]]),0)</f>
        <v>0</v>
      </c>
    </row>
    <row r="1018" spans="1:25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7">
        <v>13.96</v>
      </c>
      <c r="S1018" s="1">
        <v>2</v>
      </c>
      <c r="T1018" s="1">
        <v>0</v>
      </c>
      <c r="U1018" s="7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  <c r="X1018" s="2">
        <f>1/COUNTIF(Data[Order ID],Data[[#This Row],[Order ID]])</f>
        <v>0.25</v>
      </c>
      <c r="Y1018" s="2">
        <f>IF(Data[[#This Row],[Returned]] = "YES",1/COUNTIF(Data[Order ID],Data[[#This Row],[Order ID]]),0)</f>
        <v>0</v>
      </c>
    </row>
    <row r="1019" spans="1:25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7">
        <v>155.82</v>
      </c>
      <c r="S1019" s="1">
        <v>3</v>
      </c>
      <c r="T1019" s="1">
        <v>0</v>
      </c>
      <c r="U1019" s="7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  <c r="X1019" s="2">
        <f>1/COUNTIF(Data[Order ID],Data[[#This Row],[Order ID]])</f>
        <v>0.25</v>
      </c>
      <c r="Y1019" s="2">
        <f>IF(Data[[#This Row],[Returned]] = "YES",1/COUNTIF(Data[Order ID],Data[[#This Row],[Order ID]]),0)</f>
        <v>0</v>
      </c>
    </row>
    <row r="1020" spans="1:25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7">
        <v>124.94999999999999</v>
      </c>
      <c r="S1020" s="1">
        <v>5</v>
      </c>
      <c r="T1020" s="1">
        <v>0</v>
      </c>
      <c r="U1020" s="7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  <c r="X1020" s="2">
        <f>1/COUNTIF(Data[Order ID],Data[[#This Row],[Order ID]])</f>
        <v>0.25</v>
      </c>
      <c r="Y1020" s="2">
        <f>IF(Data[[#This Row],[Returned]] = "YES",1/COUNTIF(Data[Order ID],Data[[#This Row],[Order ID]]),0)</f>
        <v>0</v>
      </c>
    </row>
    <row r="1021" spans="1:25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7">
        <v>601.65</v>
      </c>
      <c r="S1021" s="1">
        <v>5</v>
      </c>
      <c r="T1021" s="1">
        <v>0</v>
      </c>
      <c r="U1021" s="7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  <c r="X1021" s="2">
        <f>1/COUNTIF(Data[Order ID],Data[[#This Row],[Order ID]])</f>
        <v>0.25</v>
      </c>
      <c r="Y1021" s="2">
        <f>IF(Data[[#This Row],[Returned]] = "YES",1/COUNTIF(Data[Order ID],Data[[#This Row],[Order ID]]),0)</f>
        <v>0</v>
      </c>
    </row>
    <row r="1022" spans="1:25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7">
        <v>22.740000000000002</v>
      </c>
      <c r="S1022" s="1">
        <v>3</v>
      </c>
      <c r="T1022" s="1">
        <v>0</v>
      </c>
      <c r="U1022" s="7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  <c r="X1022" s="2">
        <f>1/COUNTIF(Data[Order ID],Data[[#This Row],[Order ID]])</f>
        <v>0.33333333333333331</v>
      </c>
      <c r="Y1022" s="2">
        <f>IF(Data[[#This Row],[Returned]] = "YES",1/COUNTIF(Data[Order ID],Data[[#This Row],[Order ID]]),0)</f>
        <v>0</v>
      </c>
    </row>
    <row r="1023" spans="1:25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7">
        <v>1267.53</v>
      </c>
      <c r="S1023" s="1">
        <v>3</v>
      </c>
      <c r="T1023" s="1">
        <v>0</v>
      </c>
      <c r="U1023" s="7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  <c r="X1023" s="2">
        <f>1/COUNTIF(Data[Order ID],Data[[#This Row],[Order ID]])</f>
        <v>0.33333333333333331</v>
      </c>
      <c r="Y1023" s="2">
        <f>IF(Data[[#This Row],[Returned]] = "YES",1/COUNTIF(Data[Order ID],Data[[#This Row],[Order ID]]),0)</f>
        <v>0</v>
      </c>
    </row>
    <row r="1024" spans="1:25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7">
        <v>1379.92</v>
      </c>
      <c r="S1024" s="1">
        <v>8</v>
      </c>
      <c r="T1024" s="1">
        <v>0</v>
      </c>
      <c r="U1024" s="7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  <c r="X1024" s="2">
        <f>1/COUNTIF(Data[Order ID],Data[[#This Row],[Order ID]])</f>
        <v>0.33333333333333331</v>
      </c>
      <c r="Y1024" s="2">
        <f>IF(Data[[#This Row],[Returned]] = "YES",1/COUNTIF(Data[Order ID],Data[[#This Row],[Order ID]]),0)</f>
        <v>0</v>
      </c>
    </row>
    <row r="1025" spans="1:25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7">
        <v>6.2080000000000002</v>
      </c>
      <c r="S1025" s="1">
        <v>2</v>
      </c>
      <c r="T1025" s="1">
        <v>0.2</v>
      </c>
      <c r="U1025" s="7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  <c r="X1025" s="2">
        <f>1/COUNTIF(Data[Order ID],Data[[#This Row],[Order ID]])</f>
        <v>1</v>
      </c>
      <c r="Y1025" s="2">
        <f>IF(Data[[#This Row],[Returned]] = "YES",1/COUNTIF(Data[Order ID],Data[[#This Row],[Order ID]]),0)</f>
        <v>0</v>
      </c>
    </row>
    <row r="1026" spans="1:25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7">
        <v>11.808</v>
      </c>
      <c r="S1026" s="1">
        <v>2</v>
      </c>
      <c r="T1026" s="1">
        <v>0.2</v>
      </c>
      <c r="U1026" s="7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  <c r="X1026" s="2">
        <f>1/COUNTIF(Data[Order ID],Data[[#This Row],[Order ID]])</f>
        <v>1</v>
      </c>
      <c r="Y1026" s="2">
        <f>IF(Data[[#This Row],[Returned]] = "YES",1/COUNTIF(Data[Order ID],Data[[#This Row],[Order ID]]),0)</f>
        <v>0</v>
      </c>
    </row>
    <row r="1027" spans="1:25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7">
        <v>15.552000000000003</v>
      </c>
      <c r="S1027" s="1">
        <v>3</v>
      </c>
      <c r="T1027" s="1">
        <v>0.2</v>
      </c>
      <c r="U1027" s="7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  <c r="X1027" s="2">
        <f>1/COUNTIF(Data[Order ID],Data[[#This Row],[Order ID]])</f>
        <v>0.33333333333333331</v>
      </c>
      <c r="Y1027" s="2">
        <f>IF(Data[[#This Row],[Returned]] = "YES",1/COUNTIF(Data[Order ID],Data[[#This Row],[Order ID]]),0)</f>
        <v>0.33333333333333331</v>
      </c>
    </row>
    <row r="1028" spans="1:25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7">
        <v>63.311999999999998</v>
      </c>
      <c r="S1028" s="1">
        <v>3</v>
      </c>
      <c r="T1028" s="1">
        <v>0.2</v>
      </c>
      <c r="U1028" s="7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  <c r="X1028" s="2">
        <f>1/COUNTIF(Data[Order ID],Data[[#This Row],[Order ID]])</f>
        <v>0.33333333333333331</v>
      </c>
      <c r="Y1028" s="2">
        <f>IF(Data[[#This Row],[Returned]] = "YES",1/COUNTIF(Data[Order ID],Data[[#This Row],[Order ID]]),0)</f>
        <v>0.33333333333333331</v>
      </c>
    </row>
    <row r="1029" spans="1:25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7">
        <v>15.587999999999999</v>
      </c>
      <c r="S1029" s="1">
        <v>2</v>
      </c>
      <c r="T1029" s="1">
        <v>0.4</v>
      </c>
      <c r="U1029" s="7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  <c r="X1029" s="2">
        <f>1/COUNTIF(Data[Order ID],Data[[#This Row],[Order ID]])</f>
        <v>0.33333333333333331</v>
      </c>
      <c r="Y1029" s="2">
        <f>IF(Data[[#This Row],[Returned]] = "YES",1/COUNTIF(Data[Order ID],Data[[#This Row],[Order ID]]),0)</f>
        <v>0.33333333333333331</v>
      </c>
    </row>
    <row r="1030" spans="1:25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7">
        <v>177.2</v>
      </c>
      <c r="S1030" s="1">
        <v>5</v>
      </c>
      <c r="T1030" s="1">
        <v>0</v>
      </c>
      <c r="U1030" s="7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  <c r="X1030" s="2">
        <f>1/COUNTIF(Data[Order ID],Data[[#This Row],[Order ID]])</f>
        <v>0.2</v>
      </c>
      <c r="Y1030" s="2">
        <f>IF(Data[[#This Row],[Returned]] = "YES",1/COUNTIF(Data[Order ID],Data[[#This Row],[Order ID]]),0)</f>
        <v>0</v>
      </c>
    </row>
    <row r="1031" spans="1:25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7">
        <v>197.96999999999997</v>
      </c>
      <c r="S1031" s="1">
        <v>3</v>
      </c>
      <c r="T1031" s="1">
        <v>0</v>
      </c>
      <c r="U1031" s="7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  <c r="X1031" s="2">
        <f>1/COUNTIF(Data[Order ID],Data[[#This Row],[Order ID]])</f>
        <v>0.2</v>
      </c>
      <c r="Y1031" s="2">
        <f>IF(Data[[#This Row],[Returned]] = "YES",1/COUNTIF(Data[Order ID],Data[[#This Row],[Order ID]]),0)</f>
        <v>0</v>
      </c>
    </row>
    <row r="1032" spans="1:25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7">
        <v>854.94</v>
      </c>
      <c r="S1032" s="1">
        <v>3</v>
      </c>
      <c r="T1032" s="1">
        <v>0</v>
      </c>
      <c r="U1032" s="7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  <c r="X1032" s="2">
        <f>1/COUNTIF(Data[Order ID],Data[[#This Row],[Order ID]])</f>
        <v>0.2</v>
      </c>
      <c r="Y1032" s="2">
        <f>IF(Data[[#This Row],[Returned]] = "YES",1/COUNTIF(Data[Order ID],Data[[#This Row],[Order ID]]),0)</f>
        <v>0</v>
      </c>
    </row>
    <row r="1033" spans="1:25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7">
        <v>124.10999999999999</v>
      </c>
      <c r="S1033" s="1">
        <v>9</v>
      </c>
      <c r="T1033" s="1">
        <v>0</v>
      </c>
      <c r="U1033" s="7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  <c r="X1033" s="2">
        <f>1/COUNTIF(Data[Order ID],Data[[#This Row],[Order ID]])</f>
        <v>0.2</v>
      </c>
      <c r="Y1033" s="2">
        <f>IF(Data[[#This Row],[Returned]] = "YES",1/COUNTIF(Data[Order ID],Data[[#This Row],[Order ID]]),0)</f>
        <v>0</v>
      </c>
    </row>
    <row r="1034" spans="1:25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7">
        <v>14.399999999999999</v>
      </c>
      <c r="S1034" s="1">
        <v>5</v>
      </c>
      <c r="T1034" s="1">
        <v>0</v>
      </c>
      <c r="U1034" s="7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  <c r="X1034" s="2">
        <f>1/COUNTIF(Data[Order ID],Data[[#This Row],[Order ID]])</f>
        <v>0.2</v>
      </c>
      <c r="Y1034" s="2">
        <f>IF(Data[[#This Row],[Returned]] = "YES",1/COUNTIF(Data[Order ID],Data[[#This Row],[Order ID]]),0)</f>
        <v>0</v>
      </c>
    </row>
    <row r="1035" spans="1:25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7">
        <v>15.696000000000002</v>
      </c>
      <c r="S1035" s="1">
        <v>3</v>
      </c>
      <c r="T1035" s="1">
        <v>0.2</v>
      </c>
      <c r="U1035" s="7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  <c r="X1035" s="2">
        <f>1/COUNTIF(Data[Order ID],Data[[#This Row],[Order ID]])</f>
        <v>0.33333333333333331</v>
      </c>
      <c r="Y1035" s="2">
        <f>IF(Data[[#This Row],[Returned]] = "YES",1/COUNTIF(Data[Order ID],Data[[#This Row],[Order ID]]),0)</f>
        <v>0</v>
      </c>
    </row>
    <row r="1036" spans="1:25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7">
        <v>2.6280000000000001</v>
      </c>
      <c r="S1036" s="1">
        <v>2</v>
      </c>
      <c r="T1036" s="1">
        <v>0.7</v>
      </c>
      <c r="U1036" s="7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  <c r="X1036" s="2">
        <f>1/COUNTIF(Data[Order ID],Data[[#This Row],[Order ID]])</f>
        <v>0.33333333333333331</v>
      </c>
      <c r="Y1036" s="2">
        <f>IF(Data[[#This Row],[Returned]] = "YES",1/COUNTIF(Data[Order ID],Data[[#This Row],[Order ID]]),0)</f>
        <v>0</v>
      </c>
    </row>
    <row r="1037" spans="1:25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7">
        <v>14.427000000000003</v>
      </c>
      <c r="S1037" s="1">
        <v>3</v>
      </c>
      <c r="T1037" s="1">
        <v>0.7</v>
      </c>
      <c r="U1037" s="7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  <c r="X1037" s="2">
        <f>1/COUNTIF(Data[Order ID],Data[[#This Row],[Order ID]])</f>
        <v>0.33333333333333331</v>
      </c>
      <c r="Y1037" s="2">
        <f>IF(Data[[#This Row],[Returned]] = "YES",1/COUNTIF(Data[Order ID],Data[[#This Row],[Order ID]]),0)</f>
        <v>0</v>
      </c>
    </row>
    <row r="1038" spans="1:25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7">
        <v>86.62</v>
      </c>
      <c r="S1038" s="1">
        <v>2</v>
      </c>
      <c r="T1038" s="1">
        <v>0</v>
      </c>
      <c r="U1038" s="7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  <c r="X1038" s="2">
        <f>1/COUNTIF(Data[Order ID],Data[[#This Row],[Order ID]])</f>
        <v>1</v>
      </c>
      <c r="Y1038" s="2">
        <f>IF(Data[[#This Row],[Returned]] = "YES",1/COUNTIF(Data[Order ID],Data[[#This Row],[Order ID]]),0)</f>
        <v>0</v>
      </c>
    </row>
    <row r="1039" spans="1:25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7">
        <v>36.624000000000002</v>
      </c>
      <c r="S1039" s="1">
        <v>3</v>
      </c>
      <c r="T1039" s="1">
        <v>0.2</v>
      </c>
      <c r="U1039" s="7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  <c r="X1039" s="2">
        <f>1/COUNTIF(Data[Order ID],Data[[#This Row],[Order ID]])</f>
        <v>1</v>
      </c>
      <c r="Y1039" s="2">
        <f>IF(Data[[#This Row],[Returned]] = "YES",1/COUNTIF(Data[Order ID],Data[[#This Row],[Order ID]]),0)</f>
        <v>0</v>
      </c>
    </row>
    <row r="1040" spans="1:25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7">
        <v>23.968000000000004</v>
      </c>
      <c r="S1040" s="1">
        <v>7</v>
      </c>
      <c r="T1040" s="1">
        <v>0.2</v>
      </c>
      <c r="U1040" s="7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  <c r="X1040" s="2">
        <f>1/COUNTIF(Data[Order ID],Data[[#This Row],[Order ID]])</f>
        <v>0.5</v>
      </c>
      <c r="Y1040" s="2">
        <f>IF(Data[[#This Row],[Returned]] = "YES",1/COUNTIF(Data[Order ID],Data[[#This Row],[Order ID]]),0)</f>
        <v>0</v>
      </c>
    </row>
    <row r="1041" spans="1:25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7">
        <v>28.728000000000002</v>
      </c>
      <c r="S1041" s="1">
        <v>3</v>
      </c>
      <c r="T1041" s="1">
        <v>0.2</v>
      </c>
      <c r="U1041" s="7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  <c r="X1041" s="2">
        <f>1/COUNTIF(Data[Order ID],Data[[#This Row],[Order ID]])</f>
        <v>0.5</v>
      </c>
      <c r="Y1041" s="2">
        <f>IF(Data[[#This Row],[Returned]] = "YES",1/COUNTIF(Data[Order ID],Data[[#This Row],[Order ID]]),0)</f>
        <v>0</v>
      </c>
    </row>
    <row r="1042" spans="1:25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7">
        <v>697.16</v>
      </c>
      <c r="S1042" s="1">
        <v>4</v>
      </c>
      <c r="T1042" s="1">
        <v>0</v>
      </c>
      <c r="U1042" s="7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  <c r="X1042" s="2">
        <f>1/COUNTIF(Data[Order ID],Data[[#This Row],[Order ID]])</f>
        <v>1</v>
      </c>
      <c r="Y1042" s="2">
        <f>IF(Data[[#This Row],[Returned]] = "YES",1/COUNTIF(Data[Order ID],Data[[#This Row],[Order ID]]),0)</f>
        <v>0</v>
      </c>
    </row>
    <row r="1043" spans="1:25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7">
        <v>31.86</v>
      </c>
      <c r="S1043" s="1">
        <v>2</v>
      </c>
      <c r="T1043" s="1">
        <v>0</v>
      </c>
      <c r="U1043" s="7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  <c r="X1043" s="2">
        <f>1/COUNTIF(Data[Order ID],Data[[#This Row],[Order ID]])</f>
        <v>0.5</v>
      </c>
      <c r="Y1043" s="2">
        <f>IF(Data[[#This Row],[Returned]] = "YES",1/COUNTIF(Data[Order ID],Data[[#This Row],[Order ID]]),0)</f>
        <v>0</v>
      </c>
    </row>
    <row r="1044" spans="1:25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7">
        <v>722.35200000000009</v>
      </c>
      <c r="S1044" s="1">
        <v>3</v>
      </c>
      <c r="T1044" s="1">
        <v>0.2</v>
      </c>
      <c r="U1044" s="7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  <c r="X1044" s="2">
        <f>1/COUNTIF(Data[Order ID],Data[[#This Row],[Order ID]])</f>
        <v>0.5</v>
      </c>
      <c r="Y1044" s="2">
        <f>IF(Data[[#This Row],[Returned]] = "YES",1/COUNTIF(Data[Order ID],Data[[#This Row],[Order ID]]),0)</f>
        <v>0</v>
      </c>
    </row>
    <row r="1045" spans="1:25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7">
        <v>8.84</v>
      </c>
      <c r="S1045" s="1">
        <v>5</v>
      </c>
      <c r="T1045" s="1">
        <v>0.2</v>
      </c>
      <c r="U1045" s="7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  <c r="X1045" s="2">
        <f>1/COUNTIF(Data[Order ID],Data[[#This Row],[Order ID]])</f>
        <v>0.5</v>
      </c>
      <c r="Y1045" s="2">
        <f>IF(Data[[#This Row],[Returned]] = "YES",1/COUNTIF(Data[Order ID],Data[[#This Row],[Order ID]]),0)</f>
        <v>0</v>
      </c>
    </row>
    <row r="1046" spans="1:25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7">
        <v>58.463999999999977</v>
      </c>
      <c r="S1046" s="1">
        <v>9</v>
      </c>
      <c r="T1046" s="1">
        <v>0.8</v>
      </c>
      <c r="U1046" s="7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  <c r="X1046" s="2">
        <f>1/COUNTIF(Data[Order ID],Data[[#This Row],[Order ID]])</f>
        <v>0.5</v>
      </c>
      <c r="Y1046" s="2">
        <f>IF(Data[[#This Row],[Returned]] = "YES",1/COUNTIF(Data[Order ID],Data[[#This Row],[Order ID]]),0)</f>
        <v>0</v>
      </c>
    </row>
    <row r="1047" spans="1:25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7">
        <v>254.60399999999998</v>
      </c>
      <c r="S1047" s="1">
        <v>14</v>
      </c>
      <c r="T1047" s="1">
        <v>0.3</v>
      </c>
      <c r="U1047" s="7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  <c r="X1047" s="2">
        <f>1/COUNTIF(Data[Order ID],Data[[#This Row],[Order ID]])</f>
        <v>1</v>
      </c>
      <c r="Y1047" s="2">
        <f>IF(Data[[#This Row],[Returned]] = "YES",1/COUNTIF(Data[Order ID],Data[[#This Row],[Order ID]]),0)</f>
        <v>0</v>
      </c>
    </row>
    <row r="1048" spans="1:25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7">
        <v>1363.96</v>
      </c>
      <c r="S1048" s="1">
        <v>5</v>
      </c>
      <c r="T1048" s="1">
        <v>0.2</v>
      </c>
      <c r="U1048" s="7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  <c r="X1048" s="2">
        <f>1/COUNTIF(Data[Order ID],Data[[#This Row],[Order ID]])</f>
        <v>0.5</v>
      </c>
      <c r="Y1048" s="2">
        <f>IF(Data[[#This Row],[Returned]] = "YES",1/COUNTIF(Data[Order ID],Data[[#This Row],[Order ID]]),0)</f>
        <v>0</v>
      </c>
    </row>
    <row r="1049" spans="1:25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7">
        <v>102.35999999999999</v>
      </c>
      <c r="S1049" s="1">
        <v>3</v>
      </c>
      <c r="T1049" s="1">
        <v>0.2</v>
      </c>
      <c r="U1049" s="7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  <c r="X1049" s="2">
        <f>1/COUNTIF(Data[Order ID],Data[[#This Row],[Order ID]])</f>
        <v>0.5</v>
      </c>
      <c r="Y1049" s="2">
        <f>IF(Data[[#This Row],[Returned]] = "YES",1/COUNTIF(Data[Order ID],Data[[#This Row],[Order ID]]),0)</f>
        <v>0</v>
      </c>
    </row>
    <row r="1050" spans="1:25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7">
        <v>1113.5039999999999</v>
      </c>
      <c r="S1050" s="1">
        <v>12</v>
      </c>
      <c r="T1050" s="1">
        <v>0.2</v>
      </c>
      <c r="U1050" s="7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  <c r="X1050" s="2">
        <f>1/COUNTIF(Data[Order ID],Data[[#This Row],[Order ID]])</f>
        <v>0.5</v>
      </c>
      <c r="Y1050" s="2">
        <f>IF(Data[[#This Row],[Returned]] = "YES",1/COUNTIF(Data[Order ID],Data[[#This Row],[Order ID]]),0)</f>
        <v>0</v>
      </c>
    </row>
    <row r="1051" spans="1:25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7">
        <v>99.99</v>
      </c>
      <c r="S1051" s="1">
        <v>1</v>
      </c>
      <c r="T1051" s="1">
        <v>0</v>
      </c>
      <c r="U1051" s="7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  <c r="X1051" s="2">
        <f>1/COUNTIF(Data[Order ID],Data[[#This Row],[Order ID]])</f>
        <v>0.5</v>
      </c>
      <c r="Y1051" s="2">
        <f>IF(Data[[#This Row],[Returned]] = "YES",1/COUNTIF(Data[Order ID],Data[[#This Row],[Order ID]]),0)</f>
        <v>0</v>
      </c>
    </row>
    <row r="1052" spans="1:25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7">
        <v>168.46400000000003</v>
      </c>
      <c r="S1052" s="1">
        <v>2</v>
      </c>
      <c r="T1052" s="1">
        <v>0.2</v>
      </c>
      <c r="U1052" s="7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  <c r="X1052" s="2">
        <f>1/COUNTIF(Data[Order ID],Data[[#This Row],[Order ID]])</f>
        <v>0.33333333333333331</v>
      </c>
      <c r="Y1052" s="2">
        <f>IF(Data[[#This Row],[Returned]] = "YES",1/COUNTIF(Data[Order ID],Data[[#This Row],[Order ID]]),0)</f>
        <v>0</v>
      </c>
    </row>
    <row r="1053" spans="1:25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7">
        <v>6.7200000000000006</v>
      </c>
      <c r="S1053" s="1">
        <v>2</v>
      </c>
      <c r="T1053" s="1">
        <v>0.2</v>
      </c>
      <c r="U1053" s="7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  <c r="X1053" s="2">
        <f>1/COUNTIF(Data[Order ID],Data[[#This Row],[Order ID]])</f>
        <v>0.33333333333333331</v>
      </c>
      <c r="Y1053" s="2">
        <f>IF(Data[[#This Row],[Returned]] = "YES",1/COUNTIF(Data[Order ID],Data[[#This Row],[Order ID]]),0)</f>
        <v>0</v>
      </c>
    </row>
    <row r="1054" spans="1:25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7">
        <v>282.88800000000003</v>
      </c>
      <c r="S1054" s="1">
        <v>9</v>
      </c>
      <c r="T1054" s="1">
        <v>0.2</v>
      </c>
      <c r="U1054" s="7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  <c r="X1054" s="2">
        <f>1/COUNTIF(Data[Order ID],Data[[#This Row],[Order ID]])</f>
        <v>0.33333333333333331</v>
      </c>
      <c r="Y1054" s="2">
        <f>IF(Data[[#This Row],[Returned]] = "YES",1/COUNTIF(Data[Order ID],Data[[#This Row],[Order ID]]),0)</f>
        <v>0</v>
      </c>
    </row>
    <row r="1055" spans="1:25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7">
        <v>11.16</v>
      </c>
      <c r="S1055" s="1">
        <v>2</v>
      </c>
      <c r="T1055" s="1">
        <v>0</v>
      </c>
      <c r="U1055" s="7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  <c r="X1055" s="2">
        <f>1/COUNTIF(Data[Order ID],Data[[#This Row],[Order ID]])</f>
        <v>0.25</v>
      </c>
      <c r="Y1055" s="2">
        <f>IF(Data[[#This Row],[Returned]] = "YES",1/COUNTIF(Data[Order ID],Data[[#This Row],[Order ID]]),0)</f>
        <v>0</v>
      </c>
    </row>
    <row r="1056" spans="1:25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7">
        <v>108.4</v>
      </c>
      <c r="S1056" s="1">
        <v>2</v>
      </c>
      <c r="T1056" s="1">
        <v>0</v>
      </c>
      <c r="U1056" s="7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  <c r="X1056" s="2">
        <f>1/COUNTIF(Data[Order ID],Data[[#This Row],[Order ID]])</f>
        <v>0.25</v>
      </c>
      <c r="Y1056" s="2">
        <f>IF(Data[[#This Row],[Returned]] = "YES",1/COUNTIF(Data[Order ID],Data[[#This Row],[Order ID]]),0)</f>
        <v>0</v>
      </c>
    </row>
    <row r="1057" spans="1:25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7">
        <v>82.344000000000008</v>
      </c>
      <c r="S1057" s="1">
        <v>3</v>
      </c>
      <c r="T1057" s="1">
        <v>0.2</v>
      </c>
      <c r="U1057" s="7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  <c r="X1057" s="2">
        <f>1/COUNTIF(Data[Order ID],Data[[#This Row],[Order ID]])</f>
        <v>0.25</v>
      </c>
      <c r="Y1057" s="2">
        <f>IF(Data[[#This Row],[Returned]] = "YES",1/COUNTIF(Data[Order ID],Data[[#This Row],[Order ID]]),0)</f>
        <v>0</v>
      </c>
    </row>
    <row r="1058" spans="1:25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7">
        <v>9.0879999999999992</v>
      </c>
      <c r="S1058" s="1">
        <v>4</v>
      </c>
      <c r="T1058" s="1">
        <v>0.2</v>
      </c>
      <c r="U1058" s="7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  <c r="X1058" s="2">
        <f>1/COUNTIF(Data[Order ID],Data[[#This Row],[Order ID]])</f>
        <v>0.25</v>
      </c>
      <c r="Y1058" s="2">
        <f>IF(Data[[#This Row],[Returned]] = "YES",1/COUNTIF(Data[Order ID],Data[[#This Row],[Order ID]]),0)</f>
        <v>0</v>
      </c>
    </row>
    <row r="1059" spans="1:25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7">
        <v>19.936000000000003</v>
      </c>
      <c r="S1059" s="1">
        <v>4</v>
      </c>
      <c r="T1059" s="1">
        <v>0.2</v>
      </c>
      <c r="U1059" s="7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  <c r="X1059" s="2">
        <f>1/COUNTIF(Data[Order ID],Data[[#This Row],[Order ID]])</f>
        <v>0.5</v>
      </c>
      <c r="Y1059" s="2">
        <f>IF(Data[[#This Row],[Returned]] = "YES",1/COUNTIF(Data[Order ID],Data[[#This Row],[Order ID]]),0)</f>
        <v>0</v>
      </c>
    </row>
    <row r="1060" spans="1:25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7">
        <v>65.567999999999998</v>
      </c>
      <c r="S1060" s="1">
        <v>2</v>
      </c>
      <c r="T1060" s="1">
        <v>0.2</v>
      </c>
      <c r="U1060" s="7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  <c r="X1060" s="2">
        <f>1/COUNTIF(Data[Order ID],Data[[#This Row],[Order ID]])</f>
        <v>0.5</v>
      </c>
      <c r="Y1060" s="2">
        <f>IF(Data[[#This Row],[Returned]] = "YES",1/COUNTIF(Data[Order ID],Data[[#This Row],[Order ID]]),0)</f>
        <v>0</v>
      </c>
    </row>
    <row r="1061" spans="1:25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7">
        <v>4.4160000000000004</v>
      </c>
      <c r="S1061" s="1">
        <v>3</v>
      </c>
      <c r="T1061" s="1">
        <v>0.2</v>
      </c>
      <c r="U1061" s="7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  <c r="X1061" s="2">
        <f>1/COUNTIF(Data[Order ID],Data[[#This Row],[Order ID]])</f>
        <v>1</v>
      </c>
      <c r="Y1061" s="2">
        <f>IF(Data[[#This Row],[Returned]] = "YES",1/COUNTIF(Data[Order ID],Data[[#This Row],[Order ID]]),0)</f>
        <v>0</v>
      </c>
    </row>
    <row r="1062" spans="1:25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7">
        <v>107.77200000000001</v>
      </c>
      <c r="S1062" s="1">
        <v>2</v>
      </c>
      <c r="T1062" s="1">
        <v>0.3</v>
      </c>
      <c r="U1062" s="7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  <c r="X1062" s="2">
        <f>1/COUNTIF(Data[Order ID],Data[[#This Row],[Order ID]])</f>
        <v>1</v>
      </c>
      <c r="Y1062" s="2">
        <f>IF(Data[[#This Row],[Returned]] = "YES",1/COUNTIF(Data[Order ID],Data[[#This Row],[Order ID]]),0)</f>
        <v>0</v>
      </c>
    </row>
    <row r="1063" spans="1:25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7">
        <v>45.216000000000001</v>
      </c>
      <c r="S1063" s="1">
        <v>3</v>
      </c>
      <c r="T1063" s="1">
        <v>0.2</v>
      </c>
      <c r="U1063" s="7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  <c r="X1063" s="2">
        <f>1/COUNTIF(Data[Order ID],Data[[#This Row],[Order ID]])</f>
        <v>0.16666666666666666</v>
      </c>
      <c r="Y1063" s="2">
        <f>IF(Data[[#This Row],[Returned]] = "YES",1/COUNTIF(Data[Order ID],Data[[#This Row],[Order ID]]),0)</f>
        <v>0</v>
      </c>
    </row>
    <row r="1064" spans="1:25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7">
        <v>10.416000000000002</v>
      </c>
      <c r="S1064" s="1">
        <v>7</v>
      </c>
      <c r="T1064" s="1">
        <v>0.2</v>
      </c>
      <c r="U1064" s="7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  <c r="X1064" s="2">
        <f>1/COUNTIF(Data[Order ID],Data[[#This Row],[Order ID]])</f>
        <v>0.16666666666666666</v>
      </c>
      <c r="Y1064" s="2">
        <f>IF(Data[[#This Row],[Returned]] = "YES",1/COUNTIF(Data[Order ID],Data[[#This Row],[Order ID]]),0)</f>
        <v>0</v>
      </c>
    </row>
    <row r="1065" spans="1:25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7">
        <v>7.8719999999999999</v>
      </c>
      <c r="S1065" s="1">
        <v>3</v>
      </c>
      <c r="T1065" s="1">
        <v>0.2</v>
      </c>
      <c r="U1065" s="7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  <c r="X1065" s="2">
        <f>1/COUNTIF(Data[Order ID],Data[[#This Row],[Order ID]])</f>
        <v>0.16666666666666666</v>
      </c>
      <c r="Y1065" s="2">
        <f>IF(Data[[#This Row],[Returned]] = "YES",1/COUNTIF(Data[Order ID],Data[[#This Row],[Order ID]]),0)</f>
        <v>0</v>
      </c>
    </row>
    <row r="1066" spans="1:25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7">
        <v>118.78199999999998</v>
      </c>
      <c r="S1066" s="1">
        <v>3</v>
      </c>
      <c r="T1066" s="1">
        <v>0.4</v>
      </c>
      <c r="U1066" s="7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  <c r="X1066" s="2">
        <f>1/COUNTIF(Data[Order ID],Data[[#This Row],[Order ID]])</f>
        <v>0.16666666666666666</v>
      </c>
      <c r="Y1066" s="2">
        <f>IF(Data[[#This Row],[Returned]] = "YES",1/COUNTIF(Data[Order ID],Data[[#This Row],[Order ID]]),0)</f>
        <v>0</v>
      </c>
    </row>
    <row r="1067" spans="1:25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7">
        <v>1.4480000000000002</v>
      </c>
      <c r="S1067" s="1">
        <v>1</v>
      </c>
      <c r="T1067" s="1">
        <v>0.2</v>
      </c>
      <c r="U1067" s="7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  <c r="X1067" s="2">
        <f>1/COUNTIF(Data[Order ID],Data[[#This Row],[Order ID]])</f>
        <v>0.16666666666666666</v>
      </c>
      <c r="Y1067" s="2">
        <f>IF(Data[[#This Row],[Returned]] = "YES",1/COUNTIF(Data[Order ID],Data[[#This Row],[Order ID]]),0)</f>
        <v>0</v>
      </c>
    </row>
    <row r="1068" spans="1:25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7">
        <v>55.470000000000006</v>
      </c>
      <c r="S1068" s="1">
        <v>5</v>
      </c>
      <c r="T1068" s="1">
        <v>0.7</v>
      </c>
      <c r="U1068" s="7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  <c r="X1068" s="2">
        <f>1/COUNTIF(Data[Order ID],Data[[#This Row],[Order ID]])</f>
        <v>0.16666666666666666</v>
      </c>
      <c r="Y1068" s="2">
        <f>IF(Data[[#This Row],[Returned]] = "YES",1/COUNTIF(Data[Order ID],Data[[#This Row],[Order ID]]),0)</f>
        <v>0</v>
      </c>
    </row>
    <row r="1069" spans="1:25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7">
        <v>194.84800000000001</v>
      </c>
      <c r="S1069" s="1">
        <v>4</v>
      </c>
      <c r="T1069" s="1">
        <v>0.2</v>
      </c>
      <c r="U1069" s="7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  <c r="X1069" s="2">
        <f>1/COUNTIF(Data[Order ID],Data[[#This Row],[Order ID]])</f>
        <v>1</v>
      </c>
      <c r="Y1069" s="2">
        <f>IF(Data[[#This Row],[Returned]] = "YES",1/COUNTIF(Data[Order ID],Data[[#This Row],[Order ID]]),0)</f>
        <v>0</v>
      </c>
    </row>
    <row r="1070" spans="1:25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7">
        <v>1.7440000000000002</v>
      </c>
      <c r="S1070" s="1">
        <v>1</v>
      </c>
      <c r="T1070" s="1">
        <v>0.2</v>
      </c>
      <c r="U1070" s="7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  <c r="X1070" s="2">
        <f>1/COUNTIF(Data[Order ID],Data[[#This Row],[Order ID]])</f>
        <v>1</v>
      </c>
      <c r="Y1070" s="2">
        <f>IF(Data[[#This Row],[Returned]] = "YES",1/COUNTIF(Data[Order ID],Data[[#This Row],[Order ID]]),0)</f>
        <v>0</v>
      </c>
    </row>
    <row r="1071" spans="1:25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7">
        <v>25.176000000000005</v>
      </c>
      <c r="S1071" s="1">
        <v>4</v>
      </c>
      <c r="T1071" s="1">
        <v>0.7</v>
      </c>
      <c r="U1071" s="7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  <c r="X1071" s="2">
        <f>1/COUNTIF(Data[Order ID],Data[[#This Row],[Order ID]])</f>
        <v>1</v>
      </c>
      <c r="Y1071" s="2">
        <f>IF(Data[[#This Row],[Returned]] = "YES",1/COUNTIF(Data[Order ID],Data[[#This Row],[Order ID]]),0)</f>
        <v>0</v>
      </c>
    </row>
    <row r="1072" spans="1:25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7">
        <v>19.459999999999997</v>
      </c>
      <c r="S1072" s="1">
        <v>7</v>
      </c>
      <c r="T1072" s="1">
        <v>0</v>
      </c>
      <c r="U1072" s="7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  <c r="X1072" s="2">
        <f>1/COUNTIF(Data[Order ID],Data[[#This Row],[Order ID]])</f>
        <v>1</v>
      </c>
      <c r="Y1072" s="2">
        <f>IF(Data[[#This Row],[Returned]] = "YES",1/COUNTIF(Data[Order ID],Data[[#This Row],[Order ID]]),0)</f>
        <v>0</v>
      </c>
    </row>
    <row r="1073" spans="1:25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7">
        <v>29.472000000000001</v>
      </c>
      <c r="S1073" s="1">
        <v>3</v>
      </c>
      <c r="T1073" s="1">
        <v>0.2</v>
      </c>
      <c r="U1073" s="7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  <c r="X1073" s="2">
        <f>1/COUNTIF(Data[Order ID],Data[[#This Row],[Order ID]])</f>
        <v>1</v>
      </c>
      <c r="Y1073" s="2">
        <f>IF(Data[[#This Row],[Returned]] = "YES",1/COUNTIF(Data[Order ID],Data[[#This Row],[Order ID]]),0)</f>
        <v>1</v>
      </c>
    </row>
    <row r="1074" spans="1:25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7">
        <v>8.64</v>
      </c>
      <c r="S1074" s="1">
        <v>2</v>
      </c>
      <c r="T1074" s="1">
        <v>0.2</v>
      </c>
      <c r="U1074" s="7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  <c r="X1074" s="2">
        <f>1/COUNTIF(Data[Order ID],Data[[#This Row],[Order ID]])</f>
        <v>1</v>
      </c>
      <c r="Y1074" s="2">
        <f>IF(Data[[#This Row],[Returned]] = "YES",1/COUNTIF(Data[Order ID],Data[[#This Row],[Order ID]]),0)</f>
        <v>0</v>
      </c>
    </row>
    <row r="1075" spans="1:25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7">
        <v>6.27</v>
      </c>
      <c r="S1075" s="1">
        <v>5</v>
      </c>
      <c r="T1075" s="1">
        <v>0.7</v>
      </c>
      <c r="U1075" s="7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  <c r="X1075" s="2">
        <f>1/COUNTIF(Data[Order ID],Data[[#This Row],[Order ID]])</f>
        <v>0.33333333333333331</v>
      </c>
      <c r="Y1075" s="2">
        <f>IF(Data[[#This Row],[Returned]] = "YES",1/COUNTIF(Data[Order ID],Data[[#This Row],[Order ID]]),0)</f>
        <v>0</v>
      </c>
    </row>
    <row r="1076" spans="1:25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7">
        <v>4.3680000000000003</v>
      </c>
      <c r="S1076" s="1">
        <v>7</v>
      </c>
      <c r="T1076" s="1">
        <v>0.7</v>
      </c>
      <c r="U1076" s="7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  <c r="X1076" s="2">
        <f>1/COUNTIF(Data[Order ID],Data[[#This Row],[Order ID]])</f>
        <v>0.33333333333333331</v>
      </c>
      <c r="Y1076" s="2">
        <f>IF(Data[[#This Row],[Returned]] = "YES",1/COUNTIF(Data[Order ID],Data[[#This Row],[Order ID]]),0)</f>
        <v>0</v>
      </c>
    </row>
    <row r="1077" spans="1:25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7">
        <v>31.983999999999998</v>
      </c>
      <c r="S1077" s="1">
        <v>2</v>
      </c>
      <c r="T1077" s="1">
        <v>0.2</v>
      </c>
      <c r="U1077" s="7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  <c r="X1077" s="2">
        <f>1/COUNTIF(Data[Order ID],Data[[#This Row],[Order ID]])</f>
        <v>0.33333333333333331</v>
      </c>
      <c r="Y1077" s="2">
        <f>IF(Data[[#This Row],[Returned]] = "YES",1/COUNTIF(Data[Order ID],Data[[#This Row],[Order ID]]),0)</f>
        <v>0</v>
      </c>
    </row>
    <row r="1078" spans="1:25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7">
        <v>40.879999999999995</v>
      </c>
      <c r="S1078" s="1">
        <v>7</v>
      </c>
      <c r="T1078" s="1">
        <v>0</v>
      </c>
      <c r="U1078" s="7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  <c r="X1078" s="2">
        <f>1/COUNTIF(Data[Order ID],Data[[#This Row],[Order ID]])</f>
        <v>1</v>
      </c>
      <c r="Y1078" s="2">
        <f>IF(Data[[#This Row],[Returned]] = "YES",1/COUNTIF(Data[Order ID],Data[[#This Row],[Order ID]]),0)</f>
        <v>0</v>
      </c>
    </row>
    <row r="1079" spans="1:25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7">
        <v>119.96</v>
      </c>
      <c r="S1079" s="1">
        <v>2</v>
      </c>
      <c r="T1079" s="1">
        <v>0</v>
      </c>
      <c r="U1079" s="7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  <c r="X1079" s="2">
        <f>1/COUNTIF(Data[Order ID],Data[[#This Row],[Order ID]])</f>
        <v>0.33333333333333331</v>
      </c>
      <c r="Y1079" s="2">
        <f>IF(Data[[#This Row],[Returned]] = "YES",1/COUNTIF(Data[Order ID],Data[[#This Row],[Order ID]]),0)</f>
        <v>0</v>
      </c>
    </row>
    <row r="1080" spans="1:25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7">
        <v>31.44</v>
      </c>
      <c r="S1080" s="1">
        <v>3</v>
      </c>
      <c r="T1080" s="1">
        <v>0</v>
      </c>
      <c r="U1080" s="7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  <c r="X1080" s="2">
        <f>1/COUNTIF(Data[Order ID],Data[[#This Row],[Order ID]])</f>
        <v>0.33333333333333331</v>
      </c>
      <c r="Y1080" s="2">
        <f>IF(Data[[#This Row],[Returned]] = "YES",1/COUNTIF(Data[Order ID],Data[[#This Row],[Order ID]]),0)</f>
        <v>0</v>
      </c>
    </row>
    <row r="1081" spans="1:25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7">
        <v>6.88</v>
      </c>
      <c r="S1081" s="1">
        <v>1</v>
      </c>
      <c r="T1081" s="1">
        <v>0.2</v>
      </c>
      <c r="U1081" s="7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  <c r="X1081" s="2">
        <f>1/COUNTIF(Data[Order ID],Data[[#This Row],[Order ID]])</f>
        <v>0.33333333333333331</v>
      </c>
      <c r="Y1081" s="2">
        <f>IF(Data[[#This Row],[Returned]] = "YES",1/COUNTIF(Data[Order ID],Data[[#This Row],[Order ID]]),0)</f>
        <v>0</v>
      </c>
    </row>
    <row r="1082" spans="1:25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7">
        <v>19.920000000000002</v>
      </c>
      <c r="S1082" s="1">
        <v>4</v>
      </c>
      <c r="T1082" s="1">
        <v>0</v>
      </c>
      <c r="U1082" s="7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  <c r="X1082" s="2">
        <f>1/COUNTIF(Data[Order ID],Data[[#This Row],[Order ID]])</f>
        <v>0.5</v>
      </c>
      <c r="Y1082" s="2">
        <f>IF(Data[[#This Row],[Returned]] = "YES",1/COUNTIF(Data[Order ID],Data[[#This Row],[Order ID]]),0)</f>
        <v>0</v>
      </c>
    </row>
    <row r="1083" spans="1:25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7">
        <v>1106.9099999999999</v>
      </c>
      <c r="S1083" s="1">
        <v>9</v>
      </c>
      <c r="T1083" s="1">
        <v>0</v>
      </c>
      <c r="U1083" s="7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  <c r="X1083" s="2">
        <f>1/COUNTIF(Data[Order ID],Data[[#This Row],[Order ID]])</f>
        <v>0.5</v>
      </c>
      <c r="Y1083" s="2">
        <f>IF(Data[[#This Row],[Returned]] = "YES",1/COUNTIF(Data[Order ID],Data[[#This Row],[Order ID]]),0)</f>
        <v>0</v>
      </c>
    </row>
    <row r="1084" spans="1:25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7">
        <v>836.59199999999998</v>
      </c>
      <c r="S1084" s="1">
        <v>8</v>
      </c>
      <c r="T1084" s="1">
        <v>0.4</v>
      </c>
      <c r="U1084" s="7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  <c r="X1084" s="2">
        <f>1/COUNTIF(Data[Order ID],Data[[#This Row],[Order ID]])</f>
        <v>0.25</v>
      </c>
      <c r="Y1084" s="2">
        <f>IF(Data[[#This Row],[Returned]] = "YES",1/COUNTIF(Data[Order ID],Data[[#This Row],[Order ID]]),0)</f>
        <v>0</v>
      </c>
    </row>
    <row r="1085" spans="1:25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7">
        <v>26.38</v>
      </c>
      <c r="S1085" s="1">
        <v>1</v>
      </c>
      <c r="T1085" s="1">
        <v>0</v>
      </c>
      <c r="U1085" s="7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  <c r="X1085" s="2">
        <f>1/COUNTIF(Data[Order ID],Data[[#This Row],[Order ID]])</f>
        <v>0.25</v>
      </c>
      <c r="Y1085" s="2">
        <f>IF(Data[[#This Row],[Returned]] = "YES",1/COUNTIF(Data[Order ID],Data[[#This Row],[Order ID]]),0)</f>
        <v>0</v>
      </c>
    </row>
    <row r="1086" spans="1:25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7">
        <v>362.92</v>
      </c>
      <c r="S1086" s="1">
        <v>2</v>
      </c>
      <c r="T1086" s="1">
        <v>0</v>
      </c>
      <c r="U1086" s="7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  <c r="X1086" s="2">
        <f>1/COUNTIF(Data[Order ID],Data[[#This Row],[Order ID]])</f>
        <v>0.25</v>
      </c>
      <c r="Y1086" s="2">
        <f>IF(Data[[#This Row],[Returned]] = "YES",1/COUNTIF(Data[Order ID],Data[[#This Row],[Order ID]]),0)</f>
        <v>0</v>
      </c>
    </row>
    <row r="1087" spans="1:25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7">
        <v>4899.93</v>
      </c>
      <c r="S1087" s="1">
        <v>7</v>
      </c>
      <c r="T1087" s="1">
        <v>0</v>
      </c>
      <c r="U1087" s="7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  <c r="X1087" s="2">
        <f>1/COUNTIF(Data[Order ID],Data[[#This Row],[Order ID]])</f>
        <v>0.25</v>
      </c>
      <c r="Y1087" s="2">
        <f>IF(Data[[#This Row],[Returned]] = "YES",1/COUNTIF(Data[Order ID],Data[[#This Row],[Order ID]]),0)</f>
        <v>0</v>
      </c>
    </row>
    <row r="1088" spans="1:25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7">
        <v>6.48</v>
      </c>
      <c r="S1088" s="1">
        <v>1</v>
      </c>
      <c r="T1088" s="1">
        <v>0</v>
      </c>
      <c r="U1088" s="7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  <c r="X1088" s="2">
        <f>1/COUNTIF(Data[Order ID],Data[[#This Row],[Order ID]])</f>
        <v>1</v>
      </c>
      <c r="Y1088" s="2">
        <f>IF(Data[[#This Row],[Returned]] = "YES",1/COUNTIF(Data[Order ID],Data[[#This Row],[Order ID]]),0)</f>
        <v>0</v>
      </c>
    </row>
    <row r="1089" spans="1:25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7">
        <v>71.975999999999999</v>
      </c>
      <c r="S1089" s="1">
        <v>3</v>
      </c>
      <c r="T1089" s="1">
        <v>0.2</v>
      </c>
      <c r="U1089" s="7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  <c r="X1089" s="2">
        <f>1/COUNTIF(Data[Order ID],Data[[#This Row],[Order ID]])</f>
        <v>0.5</v>
      </c>
      <c r="Y1089" s="2">
        <f>IF(Data[[#This Row],[Returned]] = "YES",1/COUNTIF(Data[Order ID],Data[[#This Row],[Order ID]]),0)</f>
        <v>0</v>
      </c>
    </row>
    <row r="1090" spans="1:25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7">
        <v>3.15</v>
      </c>
      <c r="S1090" s="1">
        <v>1</v>
      </c>
      <c r="T1090" s="1">
        <v>0</v>
      </c>
      <c r="U1090" s="7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  <c r="X1090" s="2">
        <f>1/COUNTIF(Data[Order ID],Data[[#This Row],[Order ID]])</f>
        <v>0.5</v>
      </c>
      <c r="Y1090" s="2">
        <f>IF(Data[[#This Row],[Returned]] = "YES",1/COUNTIF(Data[Order ID],Data[[#This Row],[Order ID]]),0)</f>
        <v>0</v>
      </c>
    </row>
    <row r="1091" spans="1:25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7">
        <v>31.983999999999998</v>
      </c>
      <c r="S1091" s="1">
        <v>2</v>
      </c>
      <c r="T1091" s="1">
        <v>0.2</v>
      </c>
      <c r="U1091" s="7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  <c r="X1091" s="2">
        <f>1/COUNTIF(Data[Order ID],Data[[#This Row],[Order ID]])</f>
        <v>0.5</v>
      </c>
      <c r="Y1091" s="2">
        <f>IF(Data[[#This Row],[Returned]] = "YES",1/COUNTIF(Data[Order ID],Data[[#This Row],[Order ID]]),0)</f>
        <v>0</v>
      </c>
    </row>
    <row r="1092" spans="1:25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7">
        <v>71.984000000000009</v>
      </c>
      <c r="S1092" s="1">
        <v>2</v>
      </c>
      <c r="T1092" s="1">
        <v>0.2</v>
      </c>
      <c r="U1092" s="7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  <c r="X1092" s="2">
        <f>1/COUNTIF(Data[Order ID],Data[[#This Row],[Order ID]])</f>
        <v>0.5</v>
      </c>
      <c r="Y1092" s="2">
        <f>IF(Data[[#This Row],[Returned]] = "YES",1/COUNTIF(Data[Order ID],Data[[#This Row],[Order ID]]),0)</f>
        <v>0</v>
      </c>
    </row>
    <row r="1093" spans="1:25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7">
        <v>120.14999999999999</v>
      </c>
      <c r="S1093" s="1">
        <v>9</v>
      </c>
      <c r="T1093" s="1">
        <v>0</v>
      </c>
      <c r="U1093" s="7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  <c r="X1093" s="2">
        <f>1/COUNTIF(Data[Order ID],Data[[#This Row],[Order ID]])</f>
        <v>0.5</v>
      </c>
      <c r="Y1093" s="2">
        <f>IF(Data[[#This Row],[Returned]] = "YES",1/COUNTIF(Data[Order ID],Data[[#This Row],[Order ID]]),0)</f>
        <v>0.5</v>
      </c>
    </row>
    <row r="1094" spans="1:25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7">
        <v>219.18400000000003</v>
      </c>
      <c r="S1094" s="1">
        <v>2</v>
      </c>
      <c r="T1094" s="1">
        <v>0.2</v>
      </c>
      <c r="U1094" s="7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  <c r="X1094" s="2">
        <f>1/COUNTIF(Data[Order ID],Data[[#This Row],[Order ID]])</f>
        <v>0.5</v>
      </c>
      <c r="Y1094" s="2">
        <f>IF(Data[[#This Row],[Returned]] = "YES",1/COUNTIF(Data[Order ID],Data[[#This Row],[Order ID]]),0)</f>
        <v>0.5</v>
      </c>
    </row>
    <row r="1095" spans="1:25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7">
        <v>28.900000000000002</v>
      </c>
      <c r="S1095" s="1">
        <v>5</v>
      </c>
      <c r="T1095" s="1">
        <v>0</v>
      </c>
      <c r="U1095" s="7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  <c r="X1095" s="2">
        <f>1/COUNTIF(Data[Order ID],Data[[#This Row],[Order ID]])</f>
        <v>0.5</v>
      </c>
      <c r="Y1095" s="2">
        <f>IF(Data[[#This Row],[Returned]] = "YES",1/COUNTIF(Data[Order ID],Data[[#This Row],[Order ID]]),0)</f>
        <v>0</v>
      </c>
    </row>
    <row r="1096" spans="1:25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7">
        <v>355.96</v>
      </c>
      <c r="S1096" s="1">
        <v>2</v>
      </c>
      <c r="T1096" s="1">
        <v>0</v>
      </c>
      <c r="U1096" s="7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  <c r="X1096" s="2">
        <f>1/COUNTIF(Data[Order ID],Data[[#This Row],[Order ID]])</f>
        <v>0.5</v>
      </c>
      <c r="Y1096" s="2">
        <f>IF(Data[[#This Row],[Returned]] = "YES",1/COUNTIF(Data[Order ID],Data[[#This Row],[Order ID]]),0)</f>
        <v>0</v>
      </c>
    </row>
    <row r="1097" spans="1:25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7">
        <v>348.20799999999997</v>
      </c>
      <c r="S1097" s="1">
        <v>7</v>
      </c>
      <c r="T1097" s="1">
        <v>0.2</v>
      </c>
      <c r="U1097" s="7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  <c r="X1097" s="2">
        <f>1/COUNTIF(Data[Order ID],Data[[#This Row],[Order ID]])</f>
        <v>0.5</v>
      </c>
      <c r="Y1097" s="2">
        <f>IF(Data[[#This Row],[Returned]] = "YES",1/COUNTIF(Data[Order ID],Data[[#This Row],[Order ID]]),0)</f>
        <v>0</v>
      </c>
    </row>
    <row r="1098" spans="1:25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7">
        <v>35.783999999999999</v>
      </c>
      <c r="S1098" s="1">
        <v>7</v>
      </c>
      <c r="T1098" s="1">
        <v>0.7</v>
      </c>
      <c r="U1098" s="7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  <c r="X1098" s="2">
        <f>1/COUNTIF(Data[Order ID],Data[[#This Row],[Order ID]])</f>
        <v>0.5</v>
      </c>
      <c r="Y1098" s="2">
        <f>IF(Data[[#This Row],[Returned]] = "YES",1/COUNTIF(Data[Order ID],Data[[#This Row],[Order ID]]),0)</f>
        <v>0</v>
      </c>
    </row>
    <row r="1099" spans="1:25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7">
        <v>447.84</v>
      </c>
      <c r="S1099" s="1">
        <v>5</v>
      </c>
      <c r="T1099" s="1">
        <v>0.2</v>
      </c>
      <c r="U1099" s="7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  <c r="X1099" s="2">
        <f>1/COUNTIF(Data[Order ID],Data[[#This Row],[Order ID]])</f>
        <v>1</v>
      </c>
      <c r="Y1099" s="2">
        <f>IF(Data[[#This Row],[Returned]] = "YES",1/COUNTIF(Data[Order ID],Data[[#This Row],[Order ID]]),0)</f>
        <v>1</v>
      </c>
    </row>
    <row r="1100" spans="1:25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7">
        <v>7.04</v>
      </c>
      <c r="S1100" s="1">
        <v>4</v>
      </c>
      <c r="T1100" s="1">
        <v>0</v>
      </c>
      <c r="U1100" s="7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  <c r="X1100" s="2">
        <f>1/COUNTIF(Data[Order ID],Data[[#This Row],[Order ID]])</f>
        <v>0.25</v>
      </c>
      <c r="Y1100" s="2">
        <f>IF(Data[[#This Row],[Returned]] = "YES",1/COUNTIF(Data[Order ID],Data[[#This Row],[Order ID]]),0)</f>
        <v>0</v>
      </c>
    </row>
    <row r="1101" spans="1:25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7">
        <v>8.73</v>
      </c>
      <c r="S1101" s="1">
        <v>3</v>
      </c>
      <c r="T1101" s="1">
        <v>0</v>
      </c>
      <c r="U1101" s="7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  <c r="X1101" s="2">
        <f>1/COUNTIF(Data[Order ID],Data[[#This Row],[Order ID]])</f>
        <v>0.25</v>
      </c>
      <c r="Y1101" s="2">
        <f>IF(Data[[#This Row],[Returned]] = "YES",1/COUNTIF(Data[Order ID],Data[[#This Row],[Order ID]]),0)</f>
        <v>0</v>
      </c>
    </row>
    <row r="1102" spans="1:25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7">
        <v>29.29</v>
      </c>
      <c r="S1102" s="1">
        <v>1</v>
      </c>
      <c r="T1102" s="1">
        <v>0</v>
      </c>
      <c r="U1102" s="7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  <c r="X1102" s="2">
        <f>1/COUNTIF(Data[Order ID],Data[[#This Row],[Order ID]])</f>
        <v>0.25</v>
      </c>
      <c r="Y1102" s="2">
        <f>IF(Data[[#This Row],[Returned]] = "YES",1/COUNTIF(Data[Order ID],Data[[#This Row],[Order ID]]),0)</f>
        <v>0</v>
      </c>
    </row>
    <row r="1103" spans="1:25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7">
        <v>8.64</v>
      </c>
      <c r="S1103" s="1">
        <v>3</v>
      </c>
      <c r="T1103" s="1">
        <v>0</v>
      </c>
      <c r="U1103" s="7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  <c r="X1103" s="2">
        <f>1/COUNTIF(Data[Order ID],Data[[#This Row],[Order ID]])</f>
        <v>0.25</v>
      </c>
      <c r="Y1103" s="2">
        <f>IF(Data[[#This Row],[Returned]] = "YES",1/COUNTIF(Data[Order ID],Data[[#This Row],[Order ID]]),0)</f>
        <v>0</v>
      </c>
    </row>
    <row r="1104" spans="1:25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7">
        <v>2.6939999999999995</v>
      </c>
      <c r="S1104" s="1">
        <v>3</v>
      </c>
      <c r="T1104" s="1">
        <v>0.8</v>
      </c>
      <c r="U1104" s="7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  <c r="X1104" s="2">
        <f>1/COUNTIF(Data[Order ID],Data[[#This Row],[Order ID]])</f>
        <v>0.5</v>
      </c>
      <c r="Y1104" s="2">
        <f>IF(Data[[#This Row],[Returned]] = "YES",1/COUNTIF(Data[Order ID],Data[[#This Row],[Order ID]]),0)</f>
        <v>0</v>
      </c>
    </row>
    <row r="1105" spans="1:25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7">
        <v>2.9339999999999993</v>
      </c>
      <c r="S1105" s="1">
        <v>3</v>
      </c>
      <c r="T1105" s="1">
        <v>0.8</v>
      </c>
      <c r="U1105" s="7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  <c r="X1105" s="2">
        <f>1/COUNTIF(Data[Order ID],Data[[#This Row],[Order ID]])</f>
        <v>0.5</v>
      </c>
      <c r="Y1105" s="2">
        <f>IF(Data[[#This Row],[Returned]] = "YES",1/COUNTIF(Data[Order ID],Data[[#This Row],[Order ID]]),0)</f>
        <v>0</v>
      </c>
    </row>
    <row r="1106" spans="1:25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7">
        <v>22.919999999999998</v>
      </c>
      <c r="S1106" s="1">
        <v>3</v>
      </c>
      <c r="T1106" s="1">
        <v>0</v>
      </c>
      <c r="U1106" s="7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  <c r="X1106" s="2">
        <f>1/COUNTIF(Data[Order ID],Data[[#This Row],[Order ID]])</f>
        <v>1</v>
      </c>
      <c r="Y1106" s="2">
        <f>IF(Data[[#This Row],[Returned]] = "YES",1/COUNTIF(Data[Order ID],Data[[#This Row],[Order ID]]),0)</f>
        <v>1</v>
      </c>
    </row>
    <row r="1107" spans="1:25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7">
        <v>100.70400000000001</v>
      </c>
      <c r="S1107" s="1">
        <v>6</v>
      </c>
      <c r="T1107" s="1">
        <v>0.2</v>
      </c>
      <c r="U1107" s="7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  <c r="X1107" s="2">
        <f>1/COUNTIF(Data[Order ID],Data[[#This Row],[Order ID]])</f>
        <v>0.125</v>
      </c>
      <c r="Y1107" s="2">
        <f>IF(Data[[#This Row],[Returned]] = "YES",1/COUNTIF(Data[Order ID],Data[[#This Row],[Order ID]]),0)</f>
        <v>0</v>
      </c>
    </row>
    <row r="1108" spans="1:25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7">
        <v>2.3280000000000003</v>
      </c>
      <c r="S1108" s="1">
        <v>2</v>
      </c>
      <c r="T1108" s="1">
        <v>0.6</v>
      </c>
      <c r="U1108" s="7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  <c r="X1108" s="2">
        <f>1/COUNTIF(Data[Order ID],Data[[#This Row],[Order ID]])</f>
        <v>0.125</v>
      </c>
      <c r="Y1108" s="2">
        <f>IF(Data[[#This Row],[Returned]] = "YES",1/COUNTIF(Data[Order ID],Data[[#This Row],[Order ID]]),0)</f>
        <v>0</v>
      </c>
    </row>
    <row r="1109" spans="1:25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7">
        <v>10.779999999999996</v>
      </c>
      <c r="S1109" s="1">
        <v>5</v>
      </c>
      <c r="T1109" s="1">
        <v>0.8</v>
      </c>
      <c r="U1109" s="7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  <c r="X1109" s="2">
        <f>1/COUNTIF(Data[Order ID],Data[[#This Row],[Order ID]])</f>
        <v>0.125</v>
      </c>
      <c r="Y1109" s="2">
        <f>IF(Data[[#This Row],[Returned]] = "YES",1/COUNTIF(Data[Order ID],Data[[#This Row],[Order ID]]),0)</f>
        <v>0</v>
      </c>
    </row>
    <row r="1110" spans="1:25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7">
        <v>58.368000000000009</v>
      </c>
      <c r="S1110" s="1">
        <v>12</v>
      </c>
      <c r="T1110" s="1">
        <v>0.2</v>
      </c>
      <c r="U1110" s="7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  <c r="X1110" s="2">
        <f>1/COUNTIF(Data[Order ID],Data[[#This Row],[Order ID]])</f>
        <v>0.125</v>
      </c>
      <c r="Y1110" s="2">
        <f>IF(Data[[#This Row],[Returned]] = "YES",1/COUNTIF(Data[Order ID],Data[[#This Row],[Order ID]]),0)</f>
        <v>0</v>
      </c>
    </row>
    <row r="1111" spans="1:25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7">
        <v>40.968000000000004</v>
      </c>
      <c r="S1111" s="1">
        <v>3</v>
      </c>
      <c r="T1111" s="1">
        <v>0.2</v>
      </c>
      <c r="U1111" s="7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  <c r="X1111" s="2">
        <f>1/COUNTIF(Data[Order ID],Data[[#This Row],[Order ID]])</f>
        <v>0.125</v>
      </c>
      <c r="Y1111" s="2">
        <f>IF(Data[[#This Row],[Returned]] = "YES",1/COUNTIF(Data[Order ID],Data[[#This Row],[Order ID]]),0)</f>
        <v>0</v>
      </c>
    </row>
    <row r="1112" spans="1:25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7">
        <v>71.959999999999994</v>
      </c>
      <c r="S1112" s="1">
        <v>5</v>
      </c>
      <c r="T1112" s="1">
        <v>0.2</v>
      </c>
      <c r="U1112" s="7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  <c r="X1112" s="2">
        <f>1/COUNTIF(Data[Order ID],Data[[#This Row],[Order ID]])</f>
        <v>0.125</v>
      </c>
      <c r="Y1112" s="2">
        <f>IF(Data[[#This Row],[Returned]] = "YES",1/COUNTIF(Data[Order ID],Data[[#This Row],[Order ID]]),0)</f>
        <v>0</v>
      </c>
    </row>
    <row r="1113" spans="1:25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7">
        <v>10.368000000000002</v>
      </c>
      <c r="S1113" s="1">
        <v>2</v>
      </c>
      <c r="T1113" s="1">
        <v>0.2</v>
      </c>
      <c r="U1113" s="7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  <c r="X1113" s="2">
        <f>1/COUNTIF(Data[Order ID],Data[[#This Row],[Order ID]])</f>
        <v>0.125</v>
      </c>
      <c r="Y1113" s="2">
        <f>IF(Data[[#This Row],[Returned]] = "YES",1/COUNTIF(Data[Order ID],Data[[#This Row],[Order ID]]),0)</f>
        <v>0</v>
      </c>
    </row>
    <row r="1114" spans="1:25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7">
        <v>1.1919999999999997</v>
      </c>
      <c r="S1114" s="1">
        <v>2</v>
      </c>
      <c r="T1114" s="1">
        <v>0.8</v>
      </c>
      <c r="U1114" s="7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  <c r="X1114" s="2">
        <f>1/COUNTIF(Data[Order ID],Data[[#This Row],[Order ID]])</f>
        <v>0.125</v>
      </c>
      <c r="Y1114" s="2">
        <f>IF(Data[[#This Row],[Returned]] = "YES",1/COUNTIF(Data[Order ID],Data[[#This Row],[Order ID]]),0)</f>
        <v>0</v>
      </c>
    </row>
    <row r="1115" spans="1:25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7">
        <v>46.672000000000004</v>
      </c>
      <c r="S1115" s="1">
        <v>2</v>
      </c>
      <c r="T1115" s="1">
        <v>0.2</v>
      </c>
      <c r="U1115" s="7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  <c r="X1115" s="2">
        <f>1/COUNTIF(Data[Order ID],Data[[#This Row],[Order ID]])</f>
        <v>0.33333333333333331</v>
      </c>
      <c r="Y1115" s="2">
        <f>IF(Data[[#This Row],[Returned]] = "YES",1/COUNTIF(Data[Order ID],Data[[#This Row],[Order ID]]),0)</f>
        <v>0.33333333333333331</v>
      </c>
    </row>
    <row r="1116" spans="1:25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7">
        <v>119.83299999999998</v>
      </c>
      <c r="S1116" s="1">
        <v>1</v>
      </c>
      <c r="T1116" s="1">
        <v>0.15</v>
      </c>
      <c r="U1116" s="7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  <c r="X1116" s="2">
        <f>1/COUNTIF(Data[Order ID],Data[[#This Row],[Order ID]])</f>
        <v>0.33333333333333331</v>
      </c>
      <c r="Y1116" s="2">
        <f>IF(Data[[#This Row],[Returned]] = "YES",1/COUNTIF(Data[Order ID],Data[[#This Row],[Order ID]]),0)</f>
        <v>0.33333333333333331</v>
      </c>
    </row>
    <row r="1117" spans="1:25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7">
        <v>119.98</v>
      </c>
      <c r="S1117" s="1">
        <v>2</v>
      </c>
      <c r="T1117" s="1">
        <v>0</v>
      </c>
      <c r="U1117" s="7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  <c r="X1117" s="2">
        <f>1/COUNTIF(Data[Order ID],Data[[#This Row],[Order ID]])</f>
        <v>0.33333333333333331</v>
      </c>
      <c r="Y1117" s="2">
        <f>IF(Data[[#This Row],[Returned]] = "YES",1/COUNTIF(Data[Order ID],Data[[#This Row],[Order ID]]),0)</f>
        <v>0.33333333333333331</v>
      </c>
    </row>
    <row r="1118" spans="1:25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7">
        <v>6.3</v>
      </c>
      <c r="S1118" s="1">
        <v>2</v>
      </c>
      <c r="T1118" s="1">
        <v>0</v>
      </c>
      <c r="U1118" s="7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  <c r="X1118" s="2">
        <f>1/COUNTIF(Data[Order ID],Data[[#This Row],[Order ID]])</f>
        <v>1</v>
      </c>
      <c r="Y1118" s="2">
        <f>IF(Data[[#This Row],[Returned]] = "YES",1/COUNTIF(Data[Order ID],Data[[#This Row],[Order ID]]),0)</f>
        <v>0</v>
      </c>
    </row>
    <row r="1119" spans="1:25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7">
        <v>279.89999999999998</v>
      </c>
      <c r="S1119" s="1">
        <v>5</v>
      </c>
      <c r="T1119" s="1">
        <v>0</v>
      </c>
      <c r="U1119" s="7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  <c r="X1119" s="2">
        <f>1/COUNTIF(Data[Order ID],Data[[#This Row],[Order ID]])</f>
        <v>0.25</v>
      </c>
      <c r="Y1119" s="2">
        <f>IF(Data[[#This Row],[Returned]] = "YES",1/COUNTIF(Data[Order ID],Data[[#This Row],[Order ID]]),0)</f>
        <v>0</v>
      </c>
    </row>
    <row r="1120" spans="1:25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7">
        <v>619.94999999999993</v>
      </c>
      <c r="S1120" s="1">
        <v>5</v>
      </c>
      <c r="T1120" s="1">
        <v>0</v>
      </c>
      <c r="U1120" s="7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  <c r="X1120" s="2">
        <f>1/COUNTIF(Data[Order ID],Data[[#This Row],[Order ID]])</f>
        <v>0.25</v>
      </c>
      <c r="Y1120" s="2">
        <f>IF(Data[[#This Row],[Returned]] = "YES",1/COUNTIF(Data[Order ID],Data[[#This Row],[Order ID]]),0)</f>
        <v>0</v>
      </c>
    </row>
    <row r="1121" spans="1:25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7">
        <v>4.3600000000000003</v>
      </c>
      <c r="S1121" s="1">
        <v>2</v>
      </c>
      <c r="T1121" s="1">
        <v>0</v>
      </c>
      <c r="U1121" s="7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  <c r="X1121" s="2">
        <f>1/COUNTIF(Data[Order ID],Data[[#This Row],[Order ID]])</f>
        <v>0.25</v>
      </c>
      <c r="Y1121" s="2">
        <f>IF(Data[[#This Row],[Returned]] = "YES",1/COUNTIF(Data[Order ID],Data[[#This Row],[Order ID]]),0)</f>
        <v>0</v>
      </c>
    </row>
    <row r="1122" spans="1:25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7">
        <v>15.28</v>
      </c>
      <c r="S1122" s="1">
        <v>2</v>
      </c>
      <c r="T1122" s="1">
        <v>0</v>
      </c>
      <c r="U1122" s="7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  <c r="X1122" s="2">
        <f>1/COUNTIF(Data[Order ID],Data[[#This Row],[Order ID]])</f>
        <v>0.25</v>
      </c>
      <c r="Y1122" s="2">
        <f>IF(Data[[#This Row],[Returned]] = "YES",1/COUNTIF(Data[Order ID],Data[[#This Row],[Order ID]]),0)</f>
        <v>0</v>
      </c>
    </row>
    <row r="1123" spans="1:25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7">
        <v>699.93</v>
      </c>
      <c r="S1123" s="1">
        <v>7</v>
      </c>
      <c r="T1123" s="1">
        <v>0</v>
      </c>
      <c r="U1123" s="7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  <c r="X1123" s="2">
        <f>1/COUNTIF(Data[Order ID],Data[[#This Row],[Order ID]])</f>
        <v>0.16666666666666666</v>
      </c>
      <c r="Y1123" s="2">
        <f>IF(Data[[#This Row],[Returned]] = "YES",1/COUNTIF(Data[Order ID],Data[[#This Row],[Order ID]]),0)</f>
        <v>0</v>
      </c>
    </row>
    <row r="1124" spans="1:25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7">
        <v>22.959999999999997</v>
      </c>
      <c r="S1124" s="1">
        <v>7</v>
      </c>
      <c r="T1124" s="1">
        <v>0</v>
      </c>
      <c r="U1124" s="7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  <c r="X1124" s="2">
        <f>1/COUNTIF(Data[Order ID],Data[[#This Row],[Order ID]])</f>
        <v>0.16666666666666666</v>
      </c>
      <c r="Y1124" s="2">
        <f>IF(Data[[#This Row],[Returned]] = "YES",1/COUNTIF(Data[Order ID],Data[[#This Row],[Order ID]]),0)</f>
        <v>0</v>
      </c>
    </row>
    <row r="1125" spans="1:25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7">
        <v>38.6</v>
      </c>
      <c r="S1125" s="1">
        <v>4</v>
      </c>
      <c r="T1125" s="1">
        <v>0</v>
      </c>
      <c r="U1125" s="7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  <c r="X1125" s="2">
        <f>1/COUNTIF(Data[Order ID],Data[[#This Row],[Order ID]])</f>
        <v>0.16666666666666666</v>
      </c>
      <c r="Y1125" s="2">
        <f>IF(Data[[#This Row],[Returned]] = "YES",1/COUNTIF(Data[Order ID],Data[[#This Row],[Order ID]]),0)</f>
        <v>0</v>
      </c>
    </row>
    <row r="1126" spans="1:25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7">
        <v>6.63</v>
      </c>
      <c r="S1126" s="1">
        <v>3</v>
      </c>
      <c r="T1126" s="1">
        <v>0</v>
      </c>
      <c r="U1126" s="7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  <c r="X1126" s="2">
        <f>1/COUNTIF(Data[Order ID],Data[[#This Row],[Order ID]])</f>
        <v>0.16666666666666666</v>
      </c>
      <c r="Y1126" s="2">
        <f>IF(Data[[#This Row],[Returned]] = "YES",1/COUNTIF(Data[Order ID],Data[[#This Row],[Order ID]]),0)</f>
        <v>0</v>
      </c>
    </row>
    <row r="1127" spans="1:25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7">
        <v>23.34</v>
      </c>
      <c r="S1127" s="1">
        <v>3</v>
      </c>
      <c r="T1127" s="1">
        <v>0</v>
      </c>
      <c r="U1127" s="7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  <c r="X1127" s="2">
        <f>1/COUNTIF(Data[Order ID],Data[[#This Row],[Order ID]])</f>
        <v>0.16666666666666666</v>
      </c>
      <c r="Y1127" s="2">
        <f>IF(Data[[#This Row],[Returned]] = "YES",1/COUNTIF(Data[Order ID],Data[[#This Row],[Order ID]]),0)</f>
        <v>0</v>
      </c>
    </row>
    <row r="1128" spans="1:25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7">
        <v>1067.94</v>
      </c>
      <c r="S1128" s="1">
        <v>3</v>
      </c>
      <c r="T1128" s="1">
        <v>0</v>
      </c>
      <c r="U1128" s="7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  <c r="X1128" s="2">
        <f>1/COUNTIF(Data[Order ID],Data[[#This Row],[Order ID]])</f>
        <v>0.16666666666666666</v>
      </c>
      <c r="Y1128" s="2">
        <f>IF(Data[[#This Row],[Returned]] = "YES",1/COUNTIF(Data[Order ID],Data[[#This Row],[Order ID]]),0)</f>
        <v>0</v>
      </c>
    </row>
    <row r="1129" spans="1:25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7">
        <v>10.16</v>
      </c>
      <c r="S1129" s="1">
        <v>1</v>
      </c>
      <c r="T1129" s="1">
        <v>0</v>
      </c>
      <c r="U1129" s="7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  <c r="X1129" s="2">
        <f>1/COUNTIF(Data[Order ID],Data[[#This Row],[Order ID]])</f>
        <v>0.5</v>
      </c>
      <c r="Y1129" s="2">
        <f>IF(Data[[#This Row],[Returned]] = "YES",1/COUNTIF(Data[Order ID],Data[[#This Row],[Order ID]]),0)</f>
        <v>0</v>
      </c>
    </row>
    <row r="1130" spans="1:25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7">
        <v>101.88</v>
      </c>
      <c r="S1130" s="1">
        <v>6</v>
      </c>
      <c r="T1130" s="1">
        <v>0</v>
      </c>
      <c r="U1130" s="7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  <c r="X1130" s="2">
        <f>1/COUNTIF(Data[Order ID],Data[[#This Row],[Order ID]])</f>
        <v>0.5</v>
      </c>
      <c r="Y1130" s="2">
        <f>IF(Data[[#This Row],[Returned]] = "YES",1/COUNTIF(Data[Order ID],Data[[#This Row],[Order ID]]),0)</f>
        <v>0</v>
      </c>
    </row>
    <row r="1131" spans="1:25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7">
        <v>343.92</v>
      </c>
      <c r="S1131" s="1">
        <v>4</v>
      </c>
      <c r="T1131" s="1">
        <v>0</v>
      </c>
      <c r="U1131" s="7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  <c r="X1131" s="2">
        <f>1/COUNTIF(Data[Order ID],Data[[#This Row],[Order ID]])</f>
        <v>0.33333333333333331</v>
      </c>
      <c r="Y1131" s="2">
        <f>IF(Data[[#This Row],[Returned]] = "YES",1/COUNTIF(Data[Order ID],Data[[#This Row],[Order ID]]),0)</f>
        <v>0</v>
      </c>
    </row>
    <row r="1132" spans="1:25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7">
        <v>40.99</v>
      </c>
      <c r="S1132" s="1">
        <v>1</v>
      </c>
      <c r="T1132" s="1">
        <v>0</v>
      </c>
      <c r="U1132" s="7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  <c r="X1132" s="2">
        <f>1/COUNTIF(Data[Order ID],Data[[#This Row],[Order ID]])</f>
        <v>0.33333333333333331</v>
      </c>
      <c r="Y1132" s="2">
        <f>IF(Data[[#This Row],[Returned]] = "YES",1/COUNTIF(Data[Order ID],Data[[#This Row],[Order ID]]),0)</f>
        <v>0</v>
      </c>
    </row>
    <row r="1133" spans="1:25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7">
        <v>63.9</v>
      </c>
      <c r="S1133" s="1">
        <v>5</v>
      </c>
      <c r="T1133" s="1">
        <v>0</v>
      </c>
      <c r="U1133" s="7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  <c r="X1133" s="2">
        <f>1/COUNTIF(Data[Order ID],Data[[#This Row],[Order ID]])</f>
        <v>0.33333333333333331</v>
      </c>
      <c r="Y1133" s="2">
        <f>IF(Data[[#This Row],[Returned]] = "YES",1/COUNTIF(Data[Order ID],Data[[#This Row],[Order ID]]),0)</f>
        <v>0</v>
      </c>
    </row>
    <row r="1134" spans="1:25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7">
        <v>19.440000000000001</v>
      </c>
      <c r="S1134" s="1">
        <v>3</v>
      </c>
      <c r="T1134" s="1">
        <v>0</v>
      </c>
      <c r="U1134" s="7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  <c r="X1134" s="2">
        <f>1/COUNTIF(Data[Order ID],Data[[#This Row],[Order ID]])</f>
        <v>1</v>
      </c>
      <c r="Y1134" s="2">
        <f>IF(Data[[#This Row],[Returned]] = "YES",1/COUNTIF(Data[Order ID],Data[[#This Row],[Order ID]]),0)</f>
        <v>0</v>
      </c>
    </row>
    <row r="1135" spans="1:25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7">
        <v>124.608</v>
      </c>
      <c r="S1135" s="1">
        <v>4</v>
      </c>
      <c r="T1135" s="1">
        <v>0.2</v>
      </c>
      <c r="U1135" s="7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  <c r="X1135" s="2">
        <f>1/COUNTIF(Data[Order ID],Data[[#This Row],[Order ID]])</f>
        <v>0.5</v>
      </c>
      <c r="Y1135" s="2">
        <f>IF(Data[[#This Row],[Returned]] = "YES",1/COUNTIF(Data[Order ID],Data[[#This Row],[Order ID]]),0)</f>
        <v>0</v>
      </c>
    </row>
    <row r="1136" spans="1:25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7">
        <v>7.5600000000000005</v>
      </c>
      <c r="S1136" s="1">
        <v>3</v>
      </c>
      <c r="T1136" s="1">
        <v>0.2</v>
      </c>
      <c r="U1136" s="7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  <c r="X1136" s="2">
        <f>1/COUNTIF(Data[Order ID],Data[[#This Row],[Order ID]])</f>
        <v>0.5</v>
      </c>
      <c r="Y1136" s="2">
        <f>IF(Data[[#This Row],[Returned]] = "YES",1/COUNTIF(Data[Order ID],Data[[#This Row],[Order ID]]),0)</f>
        <v>0</v>
      </c>
    </row>
    <row r="1137" spans="1:25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7">
        <v>85.224000000000004</v>
      </c>
      <c r="S1137" s="1">
        <v>3</v>
      </c>
      <c r="T1137" s="1">
        <v>0.2</v>
      </c>
      <c r="U1137" s="7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  <c r="X1137" s="2">
        <f>1/COUNTIF(Data[Order ID],Data[[#This Row],[Order ID]])</f>
        <v>1</v>
      </c>
      <c r="Y1137" s="2">
        <f>IF(Data[[#This Row],[Returned]] = "YES",1/COUNTIF(Data[Order ID],Data[[#This Row],[Order ID]]),0)</f>
        <v>0</v>
      </c>
    </row>
    <row r="1138" spans="1:25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7">
        <v>287.52</v>
      </c>
      <c r="S1138" s="1">
        <v>8</v>
      </c>
      <c r="T1138" s="1">
        <v>0</v>
      </c>
      <c r="U1138" s="7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  <c r="X1138" s="2">
        <f>1/COUNTIF(Data[Order ID],Data[[#This Row],[Order ID]])</f>
        <v>0.2</v>
      </c>
      <c r="Y1138" s="2">
        <f>IF(Data[[#This Row],[Returned]] = "YES",1/COUNTIF(Data[Order ID],Data[[#This Row],[Order ID]]),0)</f>
        <v>0</v>
      </c>
    </row>
    <row r="1139" spans="1:25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7">
        <v>37.68</v>
      </c>
      <c r="S1139" s="1">
        <v>2</v>
      </c>
      <c r="T1139" s="1">
        <v>0</v>
      </c>
      <c r="U1139" s="7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  <c r="X1139" s="2">
        <f>1/COUNTIF(Data[Order ID],Data[[#This Row],[Order ID]])</f>
        <v>0.2</v>
      </c>
      <c r="Y1139" s="2">
        <f>IF(Data[[#This Row],[Returned]] = "YES",1/COUNTIF(Data[Order ID],Data[[#This Row],[Order ID]]),0)</f>
        <v>0</v>
      </c>
    </row>
    <row r="1140" spans="1:25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7">
        <v>19.98</v>
      </c>
      <c r="S1140" s="1">
        <v>2</v>
      </c>
      <c r="T1140" s="1">
        <v>0</v>
      </c>
      <c r="U1140" s="7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  <c r="X1140" s="2">
        <f>1/COUNTIF(Data[Order ID],Data[[#This Row],[Order ID]])</f>
        <v>0.2</v>
      </c>
      <c r="Y1140" s="2">
        <f>IF(Data[[#This Row],[Returned]] = "YES",1/COUNTIF(Data[Order ID],Data[[#This Row],[Order ID]]),0)</f>
        <v>0</v>
      </c>
    </row>
    <row r="1141" spans="1:25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7">
        <v>20.58</v>
      </c>
      <c r="S1141" s="1">
        <v>7</v>
      </c>
      <c r="T1141" s="1">
        <v>0</v>
      </c>
      <c r="U1141" s="7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  <c r="X1141" s="2">
        <f>1/COUNTIF(Data[Order ID],Data[[#This Row],[Order ID]])</f>
        <v>0.2</v>
      </c>
      <c r="Y1141" s="2">
        <f>IF(Data[[#This Row],[Returned]] = "YES",1/COUNTIF(Data[Order ID],Data[[#This Row],[Order ID]]),0)</f>
        <v>0</v>
      </c>
    </row>
    <row r="1142" spans="1:25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7">
        <v>17.38</v>
      </c>
      <c r="S1142" s="1">
        <v>2</v>
      </c>
      <c r="T1142" s="1">
        <v>0</v>
      </c>
      <c r="U1142" s="7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  <c r="X1142" s="2">
        <f>1/COUNTIF(Data[Order ID],Data[[#This Row],[Order ID]])</f>
        <v>0.2</v>
      </c>
      <c r="Y1142" s="2">
        <f>IF(Data[[#This Row],[Returned]] = "YES",1/COUNTIF(Data[Order ID],Data[[#This Row],[Order ID]]),0)</f>
        <v>0</v>
      </c>
    </row>
    <row r="1143" spans="1:25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7">
        <v>204.6</v>
      </c>
      <c r="S1143" s="1">
        <v>2</v>
      </c>
      <c r="T1143" s="1">
        <v>0</v>
      </c>
      <c r="U1143" s="7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  <c r="X1143" s="2">
        <f>1/COUNTIF(Data[Order ID],Data[[#This Row],[Order ID]])</f>
        <v>0.2</v>
      </c>
      <c r="Y1143" s="2">
        <f>IF(Data[[#This Row],[Returned]] = "YES",1/COUNTIF(Data[Order ID],Data[[#This Row],[Order ID]]),0)</f>
        <v>0</v>
      </c>
    </row>
    <row r="1144" spans="1:25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7">
        <v>8.7200000000000006</v>
      </c>
      <c r="S1144" s="1">
        <v>4</v>
      </c>
      <c r="T1144" s="1">
        <v>0</v>
      </c>
      <c r="U1144" s="7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  <c r="X1144" s="2">
        <f>1/COUNTIF(Data[Order ID],Data[[#This Row],[Order ID]])</f>
        <v>0.2</v>
      </c>
      <c r="Y1144" s="2">
        <f>IF(Data[[#This Row],[Returned]] = "YES",1/COUNTIF(Data[Order ID],Data[[#This Row],[Order ID]]),0)</f>
        <v>0</v>
      </c>
    </row>
    <row r="1145" spans="1:25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7">
        <v>6.48</v>
      </c>
      <c r="S1145" s="1">
        <v>1</v>
      </c>
      <c r="T1145" s="1">
        <v>0</v>
      </c>
      <c r="U1145" s="7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  <c r="X1145" s="2">
        <f>1/COUNTIF(Data[Order ID],Data[[#This Row],[Order ID]])</f>
        <v>0.2</v>
      </c>
      <c r="Y1145" s="2">
        <f>IF(Data[[#This Row],[Returned]] = "YES",1/COUNTIF(Data[Order ID],Data[[#This Row],[Order ID]]),0)</f>
        <v>0</v>
      </c>
    </row>
    <row r="1146" spans="1:25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7">
        <v>686.32</v>
      </c>
      <c r="S1146" s="1">
        <v>2</v>
      </c>
      <c r="T1146" s="1">
        <v>0.2</v>
      </c>
      <c r="U1146" s="7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  <c r="X1146" s="2">
        <f>1/COUNTIF(Data[Order ID],Data[[#This Row],[Order ID]])</f>
        <v>0.2</v>
      </c>
      <c r="Y1146" s="2">
        <f>IF(Data[[#This Row],[Returned]] = "YES",1/COUNTIF(Data[Order ID],Data[[#This Row],[Order ID]]),0)</f>
        <v>0</v>
      </c>
    </row>
    <row r="1147" spans="1:25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7">
        <v>62.18</v>
      </c>
      <c r="S1147" s="1">
        <v>1</v>
      </c>
      <c r="T1147" s="1">
        <v>0</v>
      </c>
      <c r="U1147" s="7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  <c r="X1147" s="2">
        <f>1/COUNTIF(Data[Order ID],Data[[#This Row],[Order ID]])</f>
        <v>0.2</v>
      </c>
      <c r="Y1147" s="2">
        <f>IF(Data[[#This Row],[Returned]] = "YES",1/COUNTIF(Data[Order ID],Data[[#This Row],[Order ID]]),0)</f>
        <v>0</v>
      </c>
    </row>
    <row r="1148" spans="1:25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7">
        <v>644.07600000000002</v>
      </c>
      <c r="S1148" s="1">
        <v>2</v>
      </c>
      <c r="T1148" s="1">
        <v>0.1</v>
      </c>
      <c r="U1148" s="7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  <c r="X1148" s="2">
        <f>1/COUNTIF(Data[Order ID],Data[[#This Row],[Order ID]])</f>
        <v>0.2</v>
      </c>
      <c r="Y1148" s="2">
        <f>IF(Data[[#This Row],[Returned]] = "YES",1/COUNTIF(Data[Order ID],Data[[#This Row],[Order ID]]),0)</f>
        <v>0</v>
      </c>
    </row>
    <row r="1149" spans="1:25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7">
        <v>5.84</v>
      </c>
      <c r="S1149" s="1">
        <v>2</v>
      </c>
      <c r="T1149" s="1">
        <v>0</v>
      </c>
      <c r="U1149" s="7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  <c r="X1149" s="2">
        <f>1/COUNTIF(Data[Order ID],Data[[#This Row],[Order ID]])</f>
        <v>0.2</v>
      </c>
      <c r="Y1149" s="2">
        <f>IF(Data[[#This Row],[Returned]] = "YES",1/COUNTIF(Data[Order ID],Data[[#This Row],[Order ID]]),0)</f>
        <v>0</v>
      </c>
    </row>
    <row r="1150" spans="1:25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7">
        <v>12.76</v>
      </c>
      <c r="S1150" s="1">
        <v>2</v>
      </c>
      <c r="T1150" s="1">
        <v>0</v>
      </c>
      <c r="U1150" s="7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  <c r="X1150" s="2">
        <f>1/COUNTIF(Data[Order ID],Data[[#This Row],[Order ID]])</f>
        <v>0.2</v>
      </c>
      <c r="Y1150" s="2">
        <f>IF(Data[[#This Row],[Returned]] = "YES",1/COUNTIF(Data[Order ID],Data[[#This Row],[Order ID]]),0)</f>
        <v>0</v>
      </c>
    </row>
    <row r="1151" spans="1:25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7">
        <v>10.95</v>
      </c>
      <c r="S1151" s="1">
        <v>1</v>
      </c>
      <c r="T1151" s="1">
        <v>0</v>
      </c>
      <c r="U1151" s="7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  <c r="X1151" s="2">
        <f>1/COUNTIF(Data[Order ID],Data[[#This Row],[Order ID]])</f>
        <v>0.2</v>
      </c>
      <c r="Y1151" s="2">
        <f>IF(Data[[#This Row],[Returned]] = "YES",1/COUNTIF(Data[Order ID],Data[[#This Row],[Order ID]]),0)</f>
        <v>0</v>
      </c>
    </row>
    <row r="1152" spans="1:25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7">
        <v>599.98</v>
      </c>
      <c r="S1152" s="1">
        <v>2</v>
      </c>
      <c r="T1152" s="1">
        <v>0</v>
      </c>
      <c r="U1152" s="7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  <c r="X1152" s="2">
        <f>1/COUNTIF(Data[Order ID],Data[[#This Row],[Order ID]])</f>
        <v>0.2</v>
      </c>
      <c r="Y1152" s="2">
        <f>IF(Data[[#This Row],[Returned]] = "YES",1/COUNTIF(Data[Order ID],Data[[#This Row],[Order ID]]),0)</f>
        <v>0</v>
      </c>
    </row>
    <row r="1153" spans="1:25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7">
        <v>8.3520000000000003</v>
      </c>
      <c r="S1153" s="1">
        <v>6</v>
      </c>
      <c r="T1153" s="1">
        <v>0.2</v>
      </c>
      <c r="U1153" s="7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  <c r="X1153" s="2">
        <f>1/COUNTIF(Data[Order ID],Data[[#This Row],[Order ID]])</f>
        <v>1</v>
      </c>
      <c r="Y1153" s="2">
        <f>IF(Data[[#This Row],[Returned]] = "YES",1/COUNTIF(Data[Order ID],Data[[#This Row],[Order ID]]),0)</f>
        <v>0</v>
      </c>
    </row>
    <row r="1154" spans="1:25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7">
        <v>3.64</v>
      </c>
      <c r="S1154" s="1">
        <v>2</v>
      </c>
      <c r="T1154" s="1">
        <v>0</v>
      </c>
      <c r="U1154" s="7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  <c r="X1154" s="2">
        <f>1/COUNTIF(Data[Order ID],Data[[#This Row],[Order ID]])</f>
        <v>0.5</v>
      </c>
      <c r="Y1154" s="2">
        <f>IF(Data[[#This Row],[Returned]] = "YES",1/COUNTIF(Data[Order ID],Data[[#This Row],[Order ID]]),0)</f>
        <v>0</v>
      </c>
    </row>
    <row r="1155" spans="1:25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7">
        <v>159.768</v>
      </c>
      <c r="S1155" s="1">
        <v>7</v>
      </c>
      <c r="T1155" s="1">
        <v>0.2</v>
      </c>
      <c r="U1155" s="7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  <c r="X1155" s="2">
        <f>1/COUNTIF(Data[Order ID],Data[[#This Row],[Order ID]])</f>
        <v>0.5</v>
      </c>
      <c r="Y1155" s="2">
        <f>IF(Data[[#This Row],[Returned]] = "YES",1/COUNTIF(Data[Order ID],Data[[#This Row],[Order ID]]),0)</f>
        <v>0</v>
      </c>
    </row>
    <row r="1156" spans="1:25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7">
        <v>122.48</v>
      </c>
      <c r="S1156" s="1">
        <v>2</v>
      </c>
      <c r="T1156" s="1">
        <v>0</v>
      </c>
      <c r="U1156" s="7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  <c r="X1156" s="2">
        <f>1/COUNTIF(Data[Order ID],Data[[#This Row],[Order ID]])</f>
        <v>0.25</v>
      </c>
      <c r="Y1156" s="2">
        <f>IF(Data[[#This Row],[Returned]] = "YES",1/COUNTIF(Data[Order ID],Data[[#This Row],[Order ID]]),0)</f>
        <v>0</v>
      </c>
    </row>
    <row r="1157" spans="1:25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7">
        <v>2244.48</v>
      </c>
      <c r="S1157" s="1">
        <v>7</v>
      </c>
      <c r="T1157" s="1">
        <v>0</v>
      </c>
      <c r="U1157" s="7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  <c r="X1157" s="2">
        <f>1/COUNTIF(Data[Order ID],Data[[#This Row],[Order ID]])</f>
        <v>0.25</v>
      </c>
      <c r="Y1157" s="2">
        <f>IF(Data[[#This Row],[Returned]] = "YES",1/COUNTIF(Data[Order ID],Data[[#This Row],[Order ID]]),0)</f>
        <v>0</v>
      </c>
    </row>
    <row r="1158" spans="1:25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7">
        <v>62.31</v>
      </c>
      <c r="S1158" s="1">
        <v>3</v>
      </c>
      <c r="T1158" s="1">
        <v>0</v>
      </c>
      <c r="U1158" s="7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  <c r="X1158" s="2">
        <f>1/COUNTIF(Data[Order ID],Data[[#This Row],[Order ID]])</f>
        <v>0.25</v>
      </c>
      <c r="Y1158" s="2">
        <f>IF(Data[[#This Row],[Returned]] = "YES",1/COUNTIF(Data[Order ID],Data[[#This Row],[Order ID]]),0)</f>
        <v>0</v>
      </c>
    </row>
    <row r="1159" spans="1:25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7">
        <v>455.1</v>
      </c>
      <c r="S1159" s="1">
        <v>2</v>
      </c>
      <c r="T1159" s="1">
        <v>0</v>
      </c>
      <c r="U1159" s="7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  <c r="X1159" s="2">
        <f>1/COUNTIF(Data[Order ID],Data[[#This Row],[Order ID]])</f>
        <v>0.25</v>
      </c>
      <c r="Y1159" s="2">
        <f>IF(Data[[#This Row],[Returned]] = "YES",1/COUNTIF(Data[Order ID],Data[[#This Row],[Order ID]]),0)</f>
        <v>0</v>
      </c>
    </row>
    <row r="1160" spans="1:25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7">
        <v>195.184</v>
      </c>
      <c r="S1160" s="1">
        <v>1</v>
      </c>
      <c r="T1160" s="1">
        <v>0.2</v>
      </c>
      <c r="U1160" s="7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  <c r="X1160" s="2">
        <f>1/COUNTIF(Data[Order ID],Data[[#This Row],[Order ID]])</f>
        <v>1</v>
      </c>
      <c r="Y1160" s="2">
        <f>IF(Data[[#This Row],[Returned]] = "YES",1/COUNTIF(Data[Order ID],Data[[#This Row],[Order ID]]),0)</f>
        <v>0</v>
      </c>
    </row>
    <row r="1161" spans="1:25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7">
        <v>362.94</v>
      </c>
      <c r="S1161" s="1">
        <v>3</v>
      </c>
      <c r="T1161" s="1">
        <v>0</v>
      </c>
      <c r="U1161" s="7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  <c r="X1161" s="2">
        <f>1/COUNTIF(Data[Order ID],Data[[#This Row],[Order ID]])</f>
        <v>0.5</v>
      </c>
      <c r="Y1161" s="2">
        <f>IF(Data[[#This Row],[Returned]] = "YES",1/COUNTIF(Data[Order ID],Data[[#This Row],[Order ID]]),0)</f>
        <v>0</v>
      </c>
    </row>
    <row r="1162" spans="1:25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7">
        <v>11.54</v>
      </c>
      <c r="S1162" s="1">
        <v>2</v>
      </c>
      <c r="T1162" s="1">
        <v>0</v>
      </c>
      <c r="U1162" s="7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  <c r="X1162" s="2">
        <f>1/COUNTIF(Data[Order ID],Data[[#This Row],[Order ID]])</f>
        <v>0.5</v>
      </c>
      <c r="Y1162" s="2">
        <f>IF(Data[[#This Row],[Returned]] = "YES",1/COUNTIF(Data[Order ID],Data[[#This Row],[Order ID]]),0)</f>
        <v>0</v>
      </c>
    </row>
    <row r="1163" spans="1:25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7">
        <v>53.94</v>
      </c>
      <c r="S1163" s="1">
        <v>3</v>
      </c>
      <c r="T1163" s="1">
        <v>0</v>
      </c>
      <c r="U1163" s="7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  <c r="X1163" s="2">
        <f>1/COUNTIF(Data[Order ID],Data[[#This Row],[Order ID]])</f>
        <v>1</v>
      </c>
      <c r="Y1163" s="2">
        <f>IF(Data[[#This Row],[Returned]] = "YES",1/COUNTIF(Data[Order ID],Data[[#This Row],[Order ID]]),0)</f>
        <v>1</v>
      </c>
    </row>
    <row r="1164" spans="1:25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7">
        <v>9.99</v>
      </c>
      <c r="S1164" s="1">
        <v>1</v>
      </c>
      <c r="T1164" s="1">
        <v>0</v>
      </c>
      <c r="U1164" s="7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  <c r="X1164" s="2">
        <f>1/COUNTIF(Data[Order ID],Data[[#This Row],[Order ID]])</f>
        <v>0.33333333333333331</v>
      </c>
      <c r="Y1164" s="2">
        <f>IF(Data[[#This Row],[Returned]] = "YES",1/COUNTIF(Data[Order ID],Data[[#This Row],[Order ID]]),0)</f>
        <v>0</v>
      </c>
    </row>
    <row r="1165" spans="1:25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7">
        <v>125.76</v>
      </c>
      <c r="S1165" s="1">
        <v>3</v>
      </c>
      <c r="T1165" s="1">
        <v>0.2</v>
      </c>
      <c r="U1165" s="7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  <c r="X1165" s="2">
        <f>1/COUNTIF(Data[Order ID],Data[[#This Row],[Order ID]])</f>
        <v>0.33333333333333331</v>
      </c>
      <c r="Y1165" s="2">
        <f>IF(Data[[#This Row],[Returned]] = "YES",1/COUNTIF(Data[Order ID],Data[[#This Row],[Order ID]]),0)</f>
        <v>0</v>
      </c>
    </row>
    <row r="1166" spans="1:25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7">
        <v>25.32</v>
      </c>
      <c r="S1166" s="1">
        <v>5</v>
      </c>
      <c r="T1166" s="1">
        <v>0.2</v>
      </c>
      <c r="U1166" s="7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  <c r="X1166" s="2">
        <f>1/COUNTIF(Data[Order ID],Data[[#This Row],[Order ID]])</f>
        <v>0.33333333333333331</v>
      </c>
      <c r="Y1166" s="2">
        <f>IF(Data[[#This Row],[Returned]] = "YES",1/COUNTIF(Data[Order ID],Data[[#This Row],[Order ID]]),0)</f>
        <v>0</v>
      </c>
    </row>
    <row r="1167" spans="1:25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7">
        <v>46.8</v>
      </c>
      <c r="S1167" s="1">
        <v>4</v>
      </c>
      <c r="T1167" s="1">
        <v>0</v>
      </c>
      <c r="U1167" s="7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  <c r="X1167" s="2">
        <f>1/COUNTIF(Data[Order ID],Data[[#This Row],[Order ID]])</f>
        <v>1</v>
      </c>
      <c r="Y1167" s="2">
        <f>IF(Data[[#This Row],[Returned]] = "YES",1/COUNTIF(Data[Order ID],Data[[#This Row],[Order ID]]),0)</f>
        <v>0</v>
      </c>
    </row>
    <row r="1168" spans="1:25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7">
        <v>447.93</v>
      </c>
      <c r="S1168" s="1">
        <v>9</v>
      </c>
      <c r="T1168" s="1">
        <v>0</v>
      </c>
      <c r="U1168" s="7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  <c r="X1168" s="2">
        <f>1/COUNTIF(Data[Order ID],Data[[#This Row],[Order ID]])</f>
        <v>1</v>
      </c>
      <c r="Y1168" s="2">
        <f>IF(Data[[#This Row],[Returned]] = "YES",1/COUNTIF(Data[Order ID],Data[[#This Row],[Order ID]]),0)</f>
        <v>0</v>
      </c>
    </row>
    <row r="1169" spans="1:25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7">
        <v>109.48</v>
      </c>
      <c r="S1169" s="1">
        <v>2</v>
      </c>
      <c r="T1169" s="1">
        <v>0</v>
      </c>
      <c r="U1169" s="7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  <c r="X1169" s="2">
        <f>1/COUNTIF(Data[Order ID],Data[[#This Row],[Order ID]])</f>
        <v>0.25</v>
      </c>
      <c r="Y1169" s="2">
        <f>IF(Data[[#This Row],[Returned]] = "YES",1/COUNTIF(Data[Order ID],Data[[#This Row],[Order ID]]),0)</f>
        <v>0</v>
      </c>
    </row>
    <row r="1170" spans="1:25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7">
        <v>272.94</v>
      </c>
      <c r="S1170" s="1">
        <v>3</v>
      </c>
      <c r="T1170" s="1">
        <v>0</v>
      </c>
      <c r="U1170" s="7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  <c r="X1170" s="2">
        <f>1/COUNTIF(Data[Order ID],Data[[#This Row],[Order ID]])</f>
        <v>0.25</v>
      </c>
      <c r="Y1170" s="2">
        <f>IF(Data[[#This Row],[Returned]] = "YES",1/COUNTIF(Data[Order ID],Data[[#This Row],[Order ID]]),0)</f>
        <v>0</v>
      </c>
    </row>
    <row r="1171" spans="1:25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7">
        <v>19.440000000000001</v>
      </c>
      <c r="S1171" s="1">
        <v>3</v>
      </c>
      <c r="T1171" s="1">
        <v>0</v>
      </c>
      <c r="U1171" s="7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  <c r="X1171" s="2">
        <f>1/COUNTIF(Data[Order ID],Data[[#This Row],[Order ID]])</f>
        <v>0.25</v>
      </c>
      <c r="Y1171" s="2">
        <f>IF(Data[[#This Row],[Returned]] = "YES",1/COUNTIF(Data[Order ID],Data[[#This Row],[Order ID]]),0)</f>
        <v>0</v>
      </c>
    </row>
    <row r="1172" spans="1:25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7">
        <v>31.92</v>
      </c>
      <c r="S1172" s="1">
        <v>4</v>
      </c>
      <c r="T1172" s="1">
        <v>0</v>
      </c>
      <c r="U1172" s="7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  <c r="X1172" s="2">
        <f>1/COUNTIF(Data[Order ID],Data[[#This Row],[Order ID]])</f>
        <v>0.25</v>
      </c>
      <c r="Y1172" s="2">
        <f>IF(Data[[#This Row],[Returned]] = "YES",1/COUNTIF(Data[Order ID],Data[[#This Row],[Order ID]]),0)</f>
        <v>0</v>
      </c>
    </row>
    <row r="1173" spans="1:25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7">
        <v>22.38</v>
      </c>
      <c r="S1173" s="1">
        <v>2</v>
      </c>
      <c r="T1173" s="1">
        <v>0</v>
      </c>
      <c r="U1173" s="7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  <c r="X1173" s="2">
        <f>1/COUNTIF(Data[Order ID],Data[[#This Row],[Order ID]])</f>
        <v>1</v>
      </c>
      <c r="Y1173" s="2">
        <f>IF(Data[[#This Row],[Returned]] = "YES",1/COUNTIF(Data[Order ID],Data[[#This Row],[Order ID]]),0)</f>
        <v>0</v>
      </c>
    </row>
    <row r="1174" spans="1:25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7">
        <v>16.520000000000003</v>
      </c>
      <c r="S1174" s="1">
        <v>5</v>
      </c>
      <c r="T1174" s="1">
        <v>0.2</v>
      </c>
      <c r="U1174" s="7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  <c r="X1174" s="2">
        <f>1/COUNTIF(Data[Order ID],Data[[#This Row],[Order ID]])</f>
        <v>1</v>
      </c>
      <c r="Y1174" s="2">
        <f>IF(Data[[#This Row],[Returned]] = "YES",1/COUNTIF(Data[Order ID],Data[[#This Row],[Order ID]]),0)</f>
        <v>0</v>
      </c>
    </row>
    <row r="1175" spans="1:25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7">
        <v>5.1759999999999984</v>
      </c>
      <c r="S1175" s="1">
        <v>4</v>
      </c>
      <c r="T1175" s="1">
        <v>0.8</v>
      </c>
      <c r="U1175" s="7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  <c r="X1175" s="2">
        <f>1/COUNTIF(Data[Order ID],Data[[#This Row],[Order ID]])</f>
        <v>1</v>
      </c>
      <c r="Y1175" s="2">
        <f>IF(Data[[#This Row],[Returned]] = "YES",1/COUNTIF(Data[Order ID],Data[[#This Row],[Order ID]]),0)</f>
        <v>0</v>
      </c>
    </row>
    <row r="1176" spans="1:25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7">
        <v>50.112000000000002</v>
      </c>
      <c r="S1176" s="1">
        <v>6</v>
      </c>
      <c r="T1176" s="1">
        <v>0.2</v>
      </c>
      <c r="U1176" s="7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  <c r="X1176" s="2">
        <f>1/COUNTIF(Data[Order ID],Data[[#This Row],[Order ID]])</f>
        <v>1</v>
      </c>
      <c r="Y1176" s="2">
        <f>IF(Data[[#This Row],[Returned]] = "YES",1/COUNTIF(Data[Order ID],Data[[#This Row],[Order ID]]),0)</f>
        <v>0</v>
      </c>
    </row>
    <row r="1177" spans="1:25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7">
        <v>27.93</v>
      </c>
      <c r="S1177" s="1">
        <v>3</v>
      </c>
      <c r="T1177" s="1">
        <v>0</v>
      </c>
      <c r="U1177" s="7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  <c r="X1177" s="2">
        <f>1/COUNTIF(Data[Order ID],Data[[#This Row],[Order ID]])</f>
        <v>1</v>
      </c>
      <c r="Y1177" s="2">
        <f>IF(Data[[#This Row],[Returned]] = "YES",1/COUNTIF(Data[Order ID],Data[[#This Row],[Order ID]]),0)</f>
        <v>0</v>
      </c>
    </row>
    <row r="1178" spans="1:25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7">
        <v>11.56</v>
      </c>
      <c r="S1178" s="1">
        <v>4</v>
      </c>
      <c r="T1178" s="1">
        <v>0</v>
      </c>
      <c r="U1178" s="7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  <c r="X1178" s="2">
        <f>1/COUNTIF(Data[Order ID],Data[[#This Row],[Order ID]])</f>
        <v>1</v>
      </c>
      <c r="Y1178" s="2">
        <f>IF(Data[[#This Row],[Returned]] = "YES",1/COUNTIF(Data[Order ID],Data[[#This Row],[Order ID]]),0)</f>
        <v>0</v>
      </c>
    </row>
    <row r="1179" spans="1:25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7">
        <v>172.5</v>
      </c>
      <c r="S1179" s="1">
        <v>2</v>
      </c>
      <c r="T1179" s="1">
        <v>0</v>
      </c>
      <c r="U1179" s="7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  <c r="X1179" s="2">
        <f>1/COUNTIF(Data[Order ID],Data[[#This Row],[Order ID]])</f>
        <v>0.5</v>
      </c>
      <c r="Y1179" s="2">
        <f>IF(Data[[#This Row],[Returned]] = "YES",1/COUNTIF(Data[Order ID],Data[[#This Row],[Order ID]]),0)</f>
        <v>0</v>
      </c>
    </row>
    <row r="1180" spans="1:25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7">
        <v>179.97</v>
      </c>
      <c r="S1180" s="1">
        <v>3</v>
      </c>
      <c r="T1180" s="1">
        <v>0</v>
      </c>
      <c r="U1180" s="7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  <c r="X1180" s="2">
        <f>1/COUNTIF(Data[Order ID],Data[[#This Row],[Order ID]])</f>
        <v>0.5</v>
      </c>
      <c r="Y1180" s="2">
        <f>IF(Data[[#This Row],[Returned]] = "YES",1/COUNTIF(Data[Order ID],Data[[#This Row],[Order ID]]),0)</f>
        <v>0</v>
      </c>
    </row>
    <row r="1181" spans="1:25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7">
        <v>258.69600000000003</v>
      </c>
      <c r="S1181" s="1">
        <v>3</v>
      </c>
      <c r="T1181" s="1">
        <v>0.2</v>
      </c>
      <c r="U1181" s="7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  <c r="X1181" s="2">
        <f>1/COUNTIF(Data[Order ID],Data[[#This Row],[Order ID]])</f>
        <v>1</v>
      </c>
      <c r="Y1181" s="2">
        <f>IF(Data[[#This Row],[Returned]] = "YES",1/COUNTIF(Data[Order ID],Data[[#This Row],[Order ID]]),0)</f>
        <v>0</v>
      </c>
    </row>
    <row r="1182" spans="1:25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7">
        <v>1322.93</v>
      </c>
      <c r="S1182" s="1">
        <v>7</v>
      </c>
      <c r="T1182" s="1">
        <v>0</v>
      </c>
      <c r="U1182" s="7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  <c r="X1182" s="2">
        <f>1/COUNTIF(Data[Order ID],Data[[#This Row],[Order ID]])</f>
        <v>0.5</v>
      </c>
      <c r="Y1182" s="2">
        <f>IF(Data[[#This Row],[Returned]] = "YES",1/COUNTIF(Data[Order ID],Data[[#This Row],[Order ID]]),0)</f>
        <v>0</v>
      </c>
    </row>
    <row r="1183" spans="1:25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7">
        <v>3.76</v>
      </c>
      <c r="S1183" s="1">
        <v>2</v>
      </c>
      <c r="T1183" s="1">
        <v>0</v>
      </c>
      <c r="U1183" s="7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  <c r="X1183" s="2">
        <f>1/COUNTIF(Data[Order ID],Data[[#This Row],[Order ID]])</f>
        <v>0.5</v>
      </c>
      <c r="Y1183" s="2">
        <f>IF(Data[[#This Row],[Returned]] = "YES",1/COUNTIF(Data[Order ID],Data[[#This Row],[Order ID]]),0)</f>
        <v>0</v>
      </c>
    </row>
    <row r="1184" spans="1:25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7">
        <v>21.744</v>
      </c>
      <c r="S1184" s="1">
        <v>1</v>
      </c>
      <c r="T1184" s="1">
        <v>0.2</v>
      </c>
      <c r="U1184" s="7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  <c r="X1184" s="2">
        <f>1/COUNTIF(Data[Order ID],Data[[#This Row],[Order ID]])</f>
        <v>0.5</v>
      </c>
      <c r="Y1184" s="2">
        <f>IF(Data[[#This Row],[Returned]] = "YES",1/COUNTIF(Data[Order ID],Data[[#This Row],[Order ID]]),0)</f>
        <v>0</v>
      </c>
    </row>
    <row r="1185" spans="1:25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7">
        <v>7.92</v>
      </c>
      <c r="S1185" s="1">
        <v>5</v>
      </c>
      <c r="T1185" s="1">
        <v>0.2</v>
      </c>
      <c r="U1185" s="7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  <c r="X1185" s="2">
        <f>1/COUNTIF(Data[Order ID],Data[[#This Row],[Order ID]])</f>
        <v>0.5</v>
      </c>
      <c r="Y1185" s="2">
        <f>IF(Data[[#This Row],[Returned]] = "YES",1/COUNTIF(Data[Order ID],Data[[#This Row],[Order ID]]),0)</f>
        <v>0</v>
      </c>
    </row>
    <row r="1186" spans="1:25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7">
        <v>12.096000000000002</v>
      </c>
      <c r="S1186" s="1">
        <v>7</v>
      </c>
      <c r="T1186" s="1">
        <v>0.2</v>
      </c>
      <c r="U1186" s="7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  <c r="X1186" s="2">
        <f>1/COUNTIF(Data[Order ID],Data[[#This Row],[Order ID]])</f>
        <v>0.25</v>
      </c>
      <c r="Y1186" s="2">
        <f>IF(Data[[#This Row],[Returned]] = "YES",1/COUNTIF(Data[Order ID],Data[[#This Row],[Order ID]]),0)</f>
        <v>0.25</v>
      </c>
    </row>
    <row r="1187" spans="1:25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7">
        <v>485.88</v>
      </c>
      <c r="S1187" s="1">
        <v>6</v>
      </c>
      <c r="T1187" s="1">
        <v>0</v>
      </c>
      <c r="U1187" s="7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  <c r="X1187" s="2">
        <f>1/COUNTIF(Data[Order ID],Data[[#This Row],[Order ID]])</f>
        <v>0.25</v>
      </c>
      <c r="Y1187" s="2">
        <f>IF(Data[[#This Row],[Returned]] = "YES",1/COUNTIF(Data[Order ID],Data[[#This Row],[Order ID]]),0)</f>
        <v>0.25</v>
      </c>
    </row>
    <row r="1188" spans="1:25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7">
        <v>25.92</v>
      </c>
      <c r="S1188" s="1">
        <v>4</v>
      </c>
      <c r="T1188" s="1">
        <v>0</v>
      </c>
      <c r="U1188" s="7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  <c r="X1188" s="2">
        <f>1/COUNTIF(Data[Order ID],Data[[#This Row],[Order ID]])</f>
        <v>0.25</v>
      </c>
      <c r="Y1188" s="2">
        <f>IF(Data[[#This Row],[Returned]] = "YES",1/COUNTIF(Data[Order ID],Data[[#This Row],[Order ID]]),0)</f>
        <v>0.25</v>
      </c>
    </row>
    <row r="1189" spans="1:25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7">
        <v>197.58</v>
      </c>
      <c r="S1189" s="1">
        <v>2</v>
      </c>
      <c r="T1189" s="1">
        <v>0</v>
      </c>
      <c r="U1189" s="7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  <c r="X1189" s="2">
        <f>1/COUNTIF(Data[Order ID],Data[[#This Row],[Order ID]])</f>
        <v>0.25</v>
      </c>
      <c r="Y1189" s="2">
        <f>IF(Data[[#This Row],[Returned]] = "YES",1/COUNTIF(Data[Order ID],Data[[#This Row],[Order ID]]),0)</f>
        <v>0.25</v>
      </c>
    </row>
    <row r="1190" spans="1:25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7">
        <v>81.92</v>
      </c>
      <c r="S1190" s="1">
        <v>4</v>
      </c>
      <c r="T1190" s="1">
        <v>0</v>
      </c>
      <c r="U1190" s="7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  <c r="X1190" s="2">
        <f>1/COUNTIF(Data[Order ID],Data[[#This Row],[Order ID]])</f>
        <v>0.2</v>
      </c>
      <c r="Y1190" s="2">
        <f>IF(Data[[#This Row],[Returned]] = "YES",1/COUNTIF(Data[Order ID],Data[[#This Row],[Order ID]]),0)</f>
        <v>0.2</v>
      </c>
    </row>
    <row r="1191" spans="1:25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7">
        <v>889.53600000000006</v>
      </c>
      <c r="S1191" s="1">
        <v>8</v>
      </c>
      <c r="T1191" s="1">
        <v>0.2</v>
      </c>
      <c r="U1191" s="7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  <c r="X1191" s="2">
        <f>1/COUNTIF(Data[Order ID],Data[[#This Row],[Order ID]])</f>
        <v>0.2</v>
      </c>
      <c r="Y1191" s="2">
        <f>IF(Data[[#This Row],[Returned]] = "YES",1/COUNTIF(Data[Order ID],Data[[#This Row],[Order ID]]),0)</f>
        <v>0.2</v>
      </c>
    </row>
    <row r="1192" spans="1:25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7">
        <v>892.22400000000005</v>
      </c>
      <c r="S1192" s="1">
        <v>3</v>
      </c>
      <c r="T1192" s="1">
        <v>0.2</v>
      </c>
      <c r="U1192" s="7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  <c r="X1192" s="2">
        <f>1/COUNTIF(Data[Order ID],Data[[#This Row],[Order ID]])</f>
        <v>0.2</v>
      </c>
      <c r="Y1192" s="2">
        <f>IF(Data[[#This Row],[Returned]] = "YES",1/COUNTIF(Data[Order ID],Data[[#This Row],[Order ID]]),0)</f>
        <v>0.2</v>
      </c>
    </row>
    <row r="1193" spans="1:25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7">
        <v>223.92</v>
      </c>
      <c r="S1193" s="1">
        <v>4</v>
      </c>
      <c r="T1193" s="1">
        <v>0</v>
      </c>
      <c r="U1193" s="7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  <c r="X1193" s="2">
        <f>1/COUNTIF(Data[Order ID],Data[[#This Row],[Order ID]])</f>
        <v>0.2</v>
      </c>
      <c r="Y1193" s="2">
        <f>IF(Data[[#This Row],[Returned]] = "YES",1/COUNTIF(Data[Order ID],Data[[#This Row],[Order ID]]),0)</f>
        <v>0.2</v>
      </c>
    </row>
    <row r="1194" spans="1:25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7">
        <v>23.12</v>
      </c>
      <c r="S1194" s="1">
        <v>4</v>
      </c>
      <c r="T1194" s="1">
        <v>0</v>
      </c>
      <c r="U1194" s="7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  <c r="X1194" s="2">
        <f>1/COUNTIF(Data[Order ID],Data[[#This Row],[Order ID]])</f>
        <v>0.2</v>
      </c>
      <c r="Y1194" s="2">
        <f>IF(Data[[#This Row],[Returned]] = "YES",1/COUNTIF(Data[Order ID],Data[[#This Row],[Order ID]]),0)</f>
        <v>0.2</v>
      </c>
    </row>
    <row r="1195" spans="1:25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7">
        <v>15.552000000000003</v>
      </c>
      <c r="S1195" s="1">
        <v>3</v>
      </c>
      <c r="T1195" s="1">
        <v>0.2</v>
      </c>
      <c r="U1195" s="7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  <c r="X1195" s="2">
        <f>1/COUNTIF(Data[Order ID],Data[[#This Row],[Order ID]])</f>
        <v>0.25</v>
      </c>
      <c r="Y1195" s="2">
        <f>IF(Data[[#This Row],[Returned]] = "YES",1/COUNTIF(Data[Order ID],Data[[#This Row],[Order ID]]),0)</f>
        <v>0</v>
      </c>
    </row>
    <row r="1196" spans="1:25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7">
        <v>15.712000000000002</v>
      </c>
      <c r="S1196" s="1">
        <v>4</v>
      </c>
      <c r="T1196" s="1">
        <v>0.2</v>
      </c>
      <c r="U1196" s="7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  <c r="X1196" s="2">
        <f>1/COUNTIF(Data[Order ID],Data[[#This Row],[Order ID]])</f>
        <v>0.25</v>
      </c>
      <c r="Y1196" s="2">
        <f>IF(Data[[#This Row],[Returned]] = "YES",1/COUNTIF(Data[Order ID],Data[[#This Row],[Order ID]]),0)</f>
        <v>0</v>
      </c>
    </row>
    <row r="1197" spans="1:25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7">
        <v>24.672000000000001</v>
      </c>
      <c r="S1197" s="1">
        <v>2</v>
      </c>
      <c r="T1197" s="1">
        <v>0.2</v>
      </c>
      <c r="U1197" s="7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  <c r="X1197" s="2">
        <f>1/COUNTIF(Data[Order ID],Data[[#This Row],[Order ID]])</f>
        <v>0.25</v>
      </c>
      <c r="Y1197" s="2">
        <f>IF(Data[[#This Row],[Returned]] = "YES",1/COUNTIF(Data[Order ID],Data[[#This Row],[Order ID]]),0)</f>
        <v>0</v>
      </c>
    </row>
    <row r="1198" spans="1:25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7">
        <v>55.967999999999996</v>
      </c>
      <c r="S1198" s="1">
        <v>1</v>
      </c>
      <c r="T1198" s="1">
        <v>0.2</v>
      </c>
      <c r="U1198" s="7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  <c r="X1198" s="2">
        <f>1/COUNTIF(Data[Order ID],Data[[#This Row],[Order ID]])</f>
        <v>0.25</v>
      </c>
      <c r="Y1198" s="2">
        <f>IF(Data[[#This Row],[Returned]] = "YES",1/COUNTIF(Data[Order ID],Data[[#This Row],[Order ID]]),0)</f>
        <v>0</v>
      </c>
    </row>
    <row r="1199" spans="1:25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7">
        <v>431.92800000000005</v>
      </c>
      <c r="S1199" s="1">
        <v>9</v>
      </c>
      <c r="T1199" s="1">
        <v>0.2</v>
      </c>
      <c r="U1199" s="7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  <c r="X1199" s="2">
        <f>1/COUNTIF(Data[Order ID],Data[[#This Row],[Order ID]])</f>
        <v>0.33333333333333331</v>
      </c>
      <c r="Y1199" s="2">
        <f>IF(Data[[#This Row],[Returned]] = "YES",1/COUNTIF(Data[Order ID],Data[[#This Row],[Order ID]]),0)</f>
        <v>0</v>
      </c>
    </row>
    <row r="1200" spans="1:25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7">
        <v>95.983999999999995</v>
      </c>
      <c r="S1200" s="1">
        <v>4</v>
      </c>
      <c r="T1200" s="1">
        <v>0.3</v>
      </c>
      <c r="U1200" s="7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  <c r="X1200" s="2">
        <f>1/COUNTIF(Data[Order ID],Data[[#This Row],[Order ID]])</f>
        <v>0.33333333333333331</v>
      </c>
      <c r="Y1200" s="2">
        <f>IF(Data[[#This Row],[Returned]] = "YES",1/COUNTIF(Data[Order ID],Data[[#This Row],[Order ID]]),0)</f>
        <v>0</v>
      </c>
    </row>
    <row r="1201" spans="1:25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7">
        <v>1088.7919999999997</v>
      </c>
      <c r="S1201" s="1">
        <v>4</v>
      </c>
      <c r="T1201" s="1">
        <v>0.8</v>
      </c>
      <c r="U1201" s="7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  <c r="X1201" s="2">
        <f>1/COUNTIF(Data[Order ID],Data[[#This Row],[Order ID]])</f>
        <v>0.33333333333333331</v>
      </c>
      <c r="Y1201" s="2">
        <f>IF(Data[[#This Row],[Returned]] = "YES",1/COUNTIF(Data[Order ID],Data[[#This Row],[Order ID]]),0)</f>
        <v>0</v>
      </c>
    </row>
    <row r="1202" spans="1:25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7">
        <v>544.00800000000004</v>
      </c>
      <c r="S1202" s="1">
        <v>3</v>
      </c>
      <c r="T1202" s="1">
        <v>0.2</v>
      </c>
      <c r="U1202" s="7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  <c r="X1202" s="2">
        <f>1/COUNTIF(Data[Order ID],Data[[#This Row],[Order ID]])</f>
        <v>0.2</v>
      </c>
      <c r="Y1202" s="2">
        <f>IF(Data[[#This Row],[Returned]] = "YES",1/COUNTIF(Data[Order ID],Data[[#This Row],[Order ID]]),0)</f>
        <v>0.2</v>
      </c>
    </row>
    <row r="1203" spans="1:25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7">
        <v>1.8720000000000003</v>
      </c>
      <c r="S1203" s="1">
        <v>3</v>
      </c>
      <c r="T1203" s="1">
        <v>0.7</v>
      </c>
      <c r="U1203" s="7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  <c r="X1203" s="2">
        <f>1/COUNTIF(Data[Order ID],Data[[#This Row],[Order ID]])</f>
        <v>0.2</v>
      </c>
      <c r="Y1203" s="2">
        <f>IF(Data[[#This Row],[Returned]] = "YES",1/COUNTIF(Data[Order ID],Data[[#This Row],[Order ID]]),0)</f>
        <v>0.2</v>
      </c>
    </row>
    <row r="1204" spans="1:25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7">
        <v>854.35200000000009</v>
      </c>
      <c r="S1204" s="1">
        <v>3</v>
      </c>
      <c r="T1204" s="1">
        <v>0.2</v>
      </c>
      <c r="U1204" s="7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  <c r="X1204" s="2">
        <f>1/COUNTIF(Data[Order ID],Data[[#This Row],[Order ID]])</f>
        <v>0.2</v>
      </c>
      <c r="Y1204" s="2">
        <f>IF(Data[[#This Row],[Returned]] = "YES",1/COUNTIF(Data[Order ID],Data[[#This Row],[Order ID]]),0)</f>
        <v>0.2</v>
      </c>
    </row>
    <row r="1205" spans="1:25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7">
        <v>593.5680000000001</v>
      </c>
      <c r="S1205" s="1">
        <v>2</v>
      </c>
      <c r="T1205" s="1">
        <v>0.2</v>
      </c>
      <c r="U1205" s="7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  <c r="X1205" s="2">
        <f>1/COUNTIF(Data[Order ID],Data[[#This Row],[Order ID]])</f>
        <v>0.2</v>
      </c>
      <c r="Y1205" s="2">
        <f>IF(Data[[#This Row],[Returned]] = "YES",1/COUNTIF(Data[Order ID],Data[[#This Row],[Order ID]]),0)</f>
        <v>0.2</v>
      </c>
    </row>
    <row r="1206" spans="1:25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7">
        <v>338.04</v>
      </c>
      <c r="S1206" s="1">
        <v>3</v>
      </c>
      <c r="T1206" s="1">
        <v>0.2</v>
      </c>
      <c r="U1206" s="7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  <c r="X1206" s="2">
        <f>1/COUNTIF(Data[Order ID],Data[[#This Row],[Order ID]])</f>
        <v>0.2</v>
      </c>
      <c r="Y1206" s="2">
        <f>IF(Data[[#This Row],[Returned]] = "YES",1/COUNTIF(Data[Order ID],Data[[#This Row],[Order ID]]),0)</f>
        <v>0.2</v>
      </c>
    </row>
    <row r="1207" spans="1:25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7">
        <v>271.95999999999998</v>
      </c>
      <c r="S1207" s="1">
        <v>5</v>
      </c>
      <c r="T1207" s="1">
        <v>0.2</v>
      </c>
      <c r="U1207" s="7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  <c r="X1207" s="2">
        <f>1/COUNTIF(Data[Order ID],Data[[#This Row],[Order ID]])</f>
        <v>1</v>
      </c>
      <c r="Y1207" s="2">
        <f>IF(Data[[#This Row],[Returned]] = "YES",1/COUNTIF(Data[Order ID],Data[[#This Row],[Order ID]]),0)</f>
        <v>0</v>
      </c>
    </row>
    <row r="1208" spans="1:25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7">
        <v>11.21</v>
      </c>
      <c r="S1208" s="1">
        <v>1</v>
      </c>
      <c r="T1208" s="1">
        <v>0</v>
      </c>
      <c r="U1208" s="7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  <c r="X1208" s="2">
        <f>1/COUNTIF(Data[Order ID],Data[[#This Row],[Order ID]])</f>
        <v>0.16666666666666666</v>
      </c>
      <c r="Y1208" s="2">
        <f>IF(Data[[#This Row],[Returned]] = "YES",1/COUNTIF(Data[Order ID],Data[[#This Row],[Order ID]]),0)</f>
        <v>0</v>
      </c>
    </row>
    <row r="1209" spans="1:25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7">
        <v>9.1440000000000001</v>
      </c>
      <c r="S1209" s="1">
        <v>3</v>
      </c>
      <c r="T1209" s="1">
        <v>0.2</v>
      </c>
      <c r="U1209" s="7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  <c r="X1209" s="2">
        <f>1/COUNTIF(Data[Order ID],Data[[#This Row],[Order ID]])</f>
        <v>0.16666666666666666</v>
      </c>
      <c r="Y1209" s="2">
        <f>IF(Data[[#This Row],[Returned]] = "YES",1/COUNTIF(Data[Order ID],Data[[#This Row],[Order ID]]),0)</f>
        <v>0</v>
      </c>
    </row>
    <row r="1210" spans="1:25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7">
        <v>14.069999999999999</v>
      </c>
      <c r="S1210" s="1">
        <v>7</v>
      </c>
      <c r="T1210" s="1">
        <v>0</v>
      </c>
      <c r="U1210" s="7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  <c r="X1210" s="2">
        <f>1/COUNTIF(Data[Order ID],Data[[#This Row],[Order ID]])</f>
        <v>0.16666666666666666</v>
      </c>
      <c r="Y1210" s="2">
        <f>IF(Data[[#This Row],[Returned]] = "YES",1/COUNTIF(Data[Order ID],Data[[#This Row],[Order ID]]),0)</f>
        <v>0</v>
      </c>
    </row>
    <row r="1211" spans="1:25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7">
        <v>41.86</v>
      </c>
      <c r="S1211" s="1">
        <v>7</v>
      </c>
      <c r="T1211" s="1">
        <v>0</v>
      </c>
      <c r="U1211" s="7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  <c r="X1211" s="2">
        <f>1/COUNTIF(Data[Order ID],Data[[#This Row],[Order ID]])</f>
        <v>0.16666666666666666</v>
      </c>
      <c r="Y1211" s="2">
        <f>IF(Data[[#This Row],[Returned]] = "YES",1/COUNTIF(Data[Order ID],Data[[#This Row],[Order ID]]),0)</f>
        <v>0</v>
      </c>
    </row>
    <row r="1212" spans="1:25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7">
        <v>8.5440000000000005</v>
      </c>
      <c r="S1212" s="1">
        <v>2</v>
      </c>
      <c r="T1212" s="1">
        <v>0.2</v>
      </c>
      <c r="U1212" s="7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  <c r="X1212" s="2">
        <f>1/COUNTIF(Data[Order ID],Data[[#This Row],[Order ID]])</f>
        <v>0.16666666666666666</v>
      </c>
      <c r="Y1212" s="2">
        <f>IF(Data[[#This Row],[Returned]] = "YES",1/COUNTIF(Data[Order ID],Data[[#This Row],[Order ID]]),0)</f>
        <v>0</v>
      </c>
    </row>
    <row r="1213" spans="1:25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7">
        <v>579.13599999999997</v>
      </c>
      <c r="S1213" s="1">
        <v>4</v>
      </c>
      <c r="T1213" s="1">
        <v>0.2</v>
      </c>
      <c r="U1213" s="7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  <c r="X1213" s="2">
        <f>1/COUNTIF(Data[Order ID],Data[[#This Row],[Order ID]])</f>
        <v>0.16666666666666666</v>
      </c>
      <c r="Y1213" s="2">
        <f>IF(Data[[#This Row],[Returned]] = "YES",1/COUNTIF(Data[Order ID],Data[[#This Row],[Order ID]]),0)</f>
        <v>0</v>
      </c>
    </row>
    <row r="1214" spans="1:25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7">
        <v>141.37199999999999</v>
      </c>
      <c r="S1214" s="1">
        <v>2</v>
      </c>
      <c r="T1214" s="1">
        <v>0.3</v>
      </c>
      <c r="U1214" s="7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  <c r="X1214" s="2">
        <f>1/COUNTIF(Data[Order ID],Data[[#This Row],[Order ID]])</f>
        <v>0.125</v>
      </c>
      <c r="Y1214" s="2">
        <f>IF(Data[[#This Row],[Returned]] = "YES",1/COUNTIF(Data[Order ID],Data[[#This Row],[Order ID]]),0)</f>
        <v>0.125</v>
      </c>
    </row>
    <row r="1215" spans="1:25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7">
        <v>3.036</v>
      </c>
      <c r="S1215" s="1">
        <v>2</v>
      </c>
      <c r="T1215" s="1">
        <v>0.7</v>
      </c>
      <c r="U1215" s="7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  <c r="X1215" s="2">
        <f>1/COUNTIF(Data[Order ID],Data[[#This Row],[Order ID]])</f>
        <v>0.125</v>
      </c>
      <c r="Y1215" s="2">
        <f>IF(Data[[#This Row],[Returned]] = "YES",1/COUNTIF(Data[Order ID],Data[[#This Row],[Order ID]]),0)</f>
        <v>0.125</v>
      </c>
    </row>
    <row r="1216" spans="1:25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7">
        <v>4.503000000000001</v>
      </c>
      <c r="S1216" s="1">
        <v>1</v>
      </c>
      <c r="T1216" s="1">
        <v>0.7</v>
      </c>
      <c r="U1216" s="7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  <c r="X1216" s="2">
        <f>1/COUNTIF(Data[Order ID],Data[[#This Row],[Order ID]])</f>
        <v>0.125</v>
      </c>
      <c r="Y1216" s="2">
        <f>IF(Data[[#This Row],[Returned]] = "YES",1/COUNTIF(Data[Order ID],Data[[#This Row],[Order ID]]),0)</f>
        <v>0.125</v>
      </c>
    </row>
    <row r="1217" spans="1:25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7">
        <v>4.6719999999999997</v>
      </c>
      <c r="S1217" s="1">
        <v>1</v>
      </c>
      <c r="T1217" s="1">
        <v>0.2</v>
      </c>
      <c r="U1217" s="7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  <c r="X1217" s="2">
        <f>1/COUNTIF(Data[Order ID],Data[[#This Row],[Order ID]])</f>
        <v>0.125</v>
      </c>
      <c r="Y1217" s="2">
        <f>IF(Data[[#This Row],[Returned]] = "YES",1/COUNTIF(Data[Order ID],Data[[#This Row],[Order ID]]),0)</f>
        <v>0.125</v>
      </c>
    </row>
    <row r="1218" spans="1:25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7">
        <v>95.88000000000001</v>
      </c>
      <c r="S1218" s="1">
        <v>3</v>
      </c>
      <c r="T1218" s="1">
        <v>0.2</v>
      </c>
      <c r="U1218" s="7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  <c r="X1218" s="2">
        <f>1/COUNTIF(Data[Order ID],Data[[#This Row],[Order ID]])</f>
        <v>0.125</v>
      </c>
      <c r="Y1218" s="2">
        <f>IF(Data[[#This Row],[Returned]] = "YES",1/COUNTIF(Data[Order ID],Data[[#This Row],[Order ID]]),0)</f>
        <v>0.125</v>
      </c>
    </row>
    <row r="1219" spans="1:25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7">
        <v>17.024000000000001</v>
      </c>
      <c r="S1219" s="1">
        <v>2</v>
      </c>
      <c r="T1219" s="1">
        <v>0.2</v>
      </c>
      <c r="U1219" s="7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  <c r="X1219" s="2">
        <f>1/COUNTIF(Data[Order ID],Data[[#This Row],[Order ID]])</f>
        <v>0.125</v>
      </c>
      <c r="Y1219" s="2">
        <f>IF(Data[[#This Row],[Returned]] = "YES",1/COUNTIF(Data[Order ID],Data[[#This Row],[Order ID]]),0)</f>
        <v>0.125</v>
      </c>
    </row>
    <row r="1220" spans="1:25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7">
        <v>258.69600000000003</v>
      </c>
      <c r="S1220" s="1">
        <v>3</v>
      </c>
      <c r="T1220" s="1">
        <v>0.2</v>
      </c>
      <c r="U1220" s="7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  <c r="X1220" s="2">
        <f>1/COUNTIF(Data[Order ID],Data[[#This Row],[Order ID]])</f>
        <v>0.125</v>
      </c>
      <c r="Y1220" s="2">
        <f>IF(Data[[#This Row],[Returned]] = "YES",1/COUNTIF(Data[Order ID],Data[[#This Row],[Order ID]]),0)</f>
        <v>0.125</v>
      </c>
    </row>
    <row r="1221" spans="1:25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7">
        <v>1931.9579999999999</v>
      </c>
      <c r="S1221" s="1">
        <v>7</v>
      </c>
      <c r="T1221" s="1">
        <v>0.4</v>
      </c>
      <c r="U1221" s="7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  <c r="X1221" s="2">
        <f>1/COUNTIF(Data[Order ID],Data[[#This Row],[Order ID]])</f>
        <v>0.125</v>
      </c>
      <c r="Y1221" s="2">
        <f>IF(Data[[#This Row],[Returned]] = "YES",1/COUNTIF(Data[Order ID],Data[[#This Row],[Order ID]]),0)</f>
        <v>0.125</v>
      </c>
    </row>
    <row r="1222" spans="1:25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7">
        <v>249.75</v>
      </c>
      <c r="S1222" s="1">
        <v>9</v>
      </c>
      <c r="T1222" s="1">
        <v>0</v>
      </c>
      <c r="U1222" s="7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  <c r="X1222" s="2">
        <f>1/COUNTIF(Data[Order ID],Data[[#This Row],[Order ID]])</f>
        <v>0.5</v>
      </c>
      <c r="Y1222" s="2">
        <f>IF(Data[[#This Row],[Returned]] = "YES",1/COUNTIF(Data[Order ID],Data[[#This Row],[Order ID]]),0)</f>
        <v>0</v>
      </c>
    </row>
    <row r="1223" spans="1:25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7">
        <v>255.93600000000004</v>
      </c>
      <c r="S1223" s="1">
        <v>8</v>
      </c>
      <c r="T1223" s="1">
        <v>0.2</v>
      </c>
      <c r="U1223" s="7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  <c r="X1223" s="2">
        <f>1/COUNTIF(Data[Order ID],Data[[#This Row],[Order ID]])</f>
        <v>0.5</v>
      </c>
      <c r="Y1223" s="2">
        <f>IF(Data[[#This Row],[Returned]] = "YES",1/COUNTIF(Data[Order ID],Data[[#This Row],[Order ID]]),0)</f>
        <v>0</v>
      </c>
    </row>
    <row r="1224" spans="1:25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7">
        <v>113.78999999999999</v>
      </c>
      <c r="S1224" s="1">
        <v>3</v>
      </c>
      <c r="T1224" s="1">
        <v>0</v>
      </c>
      <c r="U1224" s="7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  <c r="X1224" s="2">
        <f>1/COUNTIF(Data[Order ID],Data[[#This Row],[Order ID]])</f>
        <v>0.16666666666666666</v>
      </c>
      <c r="Y1224" s="2">
        <f>IF(Data[[#This Row],[Returned]] = "YES",1/COUNTIF(Data[Order ID],Data[[#This Row],[Order ID]]),0)</f>
        <v>0</v>
      </c>
    </row>
    <row r="1225" spans="1:25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7">
        <v>78.150000000000006</v>
      </c>
      <c r="S1225" s="1">
        <v>1</v>
      </c>
      <c r="T1225" s="1">
        <v>0</v>
      </c>
      <c r="U1225" s="7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  <c r="X1225" s="2">
        <f>1/COUNTIF(Data[Order ID],Data[[#This Row],[Order ID]])</f>
        <v>0.16666666666666666</v>
      </c>
      <c r="Y1225" s="2">
        <f>IF(Data[[#This Row],[Returned]] = "YES",1/COUNTIF(Data[Order ID],Data[[#This Row],[Order ID]]),0)</f>
        <v>0</v>
      </c>
    </row>
    <row r="1226" spans="1:25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7">
        <v>1.7280000000000002</v>
      </c>
      <c r="S1226" s="1">
        <v>1</v>
      </c>
      <c r="T1226" s="1">
        <v>0.2</v>
      </c>
      <c r="U1226" s="7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  <c r="X1226" s="2">
        <f>1/COUNTIF(Data[Order ID],Data[[#This Row],[Order ID]])</f>
        <v>0.16666666666666666</v>
      </c>
      <c r="Y1226" s="2">
        <f>IF(Data[[#This Row],[Returned]] = "YES",1/COUNTIF(Data[Order ID],Data[[#This Row],[Order ID]]),0)</f>
        <v>0</v>
      </c>
    </row>
    <row r="1227" spans="1:25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7">
        <v>40.56</v>
      </c>
      <c r="S1227" s="1">
        <v>4</v>
      </c>
      <c r="T1227" s="1">
        <v>0</v>
      </c>
      <c r="U1227" s="7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  <c r="X1227" s="2">
        <f>1/COUNTIF(Data[Order ID],Data[[#This Row],[Order ID]])</f>
        <v>0.16666666666666666</v>
      </c>
      <c r="Y1227" s="2">
        <f>IF(Data[[#This Row],[Returned]] = "YES",1/COUNTIF(Data[Order ID],Data[[#This Row],[Order ID]]),0)</f>
        <v>0</v>
      </c>
    </row>
    <row r="1228" spans="1:25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7">
        <v>182.94</v>
      </c>
      <c r="S1228" s="1">
        <v>3</v>
      </c>
      <c r="T1228" s="1">
        <v>0</v>
      </c>
      <c r="U1228" s="7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  <c r="X1228" s="2">
        <f>1/COUNTIF(Data[Order ID],Data[[#This Row],[Order ID]])</f>
        <v>0.16666666666666666</v>
      </c>
      <c r="Y1228" s="2">
        <f>IF(Data[[#This Row],[Returned]] = "YES",1/COUNTIF(Data[Order ID],Data[[#This Row],[Order ID]]),0)</f>
        <v>0</v>
      </c>
    </row>
    <row r="1229" spans="1:25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7">
        <v>193.86</v>
      </c>
      <c r="S1229" s="1">
        <v>2</v>
      </c>
      <c r="T1229" s="1">
        <v>0</v>
      </c>
      <c r="U1229" s="7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  <c r="X1229" s="2">
        <f>1/COUNTIF(Data[Order ID],Data[[#This Row],[Order ID]])</f>
        <v>0.16666666666666666</v>
      </c>
      <c r="Y1229" s="2">
        <f>IF(Data[[#This Row],[Returned]] = "YES",1/COUNTIF(Data[Order ID],Data[[#This Row],[Order ID]]),0)</f>
        <v>0</v>
      </c>
    </row>
    <row r="1230" spans="1:25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7">
        <v>15.28</v>
      </c>
      <c r="S1230" s="1">
        <v>2</v>
      </c>
      <c r="T1230" s="1">
        <v>0</v>
      </c>
      <c r="U1230" s="7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  <c r="X1230" s="2">
        <f>1/COUNTIF(Data[Order ID],Data[[#This Row],[Order ID]])</f>
        <v>0.33333333333333331</v>
      </c>
      <c r="Y1230" s="2">
        <f>IF(Data[[#This Row],[Returned]] = "YES",1/COUNTIF(Data[Order ID],Data[[#This Row],[Order ID]]),0)</f>
        <v>0</v>
      </c>
    </row>
    <row r="1231" spans="1:25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7">
        <v>8.73</v>
      </c>
      <c r="S1231" s="1">
        <v>1</v>
      </c>
      <c r="T1231" s="1">
        <v>0</v>
      </c>
      <c r="U1231" s="7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  <c r="X1231" s="2">
        <f>1/COUNTIF(Data[Order ID],Data[[#This Row],[Order ID]])</f>
        <v>0.33333333333333331</v>
      </c>
      <c r="Y1231" s="2">
        <f>IF(Data[[#This Row],[Returned]] = "YES",1/COUNTIF(Data[Order ID],Data[[#This Row],[Order ID]]),0)</f>
        <v>0</v>
      </c>
    </row>
    <row r="1232" spans="1:25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7">
        <v>5.68</v>
      </c>
      <c r="S1232" s="1">
        <v>2</v>
      </c>
      <c r="T1232" s="1">
        <v>0</v>
      </c>
      <c r="U1232" s="7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  <c r="X1232" s="2">
        <f>1/COUNTIF(Data[Order ID],Data[[#This Row],[Order ID]])</f>
        <v>0.33333333333333331</v>
      </c>
      <c r="Y1232" s="2">
        <f>IF(Data[[#This Row],[Returned]] = "YES",1/COUNTIF(Data[Order ID],Data[[#This Row],[Order ID]]),0)</f>
        <v>0</v>
      </c>
    </row>
    <row r="1233" spans="1:25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7">
        <v>2.78</v>
      </c>
      <c r="S1233" s="1">
        <v>2</v>
      </c>
      <c r="T1233" s="1">
        <v>0</v>
      </c>
      <c r="U1233" s="7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  <c r="X1233" s="2">
        <f>1/COUNTIF(Data[Order ID],Data[[#This Row],[Order ID]])</f>
        <v>0.5</v>
      </c>
      <c r="Y1233" s="2">
        <f>IF(Data[[#This Row],[Returned]] = "YES",1/COUNTIF(Data[Order ID],Data[[#This Row],[Order ID]]),0)</f>
        <v>0</v>
      </c>
    </row>
    <row r="1234" spans="1:25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7">
        <v>79.959999999999994</v>
      </c>
      <c r="S1234" s="1">
        <v>2</v>
      </c>
      <c r="T1234" s="1">
        <v>0</v>
      </c>
      <c r="U1234" s="7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  <c r="X1234" s="2">
        <f>1/COUNTIF(Data[Order ID],Data[[#This Row],[Order ID]])</f>
        <v>0.5</v>
      </c>
      <c r="Y1234" s="2">
        <f>IF(Data[[#This Row],[Returned]] = "YES",1/COUNTIF(Data[Order ID],Data[[#This Row],[Order ID]]),0)</f>
        <v>0</v>
      </c>
    </row>
    <row r="1235" spans="1:25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7">
        <v>839.98799999999994</v>
      </c>
      <c r="S1235" s="1">
        <v>2</v>
      </c>
      <c r="T1235" s="1">
        <v>0.4</v>
      </c>
      <c r="U1235" s="7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  <c r="X1235" s="2">
        <f>1/COUNTIF(Data[Order ID],Data[[#This Row],[Order ID]])</f>
        <v>1</v>
      </c>
      <c r="Y1235" s="2">
        <f>IF(Data[[#This Row],[Returned]] = "YES",1/COUNTIF(Data[Order ID],Data[[#This Row],[Order ID]]),0)</f>
        <v>0</v>
      </c>
    </row>
    <row r="1236" spans="1:25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7">
        <v>47.952000000000005</v>
      </c>
      <c r="S1236" s="1">
        <v>3</v>
      </c>
      <c r="T1236" s="1">
        <v>0.2</v>
      </c>
      <c r="U1236" s="7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  <c r="X1236" s="2">
        <f>1/COUNTIF(Data[Order ID],Data[[#This Row],[Order ID]])</f>
        <v>0.25</v>
      </c>
      <c r="Y1236" s="2">
        <f>IF(Data[[#This Row],[Returned]] = "YES",1/COUNTIF(Data[Order ID],Data[[#This Row],[Order ID]]),0)</f>
        <v>0</v>
      </c>
    </row>
    <row r="1237" spans="1:25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7">
        <v>37.425000000000004</v>
      </c>
      <c r="S1237" s="1">
        <v>5</v>
      </c>
      <c r="T1237" s="1">
        <v>0.7</v>
      </c>
      <c r="U1237" s="7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  <c r="X1237" s="2">
        <f>1/COUNTIF(Data[Order ID],Data[[#This Row],[Order ID]])</f>
        <v>0.25</v>
      </c>
      <c r="Y1237" s="2">
        <f>IF(Data[[#This Row],[Returned]] = "YES",1/COUNTIF(Data[Order ID],Data[[#This Row],[Order ID]]),0)</f>
        <v>0</v>
      </c>
    </row>
    <row r="1238" spans="1:25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7">
        <v>63.967999999999996</v>
      </c>
      <c r="S1238" s="1">
        <v>2</v>
      </c>
      <c r="T1238" s="1">
        <v>0.2</v>
      </c>
      <c r="U1238" s="7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  <c r="X1238" s="2">
        <f>1/COUNTIF(Data[Order ID],Data[[#This Row],[Order ID]])</f>
        <v>0.25</v>
      </c>
      <c r="Y1238" s="2">
        <f>IF(Data[[#This Row],[Returned]] = "YES",1/COUNTIF(Data[Order ID],Data[[#This Row],[Order ID]]),0)</f>
        <v>0</v>
      </c>
    </row>
    <row r="1239" spans="1:25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7">
        <v>165.048</v>
      </c>
      <c r="S1239" s="1">
        <v>3</v>
      </c>
      <c r="T1239" s="1">
        <v>0.2</v>
      </c>
      <c r="U1239" s="7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  <c r="X1239" s="2">
        <f>1/COUNTIF(Data[Order ID],Data[[#This Row],[Order ID]])</f>
        <v>0.25</v>
      </c>
      <c r="Y1239" s="2">
        <f>IF(Data[[#This Row],[Returned]] = "YES",1/COUNTIF(Data[Order ID],Data[[#This Row],[Order ID]]),0)</f>
        <v>0</v>
      </c>
    </row>
    <row r="1240" spans="1:25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7">
        <v>12.35</v>
      </c>
      <c r="S1240" s="1">
        <v>1</v>
      </c>
      <c r="T1240" s="1">
        <v>0</v>
      </c>
      <c r="U1240" s="7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  <c r="X1240" s="2">
        <f>1/COUNTIF(Data[Order ID],Data[[#This Row],[Order ID]])</f>
        <v>0.33333333333333331</v>
      </c>
      <c r="Y1240" s="2">
        <f>IF(Data[[#This Row],[Returned]] = "YES",1/COUNTIF(Data[Order ID],Data[[#This Row],[Order ID]]),0)</f>
        <v>0.33333333333333331</v>
      </c>
    </row>
    <row r="1241" spans="1:25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7">
        <v>40.97</v>
      </c>
      <c r="S1241" s="1">
        <v>1</v>
      </c>
      <c r="T1241" s="1">
        <v>0</v>
      </c>
      <c r="U1241" s="7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  <c r="X1241" s="2">
        <f>1/COUNTIF(Data[Order ID],Data[[#This Row],[Order ID]])</f>
        <v>0.33333333333333331</v>
      </c>
      <c r="Y1241" s="2">
        <f>IF(Data[[#This Row],[Returned]] = "YES",1/COUNTIF(Data[Order ID],Data[[#This Row],[Order ID]]),0)</f>
        <v>0.33333333333333331</v>
      </c>
    </row>
    <row r="1242" spans="1:25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7">
        <v>22.96</v>
      </c>
      <c r="S1242" s="1">
        <v>2</v>
      </c>
      <c r="T1242" s="1">
        <v>0</v>
      </c>
      <c r="U1242" s="7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  <c r="X1242" s="2">
        <f>1/COUNTIF(Data[Order ID],Data[[#This Row],[Order ID]])</f>
        <v>0.33333333333333331</v>
      </c>
      <c r="Y1242" s="2">
        <f>IF(Data[[#This Row],[Returned]] = "YES",1/COUNTIF(Data[Order ID],Data[[#This Row],[Order ID]]),0)</f>
        <v>0.33333333333333331</v>
      </c>
    </row>
    <row r="1243" spans="1:25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7">
        <v>22</v>
      </c>
      <c r="S1243" s="1">
        <v>4</v>
      </c>
      <c r="T1243" s="1">
        <v>0</v>
      </c>
      <c r="U1243" s="7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  <c r="X1243" s="2">
        <f>1/COUNTIF(Data[Order ID],Data[[#This Row],[Order ID]])</f>
        <v>1</v>
      </c>
      <c r="Y1243" s="2">
        <f>IF(Data[[#This Row],[Returned]] = "YES",1/COUNTIF(Data[Order ID],Data[[#This Row],[Order ID]]),0)</f>
        <v>0</v>
      </c>
    </row>
    <row r="1244" spans="1:25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7">
        <v>398.35199999999998</v>
      </c>
      <c r="S1244" s="1">
        <v>3</v>
      </c>
      <c r="T1244" s="1">
        <v>0.2</v>
      </c>
      <c r="U1244" s="7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  <c r="X1244" s="2">
        <f>1/COUNTIF(Data[Order ID],Data[[#This Row],[Order ID]])</f>
        <v>0.5</v>
      </c>
      <c r="Y1244" s="2">
        <f>IF(Data[[#This Row],[Returned]] = "YES",1/COUNTIF(Data[Order ID],Data[[#This Row],[Order ID]]),0)</f>
        <v>0</v>
      </c>
    </row>
    <row r="1245" spans="1:25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7">
        <v>8.7200000000000006</v>
      </c>
      <c r="S1245" s="1">
        <v>4</v>
      </c>
      <c r="T1245" s="1">
        <v>0</v>
      </c>
      <c r="U1245" s="7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  <c r="X1245" s="2">
        <f>1/COUNTIF(Data[Order ID],Data[[#This Row],[Order ID]])</f>
        <v>0.5</v>
      </c>
      <c r="Y1245" s="2">
        <f>IF(Data[[#This Row],[Returned]] = "YES",1/COUNTIF(Data[Order ID],Data[[#This Row],[Order ID]]),0)</f>
        <v>0</v>
      </c>
    </row>
    <row r="1246" spans="1:25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7">
        <v>48.69</v>
      </c>
      <c r="S1246" s="1">
        <v>9</v>
      </c>
      <c r="T1246" s="1">
        <v>0</v>
      </c>
      <c r="U1246" s="7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  <c r="X1246" s="2">
        <f>1/COUNTIF(Data[Order ID],Data[[#This Row],[Order ID]])</f>
        <v>1</v>
      </c>
      <c r="Y1246" s="2">
        <f>IF(Data[[#This Row],[Returned]] = "YES",1/COUNTIF(Data[Order ID],Data[[#This Row],[Order ID]]),0)</f>
        <v>0</v>
      </c>
    </row>
    <row r="1247" spans="1:25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7">
        <v>764.6880000000001</v>
      </c>
      <c r="S1247" s="1">
        <v>6</v>
      </c>
      <c r="T1247" s="1">
        <v>0.2</v>
      </c>
      <c r="U1247" s="7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  <c r="X1247" s="2">
        <f>1/COUNTIF(Data[Order ID],Data[[#This Row],[Order ID]])</f>
        <v>0.33333333333333331</v>
      </c>
      <c r="Y1247" s="2">
        <f>IF(Data[[#This Row],[Returned]] = "YES",1/COUNTIF(Data[Order ID],Data[[#This Row],[Order ID]]),0)</f>
        <v>0</v>
      </c>
    </row>
    <row r="1248" spans="1:25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7">
        <v>3610.848</v>
      </c>
      <c r="S1248" s="1">
        <v>12</v>
      </c>
      <c r="T1248" s="1">
        <v>0.2</v>
      </c>
      <c r="U1248" s="7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  <c r="X1248" s="2">
        <f>1/COUNTIF(Data[Order ID],Data[[#This Row],[Order ID]])</f>
        <v>0.33333333333333331</v>
      </c>
      <c r="Y1248" s="2">
        <f>IF(Data[[#This Row],[Returned]] = "YES",1/COUNTIF(Data[Order ID],Data[[#This Row],[Order ID]]),0)</f>
        <v>0</v>
      </c>
    </row>
    <row r="1249" spans="1:25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7">
        <v>254.97449999999998</v>
      </c>
      <c r="S1249" s="1">
        <v>3</v>
      </c>
      <c r="T1249" s="1">
        <v>0.15</v>
      </c>
      <c r="U1249" s="7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  <c r="X1249" s="2">
        <f>1/COUNTIF(Data[Order ID],Data[[#This Row],[Order ID]])</f>
        <v>0.33333333333333331</v>
      </c>
      <c r="Y1249" s="2">
        <f>IF(Data[[#This Row],[Returned]] = "YES",1/COUNTIF(Data[Order ID],Data[[#This Row],[Order ID]]),0)</f>
        <v>0</v>
      </c>
    </row>
    <row r="1250" spans="1:25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7">
        <v>38.82</v>
      </c>
      <c r="S1250" s="1">
        <v>6</v>
      </c>
      <c r="T1250" s="1">
        <v>0</v>
      </c>
      <c r="U1250" s="7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  <c r="X1250" s="2">
        <f>1/COUNTIF(Data[Order ID],Data[[#This Row],[Order ID]])</f>
        <v>0.25</v>
      </c>
      <c r="Y1250" s="2">
        <f>IF(Data[[#This Row],[Returned]] = "YES",1/COUNTIF(Data[Order ID],Data[[#This Row],[Order ID]]),0)</f>
        <v>0</v>
      </c>
    </row>
    <row r="1251" spans="1:25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7">
        <v>1141.9379999999999</v>
      </c>
      <c r="S1251" s="1">
        <v>9</v>
      </c>
      <c r="T1251" s="1">
        <v>0.1</v>
      </c>
      <c r="U1251" s="7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  <c r="X1251" s="2">
        <f>1/COUNTIF(Data[Order ID],Data[[#This Row],[Order ID]])</f>
        <v>0.25</v>
      </c>
      <c r="Y1251" s="2">
        <f>IF(Data[[#This Row],[Returned]] = "YES",1/COUNTIF(Data[Order ID],Data[[#This Row],[Order ID]]),0)</f>
        <v>0</v>
      </c>
    </row>
    <row r="1252" spans="1:25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7">
        <v>1704.56</v>
      </c>
      <c r="S1252" s="1">
        <v>13</v>
      </c>
      <c r="T1252" s="1">
        <v>0</v>
      </c>
      <c r="U1252" s="7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  <c r="X1252" s="2">
        <f>1/COUNTIF(Data[Order ID],Data[[#This Row],[Order ID]])</f>
        <v>0.25</v>
      </c>
      <c r="Y1252" s="2">
        <f>IF(Data[[#This Row],[Returned]] = "YES",1/COUNTIF(Data[Order ID],Data[[#This Row],[Order ID]]),0)</f>
        <v>0</v>
      </c>
    </row>
    <row r="1253" spans="1:25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7">
        <v>3.2</v>
      </c>
      <c r="S1253" s="1">
        <v>2</v>
      </c>
      <c r="T1253" s="1">
        <v>0</v>
      </c>
      <c r="U1253" s="7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  <c r="X1253" s="2">
        <f>1/COUNTIF(Data[Order ID],Data[[#This Row],[Order ID]])</f>
        <v>0.25</v>
      </c>
      <c r="Y1253" s="2">
        <f>IF(Data[[#This Row],[Returned]] = "YES",1/COUNTIF(Data[Order ID],Data[[#This Row],[Order ID]]),0)</f>
        <v>0</v>
      </c>
    </row>
    <row r="1254" spans="1:25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7">
        <v>1099.96</v>
      </c>
      <c r="S1254" s="1">
        <v>4</v>
      </c>
      <c r="T1254" s="1">
        <v>0</v>
      </c>
      <c r="U1254" s="7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  <c r="X1254" s="2">
        <f>1/COUNTIF(Data[Order ID],Data[[#This Row],[Order ID]])</f>
        <v>1</v>
      </c>
      <c r="Y1254" s="2">
        <f>IF(Data[[#This Row],[Returned]] = "YES",1/COUNTIF(Data[Order ID],Data[[#This Row],[Order ID]]),0)</f>
        <v>0</v>
      </c>
    </row>
    <row r="1255" spans="1:25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7">
        <v>5.2480000000000002</v>
      </c>
      <c r="S1255" s="1">
        <v>2</v>
      </c>
      <c r="T1255" s="1">
        <v>0.2</v>
      </c>
      <c r="U1255" s="7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  <c r="X1255" s="2">
        <f>1/COUNTIF(Data[Order ID],Data[[#This Row],[Order ID]])</f>
        <v>0.25</v>
      </c>
      <c r="Y1255" s="2">
        <f>IF(Data[[#This Row],[Returned]] = "YES",1/COUNTIF(Data[Order ID],Data[[#This Row],[Order ID]]),0)</f>
        <v>0</v>
      </c>
    </row>
    <row r="1256" spans="1:25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7">
        <v>35.909999999999997</v>
      </c>
      <c r="S1256" s="1">
        <v>3</v>
      </c>
      <c r="T1256" s="1">
        <v>0.4</v>
      </c>
      <c r="U1256" s="7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  <c r="X1256" s="2">
        <f>1/COUNTIF(Data[Order ID],Data[[#This Row],[Order ID]])</f>
        <v>0.25</v>
      </c>
      <c r="Y1256" s="2">
        <f>IF(Data[[#This Row],[Returned]] = "YES",1/COUNTIF(Data[Order ID],Data[[#This Row],[Order ID]]),0)</f>
        <v>0</v>
      </c>
    </row>
    <row r="1257" spans="1:25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7">
        <v>6.6959999999999997</v>
      </c>
      <c r="S1257" s="1">
        <v>1</v>
      </c>
      <c r="T1257" s="1">
        <v>0.2</v>
      </c>
      <c r="U1257" s="7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  <c r="X1257" s="2">
        <f>1/COUNTIF(Data[Order ID],Data[[#This Row],[Order ID]])</f>
        <v>0.25</v>
      </c>
      <c r="Y1257" s="2">
        <f>IF(Data[[#This Row],[Returned]] = "YES",1/COUNTIF(Data[Order ID],Data[[#This Row],[Order ID]]),0)</f>
        <v>0</v>
      </c>
    </row>
    <row r="1258" spans="1:25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7">
        <v>43.872000000000007</v>
      </c>
      <c r="S1258" s="1">
        <v>2</v>
      </c>
      <c r="T1258" s="1">
        <v>0.2</v>
      </c>
      <c r="U1258" s="7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  <c r="X1258" s="2">
        <f>1/COUNTIF(Data[Order ID],Data[[#This Row],[Order ID]])</f>
        <v>0.25</v>
      </c>
      <c r="Y1258" s="2">
        <f>IF(Data[[#This Row],[Returned]] = "YES",1/COUNTIF(Data[Order ID],Data[[#This Row],[Order ID]]),0)</f>
        <v>0</v>
      </c>
    </row>
    <row r="1259" spans="1:25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7">
        <v>27.882000000000005</v>
      </c>
      <c r="S1259" s="1">
        <v>3</v>
      </c>
      <c r="T1259" s="1">
        <v>0.7</v>
      </c>
      <c r="U1259" s="7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  <c r="X1259" s="2">
        <f>1/COUNTIF(Data[Order ID],Data[[#This Row],[Order ID]])</f>
        <v>0.33333333333333331</v>
      </c>
      <c r="Y1259" s="2">
        <f>IF(Data[[#This Row],[Returned]] = "YES",1/COUNTIF(Data[Order ID],Data[[#This Row],[Order ID]]),0)</f>
        <v>0</v>
      </c>
    </row>
    <row r="1260" spans="1:25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7">
        <v>540.048</v>
      </c>
      <c r="S1260" s="1">
        <v>3</v>
      </c>
      <c r="T1260" s="1">
        <v>0.2</v>
      </c>
      <c r="U1260" s="7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  <c r="X1260" s="2">
        <f>1/COUNTIF(Data[Order ID],Data[[#This Row],[Order ID]])</f>
        <v>0.33333333333333331</v>
      </c>
      <c r="Y1260" s="2">
        <f>IF(Data[[#This Row],[Returned]] = "YES",1/COUNTIF(Data[Order ID],Data[[#This Row],[Order ID]]),0)</f>
        <v>0</v>
      </c>
    </row>
    <row r="1261" spans="1:25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7">
        <v>255.68000000000004</v>
      </c>
      <c r="S1261" s="1">
        <v>8</v>
      </c>
      <c r="T1261" s="1">
        <v>0.2</v>
      </c>
      <c r="U1261" s="7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  <c r="X1261" s="2">
        <f>1/COUNTIF(Data[Order ID],Data[[#This Row],[Order ID]])</f>
        <v>0.33333333333333331</v>
      </c>
      <c r="Y1261" s="2">
        <f>IF(Data[[#This Row],[Returned]] = "YES",1/COUNTIF(Data[Order ID],Data[[#This Row],[Order ID]]),0)</f>
        <v>0</v>
      </c>
    </row>
    <row r="1262" spans="1:25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7">
        <v>863.87999999999988</v>
      </c>
      <c r="S1262" s="1">
        <v>3</v>
      </c>
      <c r="T1262" s="1">
        <v>0.2</v>
      </c>
      <c r="U1262" s="7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  <c r="X1262" s="2">
        <f>1/COUNTIF(Data[Order ID],Data[[#This Row],[Order ID]])</f>
        <v>1</v>
      </c>
      <c r="Y1262" s="2">
        <f>IF(Data[[#This Row],[Returned]] = "YES",1/COUNTIF(Data[Order ID],Data[[#This Row],[Order ID]]),0)</f>
        <v>0</v>
      </c>
    </row>
    <row r="1263" spans="1:25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7">
        <v>17.616000000000003</v>
      </c>
      <c r="S1263" s="1">
        <v>4</v>
      </c>
      <c r="T1263" s="1">
        <v>0.7</v>
      </c>
      <c r="U1263" s="7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  <c r="X1263" s="2">
        <f>1/COUNTIF(Data[Order ID],Data[[#This Row],[Order ID]])</f>
        <v>1</v>
      </c>
      <c r="Y1263" s="2">
        <f>IF(Data[[#This Row],[Returned]] = "YES",1/COUNTIF(Data[Order ID],Data[[#This Row],[Order ID]]),0)</f>
        <v>0</v>
      </c>
    </row>
    <row r="1264" spans="1:25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7">
        <v>17.472000000000001</v>
      </c>
      <c r="S1264" s="1">
        <v>3</v>
      </c>
      <c r="T1264" s="1">
        <v>0.2</v>
      </c>
      <c r="U1264" s="7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  <c r="X1264" s="2">
        <f>1/COUNTIF(Data[Order ID],Data[[#This Row],[Order ID]])</f>
        <v>1</v>
      </c>
      <c r="Y1264" s="2">
        <f>IF(Data[[#This Row],[Returned]] = "YES",1/COUNTIF(Data[Order ID],Data[[#This Row],[Order ID]]),0)</f>
        <v>0</v>
      </c>
    </row>
    <row r="1265" spans="1:25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7">
        <v>69.900000000000006</v>
      </c>
      <c r="S1265" s="1">
        <v>2</v>
      </c>
      <c r="T1265" s="1">
        <v>0</v>
      </c>
      <c r="U1265" s="7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  <c r="X1265" s="2">
        <f>1/COUNTIF(Data[Order ID],Data[[#This Row],[Order ID]])</f>
        <v>0.5</v>
      </c>
      <c r="Y1265" s="2">
        <f>IF(Data[[#This Row],[Returned]] = "YES",1/COUNTIF(Data[Order ID],Data[[#This Row],[Order ID]]),0)</f>
        <v>0</v>
      </c>
    </row>
    <row r="1266" spans="1:25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7">
        <v>41.849999999999994</v>
      </c>
      <c r="S1266" s="1">
        <v>5</v>
      </c>
      <c r="T1266" s="1">
        <v>0</v>
      </c>
      <c r="U1266" s="7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  <c r="X1266" s="2">
        <f>1/COUNTIF(Data[Order ID],Data[[#This Row],[Order ID]])</f>
        <v>0.5</v>
      </c>
      <c r="Y1266" s="2">
        <f>IF(Data[[#This Row],[Returned]] = "YES",1/COUNTIF(Data[Order ID],Data[[#This Row],[Order ID]]),0)</f>
        <v>0</v>
      </c>
    </row>
    <row r="1267" spans="1:25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7">
        <v>6.57</v>
      </c>
      <c r="S1267" s="1">
        <v>3</v>
      </c>
      <c r="T1267" s="1">
        <v>0</v>
      </c>
      <c r="U1267" s="7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  <c r="X1267" s="2">
        <f>1/COUNTIF(Data[Order ID],Data[[#This Row],[Order ID]])</f>
        <v>1</v>
      </c>
      <c r="Y1267" s="2">
        <f>IF(Data[[#This Row],[Returned]] = "YES",1/COUNTIF(Data[Order ID],Data[[#This Row],[Order ID]]),0)</f>
        <v>0</v>
      </c>
    </row>
    <row r="1268" spans="1:25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7">
        <v>142.86000000000001</v>
      </c>
      <c r="S1268" s="1">
        <v>1</v>
      </c>
      <c r="T1268" s="1">
        <v>0</v>
      </c>
      <c r="U1268" s="7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  <c r="X1268" s="2">
        <f>1/COUNTIF(Data[Order ID],Data[[#This Row],[Order ID]])</f>
        <v>0.5</v>
      </c>
      <c r="Y1268" s="2">
        <f>IF(Data[[#This Row],[Returned]] = "YES",1/COUNTIF(Data[Order ID],Data[[#This Row],[Order ID]]),0)</f>
        <v>0</v>
      </c>
    </row>
    <row r="1269" spans="1:25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7">
        <v>292.27200000000005</v>
      </c>
      <c r="S1269" s="1">
        <v>6</v>
      </c>
      <c r="T1269" s="1">
        <v>0.2</v>
      </c>
      <c r="U1269" s="7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  <c r="X1269" s="2">
        <f>1/COUNTIF(Data[Order ID],Data[[#This Row],[Order ID]])</f>
        <v>0.5</v>
      </c>
      <c r="Y1269" s="2">
        <f>IF(Data[[#This Row],[Returned]] = "YES",1/COUNTIF(Data[Order ID],Data[[#This Row],[Order ID]]),0)</f>
        <v>0</v>
      </c>
    </row>
    <row r="1270" spans="1:25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7">
        <v>29.328000000000003</v>
      </c>
      <c r="S1270" s="1">
        <v>3</v>
      </c>
      <c r="T1270" s="1">
        <v>0.2</v>
      </c>
      <c r="U1270" s="7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  <c r="X1270" s="2">
        <f>1/COUNTIF(Data[Order ID],Data[[#This Row],[Order ID]])</f>
        <v>1</v>
      </c>
      <c r="Y1270" s="2">
        <f>IF(Data[[#This Row],[Returned]] = "YES",1/COUNTIF(Data[Order ID],Data[[#This Row],[Order ID]]),0)</f>
        <v>0</v>
      </c>
    </row>
    <row r="1271" spans="1:25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7">
        <v>12.48</v>
      </c>
      <c r="S1271" s="1">
        <v>2</v>
      </c>
      <c r="T1271" s="1">
        <v>0</v>
      </c>
      <c r="U1271" s="7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  <c r="X1271" s="2">
        <f>1/COUNTIF(Data[Order ID],Data[[#This Row],[Order ID]])</f>
        <v>1</v>
      </c>
      <c r="Y1271" s="2">
        <f>IF(Data[[#This Row],[Returned]] = "YES",1/COUNTIF(Data[Order ID],Data[[#This Row],[Order ID]]),0)</f>
        <v>0</v>
      </c>
    </row>
    <row r="1272" spans="1:25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7">
        <v>102.33600000000001</v>
      </c>
      <c r="S1272" s="1">
        <v>4</v>
      </c>
      <c r="T1272" s="1">
        <v>0.2</v>
      </c>
      <c r="U1272" s="7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  <c r="X1272" s="2">
        <f>1/COUNTIF(Data[Order ID],Data[[#This Row],[Order ID]])</f>
        <v>0.33333333333333331</v>
      </c>
      <c r="Y1272" s="2">
        <f>IF(Data[[#This Row],[Returned]] = "YES",1/COUNTIF(Data[Order ID],Data[[#This Row],[Order ID]]),0)</f>
        <v>0</v>
      </c>
    </row>
    <row r="1273" spans="1:25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7">
        <v>48.791999999999987</v>
      </c>
      <c r="S1273" s="1">
        <v>3</v>
      </c>
      <c r="T1273" s="1">
        <v>0.8</v>
      </c>
      <c r="U1273" s="7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  <c r="X1273" s="2">
        <f>1/COUNTIF(Data[Order ID],Data[[#This Row],[Order ID]])</f>
        <v>0.33333333333333331</v>
      </c>
      <c r="Y1273" s="2">
        <f>IF(Data[[#This Row],[Returned]] = "YES",1/COUNTIF(Data[Order ID],Data[[#This Row],[Order ID]]),0)</f>
        <v>0</v>
      </c>
    </row>
    <row r="1274" spans="1:25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7">
        <v>44.847999999999992</v>
      </c>
      <c r="S1274" s="1">
        <v>8</v>
      </c>
      <c r="T1274" s="1">
        <v>0.8</v>
      </c>
      <c r="U1274" s="7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  <c r="X1274" s="2">
        <f>1/COUNTIF(Data[Order ID],Data[[#This Row],[Order ID]])</f>
        <v>0.33333333333333331</v>
      </c>
      <c r="Y1274" s="2">
        <f>IF(Data[[#This Row],[Returned]] = "YES",1/COUNTIF(Data[Order ID],Data[[#This Row],[Order ID]]),0)</f>
        <v>0</v>
      </c>
    </row>
    <row r="1275" spans="1:25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7">
        <v>10.368000000000002</v>
      </c>
      <c r="S1275" s="1">
        <v>2</v>
      </c>
      <c r="T1275" s="1">
        <v>0.2</v>
      </c>
      <c r="U1275" s="7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  <c r="X1275" s="2">
        <f>1/COUNTIF(Data[Order ID],Data[[#This Row],[Order ID]])</f>
        <v>0.25</v>
      </c>
      <c r="Y1275" s="2">
        <f>IF(Data[[#This Row],[Returned]] = "YES",1/COUNTIF(Data[Order ID],Data[[#This Row],[Order ID]]),0)</f>
        <v>0</v>
      </c>
    </row>
    <row r="1276" spans="1:25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7">
        <v>388.42999999999995</v>
      </c>
      <c r="S1276" s="1">
        <v>5</v>
      </c>
      <c r="T1276" s="1">
        <v>0.3</v>
      </c>
      <c r="U1276" s="7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  <c r="X1276" s="2">
        <f>1/COUNTIF(Data[Order ID],Data[[#This Row],[Order ID]])</f>
        <v>0.25</v>
      </c>
      <c r="Y1276" s="2">
        <f>IF(Data[[#This Row],[Returned]] = "YES",1/COUNTIF(Data[Order ID],Data[[#This Row],[Order ID]]),0)</f>
        <v>0</v>
      </c>
    </row>
    <row r="1277" spans="1:25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7">
        <v>14.352000000000002</v>
      </c>
      <c r="S1277" s="1">
        <v>3</v>
      </c>
      <c r="T1277" s="1">
        <v>0.2</v>
      </c>
      <c r="U1277" s="7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  <c r="X1277" s="2">
        <f>1/COUNTIF(Data[Order ID],Data[[#This Row],[Order ID]])</f>
        <v>0.25</v>
      </c>
      <c r="Y1277" s="2">
        <f>IF(Data[[#This Row],[Returned]] = "YES",1/COUNTIF(Data[Order ID],Data[[#This Row],[Order ID]]),0)</f>
        <v>0</v>
      </c>
    </row>
    <row r="1278" spans="1:25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7">
        <v>63.991999999999997</v>
      </c>
      <c r="S1278" s="1">
        <v>1</v>
      </c>
      <c r="T1278" s="1">
        <v>0.2</v>
      </c>
      <c r="U1278" s="7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  <c r="X1278" s="2">
        <f>1/COUNTIF(Data[Order ID],Data[[#This Row],[Order ID]])</f>
        <v>0.25</v>
      </c>
      <c r="Y1278" s="2">
        <f>IF(Data[[#This Row],[Returned]] = "YES",1/COUNTIF(Data[Order ID],Data[[#This Row],[Order ID]]),0)</f>
        <v>0</v>
      </c>
    </row>
    <row r="1279" spans="1:25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7">
        <v>86.352000000000004</v>
      </c>
      <c r="S1279" s="1">
        <v>3</v>
      </c>
      <c r="T1279" s="1">
        <v>0.2</v>
      </c>
      <c r="U1279" s="7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  <c r="X1279" s="2">
        <f>1/COUNTIF(Data[Order ID],Data[[#This Row],[Order ID]])</f>
        <v>1</v>
      </c>
      <c r="Y1279" s="2">
        <f>IF(Data[[#This Row],[Returned]] = "YES",1/COUNTIF(Data[Order ID],Data[[#This Row],[Order ID]]),0)</f>
        <v>0</v>
      </c>
    </row>
    <row r="1280" spans="1:25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7">
        <v>32.97</v>
      </c>
      <c r="S1280" s="1">
        <v>3</v>
      </c>
      <c r="T1280" s="1">
        <v>0</v>
      </c>
      <c r="U1280" s="7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  <c r="X1280" s="2">
        <f>1/COUNTIF(Data[Order ID],Data[[#This Row],[Order ID]])</f>
        <v>0.5</v>
      </c>
      <c r="Y1280" s="2">
        <f>IF(Data[[#This Row],[Returned]] = "YES",1/COUNTIF(Data[Order ID],Data[[#This Row],[Order ID]]),0)</f>
        <v>0</v>
      </c>
    </row>
    <row r="1281" spans="1:25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7">
        <v>83.88</v>
      </c>
      <c r="S1281" s="1">
        <v>4</v>
      </c>
      <c r="T1281" s="1">
        <v>0</v>
      </c>
      <c r="U1281" s="7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  <c r="X1281" s="2">
        <f>1/COUNTIF(Data[Order ID],Data[[#This Row],[Order ID]])</f>
        <v>0.5</v>
      </c>
      <c r="Y1281" s="2">
        <f>IF(Data[[#This Row],[Returned]] = "YES",1/COUNTIF(Data[Order ID],Data[[#This Row],[Order ID]]),0)</f>
        <v>0</v>
      </c>
    </row>
    <row r="1282" spans="1:25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7">
        <v>278.39999999999998</v>
      </c>
      <c r="S1282" s="1">
        <v>3</v>
      </c>
      <c r="T1282" s="1">
        <v>0</v>
      </c>
      <c r="U1282" s="7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  <c r="X1282" s="2">
        <f>1/COUNTIF(Data[Order ID],Data[[#This Row],[Order ID]])</f>
        <v>1</v>
      </c>
      <c r="Y1282" s="2">
        <f>IF(Data[[#This Row],[Returned]] = "YES",1/COUNTIF(Data[Order ID],Data[[#This Row],[Order ID]]),0)</f>
        <v>0</v>
      </c>
    </row>
    <row r="1283" spans="1:25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7">
        <v>15.120000000000001</v>
      </c>
      <c r="S1283" s="1">
        <v>3</v>
      </c>
      <c r="T1283" s="1">
        <v>0.2</v>
      </c>
      <c r="U1283" s="7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  <c r="X1283" s="2">
        <f>1/COUNTIF(Data[Order ID],Data[[#This Row],[Order ID]])</f>
        <v>0.33333333333333331</v>
      </c>
      <c r="Y1283" s="2">
        <f>IF(Data[[#This Row],[Returned]] = "YES",1/COUNTIF(Data[Order ID],Data[[#This Row],[Order ID]]),0)</f>
        <v>0</v>
      </c>
    </row>
    <row r="1284" spans="1:25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7">
        <v>17.430000000000003</v>
      </c>
      <c r="S1284" s="1">
        <v>1</v>
      </c>
      <c r="T1284" s="1">
        <v>0.7</v>
      </c>
      <c r="U1284" s="7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  <c r="X1284" s="2">
        <f>1/COUNTIF(Data[Order ID],Data[[#This Row],[Order ID]])</f>
        <v>0.33333333333333331</v>
      </c>
      <c r="Y1284" s="2">
        <f>IF(Data[[#This Row],[Returned]] = "YES",1/COUNTIF(Data[Order ID],Data[[#This Row],[Order ID]]),0)</f>
        <v>0</v>
      </c>
    </row>
    <row r="1285" spans="1:25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7">
        <v>251.64</v>
      </c>
      <c r="S1285" s="1">
        <v>3</v>
      </c>
      <c r="T1285" s="1">
        <v>0.2</v>
      </c>
      <c r="U1285" s="7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  <c r="X1285" s="2">
        <f>1/COUNTIF(Data[Order ID],Data[[#This Row],[Order ID]])</f>
        <v>0.33333333333333331</v>
      </c>
      <c r="Y1285" s="2">
        <f>IF(Data[[#This Row],[Returned]] = "YES",1/COUNTIF(Data[Order ID],Data[[#This Row],[Order ID]]),0)</f>
        <v>0</v>
      </c>
    </row>
    <row r="1286" spans="1:25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7">
        <v>2.7719999999999994</v>
      </c>
      <c r="S1286" s="1">
        <v>7</v>
      </c>
      <c r="T1286" s="1">
        <v>0.8</v>
      </c>
      <c r="U1286" s="7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  <c r="X1286" s="2">
        <f>1/COUNTIF(Data[Order ID],Data[[#This Row],[Order ID]])</f>
        <v>1</v>
      </c>
      <c r="Y1286" s="2">
        <f>IF(Data[[#This Row],[Returned]] = "YES",1/COUNTIF(Data[Order ID],Data[[#This Row],[Order ID]]),0)</f>
        <v>0</v>
      </c>
    </row>
    <row r="1287" spans="1:25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7">
        <v>14.9</v>
      </c>
      <c r="S1287" s="1">
        <v>5</v>
      </c>
      <c r="T1287" s="1">
        <v>0</v>
      </c>
      <c r="U1287" s="7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  <c r="X1287" s="2">
        <f>1/COUNTIF(Data[Order ID],Data[[#This Row],[Order ID]])</f>
        <v>1</v>
      </c>
      <c r="Y1287" s="2">
        <f>IF(Data[[#This Row],[Returned]] = "YES",1/COUNTIF(Data[Order ID],Data[[#This Row],[Order ID]]),0)</f>
        <v>0</v>
      </c>
    </row>
    <row r="1288" spans="1:25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7">
        <v>15.48</v>
      </c>
      <c r="S1288" s="1">
        <v>3</v>
      </c>
      <c r="T1288" s="1">
        <v>0</v>
      </c>
      <c r="U1288" s="7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  <c r="X1288" s="2">
        <f>1/COUNTIF(Data[Order ID],Data[[#This Row],[Order ID]])</f>
        <v>1</v>
      </c>
      <c r="Y1288" s="2">
        <f>IF(Data[[#This Row],[Returned]] = "YES",1/COUNTIF(Data[Order ID],Data[[#This Row],[Order ID]]),0)</f>
        <v>0</v>
      </c>
    </row>
    <row r="1289" spans="1:25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7">
        <v>39.880000000000003</v>
      </c>
      <c r="S1289" s="1">
        <v>2</v>
      </c>
      <c r="T1289" s="1">
        <v>0</v>
      </c>
      <c r="U1289" s="7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  <c r="X1289" s="2">
        <f>1/COUNTIF(Data[Order ID],Data[[#This Row],[Order ID]])</f>
        <v>0.33333333333333331</v>
      </c>
      <c r="Y1289" s="2">
        <f>IF(Data[[#This Row],[Returned]] = "YES",1/COUNTIF(Data[Order ID],Data[[#This Row],[Order ID]]),0)</f>
        <v>0</v>
      </c>
    </row>
    <row r="1290" spans="1:25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7">
        <v>12.192</v>
      </c>
      <c r="S1290" s="1">
        <v>4</v>
      </c>
      <c r="T1290" s="1">
        <v>0.2</v>
      </c>
      <c r="U1290" s="7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  <c r="X1290" s="2">
        <f>1/COUNTIF(Data[Order ID],Data[[#This Row],[Order ID]])</f>
        <v>0.33333333333333331</v>
      </c>
      <c r="Y1290" s="2">
        <f>IF(Data[[#This Row],[Returned]] = "YES",1/COUNTIF(Data[Order ID],Data[[#This Row],[Order ID]]),0)</f>
        <v>0</v>
      </c>
    </row>
    <row r="1291" spans="1:25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7">
        <v>20.82</v>
      </c>
      <c r="S1291" s="1">
        <v>3</v>
      </c>
      <c r="T1291" s="1">
        <v>0</v>
      </c>
      <c r="U1291" s="7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  <c r="X1291" s="2">
        <f>1/COUNTIF(Data[Order ID],Data[[#This Row],[Order ID]])</f>
        <v>0.33333333333333331</v>
      </c>
      <c r="Y1291" s="2">
        <f>IF(Data[[#This Row],[Returned]] = "YES",1/COUNTIF(Data[Order ID],Data[[#This Row],[Order ID]]),0)</f>
        <v>0</v>
      </c>
    </row>
    <row r="1292" spans="1:25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7">
        <v>13.216000000000001</v>
      </c>
      <c r="S1292" s="1">
        <v>4</v>
      </c>
      <c r="T1292" s="1">
        <v>0.2</v>
      </c>
      <c r="U1292" s="7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  <c r="X1292" s="2">
        <f>1/COUNTIF(Data[Order ID],Data[[#This Row],[Order ID]])</f>
        <v>0.5</v>
      </c>
      <c r="Y1292" s="2">
        <f>IF(Data[[#This Row],[Returned]] = "YES",1/COUNTIF(Data[Order ID],Data[[#This Row],[Order ID]]),0)</f>
        <v>0</v>
      </c>
    </row>
    <row r="1293" spans="1:25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7">
        <v>32.400000000000006</v>
      </c>
      <c r="S1293" s="1">
        <v>5</v>
      </c>
      <c r="T1293" s="1">
        <v>0</v>
      </c>
      <c r="U1293" s="7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  <c r="X1293" s="2">
        <f>1/COUNTIF(Data[Order ID],Data[[#This Row],[Order ID]])</f>
        <v>0.5</v>
      </c>
      <c r="Y1293" s="2">
        <f>IF(Data[[#This Row],[Returned]] = "YES",1/COUNTIF(Data[Order ID],Data[[#This Row],[Order ID]]),0)</f>
        <v>0</v>
      </c>
    </row>
    <row r="1294" spans="1:25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7">
        <v>32.94</v>
      </c>
      <c r="S1294" s="1">
        <v>3</v>
      </c>
      <c r="T1294" s="1">
        <v>0</v>
      </c>
      <c r="U1294" s="7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  <c r="X1294" s="2">
        <f>1/COUNTIF(Data[Order ID],Data[[#This Row],[Order ID]])</f>
        <v>0.33333333333333331</v>
      </c>
      <c r="Y1294" s="2">
        <f>IF(Data[[#This Row],[Returned]] = "YES",1/COUNTIF(Data[Order ID],Data[[#This Row],[Order ID]]),0)</f>
        <v>0</v>
      </c>
    </row>
    <row r="1295" spans="1:25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7">
        <v>114.2</v>
      </c>
      <c r="S1295" s="1">
        <v>5</v>
      </c>
      <c r="T1295" s="1">
        <v>0</v>
      </c>
      <c r="U1295" s="7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  <c r="X1295" s="2">
        <f>1/COUNTIF(Data[Order ID],Data[[#This Row],[Order ID]])</f>
        <v>0.33333333333333331</v>
      </c>
      <c r="Y1295" s="2">
        <f>IF(Data[[#This Row],[Returned]] = "YES",1/COUNTIF(Data[Order ID],Data[[#This Row],[Order ID]]),0)</f>
        <v>0</v>
      </c>
    </row>
    <row r="1296" spans="1:25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7">
        <v>3.08</v>
      </c>
      <c r="S1296" s="1">
        <v>1</v>
      </c>
      <c r="T1296" s="1">
        <v>0</v>
      </c>
      <c r="U1296" s="7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  <c r="X1296" s="2">
        <f>1/COUNTIF(Data[Order ID],Data[[#This Row],[Order ID]])</f>
        <v>0.33333333333333331</v>
      </c>
      <c r="Y1296" s="2">
        <f>IF(Data[[#This Row],[Returned]] = "YES",1/COUNTIF(Data[Order ID],Data[[#This Row],[Order ID]]),0)</f>
        <v>0</v>
      </c>
    </row>
    <row r="1297" spans="1:25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7">
        <v>845.72799999999995</v>
      </c>
      <c r="S1297" s="1">
        <v>13</v>
      </c>
      <c r="T1297" s="1">
        <v>0.2</v>
      </c>
      <c r="U1297" s="7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  <c r="X1297" s="2">
        <f>1/COUNTIF(Data[Order ID],Data[[#This Row],[Order ID]])</f>
        <v>1</v>
      </c>
      <c r="Y1297" s="2">
        <f>IF(Data[[#This Row],[Returned]] = "YES",1/COUNTIF(Data[Order ID],Data[[#This Row],[Order ID]]),0)</f>
        <v>0</v>
      </c>
    </row>
    <row r="1298" spans="1:25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7">
        <v>13.904</v>
      </c>
      <c r="S1298" s="1">
        <v>2</v>
      </c>
      <c r="T1298" s="1">
        <v>0.2</v>
      </c>
      <c r="U1298" s="7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  <c r="X1298" s="2">
        <f>1/COUNTIF(Data[Order ID],Data[[#This Row],[Order ID]])</f>
        <v>0.5</v>
      </c>
      <c r="Y1298" s="2">
        <f>IF(Data[[#This Row],[Returned]] = "YES",1/COUNTIF(Data[Order ID],Data[[#This Row],[Order ID]]),0)</f>
        <v>0.5</v>
      </c>
    </row>
    <row r="1299" spans="1:25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7">
        <v>20.72</v>
      </c>
      <c r="S1299" s="1">
        <v>2</v>
      </c>
      <c r="T1299" s="1">
        <v>0.2</v>
      </c>
      <c r="U1299" s="7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  <c r="X1299" s="2">
        <f>1/COUNTIF(Data[Order ID],Data[[#This Row],[Order ID]])</f>
        <v>0.5</v>
      </c>
      <c r="Y1299" s="2">
        <f>IF(Data[[#This Row],[Returned]] = "YES",1/COUNTIF(Data[Order ID],Data[[#This Row],[Order ID]]),0)</f>
        <v>0.5</v>
      </c>
    </row>
    <row r="1300" spans="1:25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7">
        <v>114.94999999999999</v>
      </c>
      <c r="S1300" s="1">
        <v>5</v>
      </c>
      <c r="T1300" s="1">
        <v>0</v>
      </c>
      <c r="U1300" s="7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  <c r="X1300" s="2">
        <f>1/COUNTIF(Data[Order ID],Data[[#This Row],[Order ID]])</f>
        <v>1</v>
      </c>
      <c r="Y1300" s="2">
        <f>IF(Data[[#This Row],[Returned]] = "YES",1/COUNTIF(Data[Order ID],Data[[#This Row],[Order ID]]),0)</f>
        <v>0</v>
      </c>
    </row>
    <row r="1301" spans="1:25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7">
        <v>26.96</v>
      </c>
      <c r="S1301" s="1">
        <v>2</v>
      </c>
      <c r="T1301" s="1">
        <v>0</v>
      </c>
      <c r="U1301" s="7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  <c r="X1301" s="2">
        <f>1/COUNTIF(Data[Order ID],Data[[#This Row],[Order ID]])</f>
        <v>1</v>
      </c>
      <c r="Y1301" s="2">
        <f>IF(Data[[#This Row],[Returned]] = "YES",1/COUNTIF(Data[Order ID],Data[[#This Row],[Order ID]]),0)</f>
        <v>0</v>
      </c>
    </row>
    <row r="1302" spans="1:25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7">
        <v>572.76</v>
      </c>
      <c r="S1302" s="1">
        <v>6</v>
      </c>
      <c r="T1302" s="1">
        <v>0</v>
      </c>
      <c r="U1302" s="7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  <c r="X1302" s="2">
        <f>1/COUNTIF(Data[Order ID],Data[[#This Row],[Order ID]])</f>
        <v>0.5</v>
      </c>
      <c r="Y1302" s="2">
        <f>IF(Data[[#This Row],[Returned]] = "YES",1/COUNTIF(Data[Order ID],Data[[#This Row],[Order ID]]),0)</f>
        <v>0</v>
      </c>
    </row>
    <row r="1303" spans="1:25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7">
        <v>286.38</v>
      </c>
      <c r="S1303" s="1">
        <v>3</v>
      </c>
      <c r="T1303" s="1">
        <v>0</v>
      </c>
      <c r="U1303" s="7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  <c r="X1303" s="2">
        <f>1/COUNTIF(Data[Order ID],Data[[#This Row],[Order ID]])</f>
        <v>0.5</v>
      </c>
      <c r="Y1303" s="2">
        <f>IF(Data[[#This Row],[Returned]] = "YES",1/COUNTIF(Data[Order ID],Data[[#This Row],[Order ID]]),0)</f>
        <v>0</v>
      </c>
    </row>
    <row r="1304" spans="1:25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7">
        <v>61.96</v>
      </c>
      <c r="S1304" s="1">
        <v>2</v>
      </c>
      <c r="T1304" s="1">
        <v>0</v>
      </c>
      <c r="U1304" s="7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  <c r="X1304" s="2">
        <f>1/COUNTIF(Data[Order ID],Data[[#This Row],[Order ID]])</f>
        <v>1</v>
      </c>
      <c r="Y1304" s="2">
        <f>IF(Data[[#This Row],[Returned]] = "YES",1/COUNTIF(Data[Order ID],Data[[#This Row],[Order ID]]),0)</f>
        <v>0</v>
      </c>
    </row>
    <row r="1305" spans="1:25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7">
        <v>23.99</v>
      </c>
      <c r="S1305" s="1">
        <v>1</v>
      </c>
      <c r="T1305" s="1">
        <v>0</v>
      </c>
      <c r="U1305" s="7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  <c r="X1305" s="2">
        <f>1/COUNTIF(Data[Order ID],Data[[#This Row],[Order ID]])</f>
        <v>0.5</v>
      </c>
      <c r="Y1305" s="2">
        <f>IF(Data[[#This Row],[Returned]] = "YES",1/COUNTIF(Data[Order ID],Data[[#This Row],[Order ID]]),0)</f>
        <v>0</v>
      </c>
    </row>
    <row r="1306" spans="1:25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7">
        <v>287.96999999999997</v>
      </c>
      <c r="S1306" s="1">
        <v>3</v>
      </c>
      <c r="T1306" s="1">
        <v>0</v>
      </c>
      <c r="U1306" s="7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  <c r="X1306" s="2">
        <f>1/COUNTIF(Data[Order ID],Data[[#This Row],[Order ID]])</f>
        <v>0.5</v>
      </c>
      <c r="Y1306" s="2">
        <f>IF(Data[[#This Row],[Returned]] = "YES",1/COUNTIF(Data[Order ID],Data[[#This Row],[Order ID]]),0)</f>
        <v>0</v>
      </c>
    </row>
    <row r="1307" spans="1:25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7">
        <v>419.94399999999996</v>
      </c>
      <c r="S1307" s="1">
        <v>7</v>
      </c>
      <c r="T1307" s="1">
        <v>0.2</v>
      </c>
      <c r="U1307" s="7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  <c r="X1307" s="2">
        <f>1/COUNTIF(Data[Order ID],Data[[#This Row],[Order ID]])</f>
        <v>1</v>
      </c>
      <c r="Y1307" s="2">
        <f>IF(Data[[#This Row],[Returned]] = "YES",1/COUNTIF(Data[Order ID],Data[[#This Row],[Order ID]]),0)</f>
        <v>0</v>
      </c>
    </row>
    <row r="1308" spans="1:25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7">
        <v>46.76</v>
      </c>
      <c r="S1308" s="1">
        <v>7</v>
      </c>
      <c r="T1308" s="1">
        <v>0</v>
      </c>
      <c r="U1308" s="7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  <c r="X1308" s="2">
        <f>1/COUNTIF(Data[Order ID],Data[[#This Row],[Order ID]])</f>
        <v>0.2</v>
      </c>
      <c r="Y1308" s="2">
        <f>IF(Data[[#This Row],[Returned]] = "YES",1/COUNTIF(Data[Order ID],Data[[#This Row],[Order ID]]),0)</f>
        <v>0</v>
      </c>
    </row>
    <row r="1309" spans="1:25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7">
        <v>17.712</v>
      </c>
      <c r="S1309" s="1">
        <v>3</v>
      </c>
      <c r="T1309" s="1">
        <v>0.2</v>
      </c>
      <c r="U1309" s="7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  <c r="X1309" s="2">
        <f>1/COUNTIF(Data[Order ID],Data[[#This Row],[Order ID]])</f>
        <v>0.2</v>
      </c>
      <c r="Y1309" s="2">
        <f>IF(Data[[#This Row],[Returned]] = "YES",1/COUNTIF(Data[Order ID],Data[[#This Row],[Order ID]]),0)</f>
        <v>0</v>
      </c>
    </row>
    <row r="1310" spans="1:25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7">
        <v>21.78</v>
      </c>
      <c r="S1310" s="1">
        <v>2</v>
      </c>
      <c r="T1310" s="1">
        <v>0</v>
      </c>
      <c r="U1310" s="7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  <c r="X1310" s="2">
        <f>1/COUNTIF(Data[Order ID],Data[[#This Row],[Order ID]])</f>
        <v>0.2</v>
      </c>
      <c r="Y1310" s="2">
        <f>IF(Data[[#This Row],[Returned]] = "YES",1/COUNTIF(Data[Order ID],Data[[#This Row],[Order ID]]),0)</f>
        <v>0</v>
      </c>
    </row>
    <row r="1311" spans="1:25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7">
        <v>161.94</v>
      </c>
      <c r="S1311" s="1">
        <v>3</v>
      </c>
      <c r="T1311" s="1">
        <v>0</v>
      </c>
      <c r="U1311" s="7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  <c r="X1311" s="2">
        <f>1/COUNTIF(Data[Order ID],Data[[#This Row],[Order ID]])</f>
        <v>0.2</v>
      </c>
      <c r="Y1311" s="2">
        <f>IF(Data[[#This Row],[Returned]] = "YES",1/COUNTIF(Data[Order ID],Data[[#This Row],[Order ID]]),0)</f>
        <v>0</v>
      </c>
    </row>
    <row r="1312" spans="1:25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7">
        <v>161.56800000000001</v>
      </c>
      <c r="S1312" s="1">
        <v>2</v>
      </c>
      <c r="T1312" s="1">
        <v>0.2</v>
      </c>
      <c r="U1312" s="7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  <c r="X1312" s="2">
        <f>1/COUNTIF(Data[Order ID],Data[[#This Row],[Order ID]])</f>
        <v>0.2</v>
      </c>
      <c r="Y1312" s="2">
        <f>IF(Data[[#This Row],[Returned]] = "YES",1/COUNTIF(Data[Order ID],Data[[#This Row],[Order ID]]),0)</f>
        <v>0</v>
      </c>
    </row>
    <row r="1313" spans="1:25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7">
        <v>3.69</v>
      </c>
      <c r="S1313" s="1">
        <v>1</v>
      </c>
      <c r="T1313" s="1">
        <v>0</v>
      </c>
      <c r="U1313" s="7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  <c r="X1313" s="2">
        <f>1/COUNTIF(Data[Order ID],Data[[#This Row],[Order ID]])</f>
        <v>0.5</v>
      </c>
      <c r="Y1313" s="2">
        <f>IF(Data[[#This Row],[Returned]] = "YES",1/COUNTIF(Data[Order ID],Data[[#This Row],[Order ID]]),0)</f>
        <v>0</v>
      </c>
    </row>
    <row r="1314" spans="1:25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7">
        <v>122.12</v>
      </c>
      <c r="S1314" s="1">
        <v>4</v>
      </c>
      <c r="T1314" s="1">
        <v>0</v>
      </c>
      <c r="U1314" s="7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  <c r="X1314" s="2">
        <f>1/COUNTIF(Data[Order ID],Data[[#This Row],[Order ID]])</f>
        <v>0.5</v>
      </c>
      <c r="Y1314" s="2">
        <f>IF(Data[[#This Row],[Returned]] = "YES",1/COUNTIF(Data[Order ID],Data[[#This Row],[Order ID]]),0)</f>
        <v>0</v>
      </c>
    </row>
    <row r="1315" spans="1:25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7">
        <v>155.37199999999999</v>
      </c>
      <c r="S1315" s="1">
        <v>2</v>
      </c>
      <c r="T1315" s="1">
        <v>0.3</v>
      </c>
      <c r="U1315" s="7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  <c r="X1315" s="2">
        <f>1/COUNTIF(Data[Order ID],Data[[#This Row],[Order ID]])</f>
        <v>1</v>
      </c>
      <c r="Y1315" s="2">
        <f>IF(Data[[#This Row],[Returned]] = "YES",1/COUNTIF(Data[Order ID],Data[[#This Row],[Order ID]]),0)</f>
        <v>0</v>
      </c>
    </row>
    <row r="1316" spans="1:25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7">
        <v>38.880000000000003</v>
      </c>
      <c r="S1316" s="1">
        <v>6</v>
      </c>
      <c r="T1316" s="1">
        <v>0</v>
      </c>
      <c r="U1316" s="7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  <c r="X1316" s="2">
        <f>1/COUNTIF(Data[Order ID],Data[[#This Row],[Order ID]])</f>
        <v>0.33333333333333331</v>
      </c>
      <c r="Y1316" s="2">
        <f>IF(Data[[#This Row],[Returned]] = "YES",1/COUNTIF(Data[Order ID],Data[[#This Row],[Order ID]]),0)</f>
        <v>0.33333333333333331</v>
      </c>
    </row>
    <row r="1317" spans="1:25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7">
        <v>183.84</v>
      </c>
      <c r="S1317" s="1">
        <v>8</v>
      </c>
      <c r="T1317" s="1">
        <v>0</v>
      </c>
      <c r="U1317" s="7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  <c r="X1317" s="2">
        <f>1/COUNTIF(Data[Order ID],Data[[#This Row],[Order ID]])</f>
        <v>0.33333333333333331</v>
      </c>
      <c r="Y1317" s="2">
        <f>IF(Data[[#This Row],[Returned]] = "YES",1/COUNTIF(Data[Order ID],Data[[#This Row],[Order ID]]),0)</f>
        <v>0.33333333333333331</v>
      </c>
    </row>
    <row r="1318" spans="1:25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7">
        <v>579.29999999999995</v>
      </c>
      <c r="S1318" s="1">
        <v>5</v>
      </c>
      <c r="T1318" s="1">
        <v>0</v>
      </c>
      <c r="U1318" s="7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  <c r="X1318" s="2">
        <f>1/COUNTIF(Data[Order ID],Data[[#This Row],[Order ID]])</f>
        <v>0.33333333333333331</v>
      </c>
      <c r="Y1318" s="2">
        <f>IF(Data[[#This Row],[Returned]] = "YES",1/COUNTIF(Data[Order ID],Data[[#This Row],[Order ID]]),0)</f>
        <v>0.33333333333333331</v>
      </c>
    </row>
    <row r="1319" spans="1:25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7">
        <v>14.200000000000001</v>
      </c>
      <c r="S1319" s="1">
        <v>1</v>
      </c>
      <c r="T1319" s="1">
        <v>0.2</v>
      </c>
      <c r="U1319" s="7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  <c r="X1319" s="2">
        <f>1/COUNTIF(Data[Order ID],Data[[#This Row],[Order ID]])</f>
        <v>1</v>
      </c>
      <c r="Y1319" s="2">
        <f>IF(Data[[#This Row],[Returned]] = "YES",1/COUNTIF(Data[Order ID],Data[[#This Row],[Order ID]]),0)</f>
        <v>0</v>
      </c>
    </row>
    <row r="1320" spans="1:25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7">
        <v>575.91999999999996</v>
      </c>
      <c r="S1320" s="1">
        <v>2</v>
      </c>
      <c r="T1320" s="1">
        <v>0.2</v>
      </c>
      <c r="U1320" s="7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  <c r="X1320" s="2">
        <f>1/COUNTIF(Data[Order ID],Data[[#This Row],[Order ID]])</f>
        <v>0.5</v>
      </c>
      <c r="Y1320" s="2">
        <f>IF(Data[[#This Row],[Returned]] = "YES",1/COUNTIF(Data[Order ID],Data[[#This Row],[Order ID]]),0)</f>
        <v>0.5</v>
      </c>
    </row>
    <row r="1321" spans="1:25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7">
        <v>5.1840000000000011</v>
      </c>
      <c r="S1321" s="1">
        <v>6</v>
      </c>
      <c r="T1321" s="1">
        <v>0.7</v>
      </c>
      <c r="U1321" s="7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  <c r="X1321" s="2">
        <f>1/COUNTIF(Data[Order ID],Data[[#This Row],[Order ID]])</f>
        <v>0.5</v>
      </c>
      <c r="Y1321" s="2">
        <f>IF(Data[[#This Row],[Returned]] = "YES",1/COUNTIF(Data[Order ID],Data[[#This Row],[Order ID]]),0)</f>
        <v>0.5</v>
      </c>
    </row>
    <row r="1322" spans="1:25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7">
        <v>5.2290000000000001</v>
      </c>
      <c r="S1322" s="1">
        <v>3</v>
      </c>
      <c r="T1322" s="1">
        <v>0.7</v>
      </c>
      <c r="U1322" s="7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  <c r="X1322" s="2">
        <f>1/COUNTIF(Data[Order ID],Data[[#This Row],[Order ID]])</f>
        <v>0.5</v>
      </c>
      <c r="Y1322" s="2">
        <f>IF(Data[[#This Row],[Returned]] = "YES",1/COUNTIF(Data[Order ID],Data[[#This Row],[Order ID]]),0)</f>
        <v>0</v>
      </c>
    </row>
    <row r="1323" spans="1:25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7">
        <v>285.55200000000002</v>
      </c>
      <c r="S1323" s="1">
        <v>2</v>
      </c>
      <c r="T1323" s="1">
        <v>0.2</v>
      </c>
      <c r="U1323" s="7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  <c r="X1323" s="2">
        <f>1/COUNTIF(Data[Order ID],Data[[#This Row],[Order ID]])</f>
        <v>0.5</v>
      </c>
      <c r="Y1323" s="2">
        <f>IF(Data[[#This Row],[Returned]] = "YES",1/COUNTIF(Data[Order ID],Data[[#This Row],[Order ID]]),0)</f>
        <v>0</v>
      </c>
    </row>
    <row r="1324" spans="1:25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7">
        <v>72.8</v>
      </c>
      <c r="S1324" s="1">
        <v>5</v>
      </c>
      <c r="T1324" s="1">
        <v>0</v>
      </c>
      <c r="U1324" s="7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  <c r="X1324" s="2">
        <f>1/COUNTIF(Data[Order ID],Data[[#This Row],[Order ID]])</f>
        <v>1</v>
      </c>
      <c r="Y1324" s="2">
        <f>IF(Data[[#This Row],[Returned]] = "YES",1/COUNTIF(Data[Order ID],Data[[#This Row],[Order ID]]),0)</f>
        <v>0</v>
      </c>
    </row>
    <row r="1325" spans="1:25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7">
        <v>10.816000000000001</v>
      </c>
      <c r="S1325" s="1">
        <v>4</v>
      </c>
      <c r="T1325" s="1">
        <v>0.2</v>
      </c>
      <c r="U1325" s="7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  <c r="X1325" s="2">
        <f>1/COUNTIF(Data[Order ID],Data[[#This Row],[Order ID]])</f>
        <v>1</v>
      </c>
      <c r="Y1325" s="2">
        <f>IF(Data[[#This Row],[Returned]] = "YES",1/COUNTIF(Data[Order ID],Data[[#This Row],[Order ID]]),0)</f>
        <v>0</v>
      </c>
    </row>
    <row r="1326" spans="1:25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7">
        <v>46.26</v>
      </c>
      <c r="S1326" s="1">
        <v>3</v>
      </c>
      <c r="T1326" s="1">
        <v>0</v>
      </c>
      <c r="U1326" s="7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  <c r="X1326" s="2">
        <f>1/COUNTIF(Data[Order ID],Data[[#This Row],[Order ID]])</f>
        <v>1</v>
      </c>
      <c r="Y1326" s="2">
        <f>IF(Data[[#This Row],[Returned]] = "YES",1/COUNTIF(Data[Order ID],Data[[#This Row],[Order ID]]),0)</f>
        <v>0</v>
      </c>
    </row>
    <row r="1327" spans="1:25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7">
        <v>17.459999999999997</v>
      </c>
      <c r="S1327" s="1">
        <v>6</v>
      </c>
      <c r="T1327" s="1">
        <v>0.8</v>
      </c>
      <c r="U1327" s="7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  <c r="X1327" s="2">
        <f>1/COUNTIF(Data[Order ID],Data[[#This Row],[Order ID]])</f>
        <v>1</v>
      </c>
      <c r="Y1327" s="2">
        <f>IF(Data[[#This Row],[Returned]] = "YES",1/COUNTIF(Data[Order ID],Data[[#This Row],[Order ID]]),0)</f>
        <v>0</v>
      </c>
    </row>
    <row r="1328" spans="1:25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7">
        <v>51.072000000000003</v>
      </c>
      <c r="S1328" s="1">
        <v>6</v>
      </c>
      <c r="T1328" s="1">
        <v>0.2</v>
      </c>
      <c r="U1328" s="7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  <c r="X1328" s="2">
        <f>1/COUNTIF(Data[Order ID],Data[[#This Row],[Order ID]])</f>
        <v>1</v>
      </c>
      <c r="Y1328" s="2">
        <f>IF(Data[[#This Row],[Returned]] = "YES",1/COUNTIF(Data[Order ID],Data[[#This Row],[Order ID]]),0)</f>
        <v>0</v>
      </c>
    </row>
    <row r="1329" spans="1:25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7">
        <v>11.34</v>
      </c>
      <c r="S1329" s="1">
        <v>1</v>
      </c>
      <c r="T1329" s="1">
        <v>0</v>
      </c>
      <c r="U1329" s="7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  <c r="X1329" s="2">
        <f>1/COUNTIF(Data[Order ID],Data[[#This Row],[Order ID]])</f>
        <v>1</v>
      </c>
      <c r="Y1329" s="2">
        <f>IF(Data[[#This Row],[Returned]] = "YES",1/COUNTIF(Data[Order ID],Data[[#This Row],[Order ID]]),0)</f>
        <v>0</v>
      </c>
    </row>
    <row r="1330" spans="1:25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7">
        <v>87.92</v>
      </c>
      <c r="S1330" s="1">
        <v>4</v>
      </c>
      <c r="T1330" s="1">
        <v>0</v>
      </c>
      <c r="U1330" s="7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  <c r="X1330" s="2">
        <f>1/COUNTIF(Data[Order ID],Data[[#This Row],[Order ID]])</f>
        <v>1</v>
      </c>
      <c r="Y1330" s="2">
        <f>IF(Data[[#This Row],[Returned]] = "YES",1/COUNTIF(Data[Order ID],Data[[#This Row],[Order ID]]),0)</f>
        <v>0</v>
      </c>
    </row>
    <row r="1331" spans="1:25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7">
        <v>37.049999999999997</v>
      </c>
      <c r="S1331" s="1">
        <v>3</v>
      </c>
      <c r="T1331" s="1">
        <v>0</v>
      </c>
      <c r="U1331" s="7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  <c r="X1331" s="2">
        <f>1/COUNTIF(Data[Order ID],Data[[#This Row],[Order ID]])</f>
        <v>1</v>
      </c>
      <c r="Y1331" s="2">
        <f>IF(Data[[#This Row],[Returned]] = "YES",1/COUNTIF(Data[Order ID],Data[[#This Row],[Order ID]]),0)</f>
        <v>0</v>
      </c>
    </row>
    <row r="1332" spans="1:25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7">
        <v>2.97</v>
      </c>
      <c r="S1332" s="1">
        <v>1</v>
      </c>
      <c r="T1332" s="1">
        <v>0.4</v>
      </c>
      <c r="U1332" s="7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  <c r="X1332" s="2">
        <f>1/COUNTIF(Data[Order ID],Data[[#This Row],[Order ID]])</f>
        <v>0.5</v>
      </c>
      <c r="Y1332" s="2">
        <f>IF(Data[[#This Row],[Returned]] = "YES",1/COUNTIF(Data[Order ID],Data[[#This Row],[Order ID]]),0)</f>
        <v>0</v>
      </c>
    </row>
    <row r="1333" spans="1:25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7">
        <v>27.439999999999998</v>
      </c>
      <c r="S1333" s="1">
        <v>2</v>
      </c>
      <c r="T1333" s="1">
        <v>0.2</v>
      </c>
      <c r="U1333" s="7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  <c r="X1333" s="2">
        <f>1/COUNTIF(Data[Order ID],Data[[#This Row],[Order ID]])</f>
        <v>0.5</v>
      </c>
      <c r="Y1333" s="2">
        <f>IF(Data[[#This Row],[Returned]] = "YES",1/COUNTIF(Data[Order ID],Data[[#This Row],[Order ID]]),0)</f>
        <v>0</v>
      </c>
    </row>
    <row r="1334" spans="1:25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7">
        <v>1.0799999999999998</v>
      </c>
      <c r="S1334" s="1">
        <v>3</v>
      </c>
      <c r="T1334" s="1">
        <v>0.8</v>
      </c>
      <c r="U1334" s="7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  <c r="X1334" s="2">
        <f>1/COUNTIF(Data[Order ID],Data[[#This Row],[Order ID]])</f>
        <v>0.5</v>
      </c>
      <c r="Y1334" s="2">
        <f>IF(Data[[#This Row],[Returned]] = "YES",1/COUNTIF(Data[Order ID],Data[[#This Row],[Order ID]]),0)</f>
        <v>0</v>
      </c>
    </row>
    <row r="1335" spans="1:25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7">
        <v>7.9599999999999973</v>
      </c>
      <c r="S1335" s="1">
        <v>2</v>
      </c>
      <c r="T1335" s="1">
        <v>0.8</v>
      </c>
      <c r="U1335" s="7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  <c r="X1335" s="2">
        <f>1/COUNTIF(Data[Order ID],Data[[#This Row],[Order ID]])</f>
        <v>0.5</v>
      </c>
      <c r="Y1335" s="2">
        <f>IF(Data[[#This Row],[Returned]] = "YES",1/COUNTIF(Data[Order ID],Data[[#This Row],[Order ID]]),0)</f>
        <v>0</v>
      </c>
    </row>
    <row r="1336" spans="1:25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7">
        <v>140.73599999999999</v>
      </c>
      <c r="S1336" s="1">
        <v>8</v>
      </c>
      <c r="T1336" s="1">
        <v>0.2</v>
      </c>
      <c r="U1336" s="7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  <c r="X1336" s="2">
        <f>1/COUNTIF(Data[Order ID],Data[[#This Row],[Order ID]])</f>
        <v>1</v>
      </c>
      <c r="Y1336" s="2">
        <f>IF(Data[[#This Row],[Returned]] = "YES",1/COUNTIF(Data[Order ID],Data[[#This Row],[Order ID]]),0)</f>
        <v>0</v>
      </c>
    </row>
    <row r="1337" spans="1:25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7">
        <v>552.55999999999995</v>
      </c>
      <c r="S1337" s="1">
        <v>4</v>
      </c>
      <c r="T1337" s="1">
        <v>0</v>
      </c>
      <c r="U1337" s="7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  <c r="X1337" s="2">
        <f>1/COUNTIF(Data[Order ID],Data[[#This Row],[Order ID]])</f>
        <v>1</v>
      </c>
      <c r="Y1337" s="2">
        <f>IF(Data[[#This Row],[Returned]] = "YES",1/COUNTIF(Data[Order ID],Data[[#This Row],[Order ID]]),0)</f>
        <v>0</v>
      </c>
    </row>
    <row r="1338" spans="1:25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7">
        <v>25.11</v>
      </c>
      <c r="S1338" s="1">
        <v>3</v>
      </c>
      <c r="T1338" s="1">
        <v>0</v>
      </c>
      <c r="U1338" s="7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  <c r="X1338" s="2">
        <f>1/COUNTIF(Data[Order ID],Data[[#This Row],[Order ID]])</f>
        <v>1</v>
      </c>
      <c r="Y1338" s="2">
        <f>IF(Data[[#This Row],[Returned]] = "YES",1/COUNTIF(Data[Order ID],Data[[#This Row],[Order ID]]),0)</f>
        <v>0</v>
      </c>
    </row>
    <row r="1339" spans="1:25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7">
        <v>29.78</v>
      </c>
      <c r="S1339" s="1">
        <v>2</v>
      </c>
      <c r="T1339" s="1">
        <v>0</v>
      </c>
      <c r="U1339" s="7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  <c r="X1339" s="2">
        <f>1/COUNTIF(Data[Order ID],Data[[#This Row],[Order ID]])</f>
        <v>0.33333333333333331</v>
      </c>
      <c r="Y1339" s="2">
        <f>IF(Data[[#This Row],[Returned]] = "YES",1/COUNTIF(Data[Order ID],Data[[#This Row],[Order ID]]),0)</f>
        <v>0</v>
      </c>
    </row>
    <row r="1340" spans="1:25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7">
        <v>677.58</v>
      </c>
      <c r="S1340" s="1">
        <v>3</v>
      </c>
      <c r="T1340" s="1">
        <v>0</v>
      </c>
      <c r="U1340" s="7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  <c r="X1340" s="2">
        <f>1/COUNTIF(Data[Order ID],Data[[#This Row],[Order ID]])</f>
        <v>0.33333333333333331</v>
      </c>
      <c r="Y1340" s="2">
        <f>IF(Data[[#This Row],[Returned]] = "YES",1/COUNTIF(Data[Order ID],Data[[#This Row],[Order ID]]),0)</f>
        <v>0</v>
      </c>
    </row>
    <row r="1341" spans="1:25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7">
        <v>75.040000000000006</v>
      </c>
      <c r="S1341" s="1">
        <v>8</v>
      </c>
      <c r="T1341" s="1">
        <v>0</v>
      </c>
      <c r="U1341" s="7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  <c r="X1341" s="2">
        <f>1/COUNTIF(Data[Order ID],Data[[#This Row],[Order ID]])</f>
        <v>0.33333333333333331</v>
      </c>
      <c r="Y1341" s="2">
        <f>IF(Data[[#This Row],[Returned]] = "YES",1/COUNTIF(Data[Order ID],Data[[#This Row],[Order ID]]),0)</f>
        <v>0</v>
      </c>
    </row>
    <row r="1342" spans="1:25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7">
        <v>695.7</v>
      </c>
      <c r="S1342" s="1">
        <v>2</v>
      </c>
      <c r="T1342" s="1">
        <v>0.5</v>
      </c>
      <c r="U1342" s="7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  <c r="X1342" s="2">
        <f>1/COUNTIF(Data[Order ID],Data[[#This Row],[Order ID]])</f>
        <v>0.33333333333333331</v>
      </c>
      <c r="Y1342" s="2">
        <f>IF(Data[[#This Row],[Returned]] = "YES",1/COUNTIF(Data[Order ID],Data[[#This Row],[Order ID]]),0)</f>
        <v>0</v>
      </c>
    </row>
    <row r="1343" spans="1:25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7">
        <v>15.66</v>
      </c>
      <c r="S1343" s="1">
        <v>5</v>
      </c>
      <c r="T1343" s="1">
        <v>0.7</v>
      </c>
      <c r="U1343" s="7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  <c r="X1343" s="2">
        <f>1/COUNTIF(Data[Order ID],Data[[#This Row],[Order ID]])</f>
        <v>0.33333333333333331</v>
      </c>
      <c r="Y1343" s="2">
        <f>IF(Data[[#This Row],[Returned]] = "YES",1/COUNTIF(Data[Order ID],Data[[#This Row],[Order ID]]),0)</f>
        <v>0</v>
      </c>
    </row>
    <row r="1344" spans="1:25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7">
        <v>28.854000000000006</v>
      </c>
      <c r="S1344" s="1">
        <v>6</v>
      </c>
      <c r="T1344" s="1">
        <v>0.7</v>
      </c>
      <c r="U1344" s="7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  <c r="X1344" s="2">
        <f>1/COUNTIF(Data[Order ID],Data[[#This Row],[Order ID]])</f>
        <v>0.33333333333333331</v>
      </c>
      <c r="Y1344" s="2">
        <f>IF(Data[[#This Row],[Returned]] = "YES",1/COUNTIF(Data[Order ID],Data[[#This Row],[Order ID]]),0)</f>
        <v>0</v>
      </c>
    </row>
    <row r="1345" spans="1:25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7">
        <v>47.82</v>
      </c>
      <c r="S1345" s="1">
        <v>3</v>
      </c>
      <c r="T1345" s="1">
        <v>0</v>
      </c>
      <c r="U1345" s="7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  <c r="X1345" s="2">
        <f>1/COUNTIF(Data[Order ID],Data[[#This Row],[Order ID]])</f>
        <v>0.5</v>
      </c>
      <c r="Y1345" s="2">
        <f>IF(Data[[#This Row],[Returned]] = "YES",1/COUNTIF(Data[Order ID],Data[[#This Row],[Order ID]]),0)</f>
        <v>0</v>
      </c>
    </row>
    <row r="1346" spans="1:25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7">
        <v>13.049999999999999</v>
      </c>
      <c r="S1346" s="1">
        <v>5</v>
      </c>
      <c r="T1346" s="1">
        <v>0</v>
      </c>
      <c r="U1346" s="7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  <c r="X1346" s="2">
        <f>1/COUNTIF(Data[Order ID],Data[[#This Row],[Order ID]])</f>
        <v>0.5</v>
      </c>
      <c r="Y1346" s="2">
        <f>IF(Data[[#This Row],[Returned]] = "YES",1/COUNTIF(Data[Order ID],Data[[#This Row],[Order ID]]),0)</f>
        <v>0</v>
      </c>
    </row>
    <row r="1347" spans="1:25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7">
        <v>93.78</v>
      </c>
      <c r="S1347" s="1">
        <v>2</v>
      </c>
      <c r="T1347" s="1">
        <v>0</v>
      </c>
      <c r="U1347" s="7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  <c r="X1347" s="2">
        <f>1/COUNTIF(Data[Order ID],Data[[#This Row],[Order ID]])</f>
        <v>0.2</v>
      </c>
      <c r="Y1347" s="2">
        <f>IF(Data[[#This Row],[Returned]] = "YES",1/COUNTIF(Data[Order ID],Data[[#This Row],[Order ID]]),0)</f>
        <v>0</v>
      </c>
    </row>
    <row r="1348" spans="1:25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7">
        <v>47.18</v>
      </c>
      <c r="S1348" s="1">
        <v>7</v>
      </c>
      <c r="T1348" s="1">
        <v>0</v>
      </c>
      <c r="U1348" s="7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  <c r="X1348" s="2">
        <f>1/COUNTIF(Data[Order ID],Data[[#This Row],[Order ID]])</f>
        <v>0.2</v>
      </c>
      <c r="Y1348" s="2">
        <f>IF(Data[[#This Row],[Returned]] = "YES",1/COUNTIF(Data[Order ID],Data[[#This Row],[Order ID]]),0)</f>
        <v>0</v>
      </c>
    </row>
    <row r="1349" spans="1:25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7">
        <v>19.68</v>
      </c>
      <c r="S1349" s="1">
        <v>6</v>
      </c>
      <c r="T1349" s="1">
        <v>0</v>
      </c>
      <c r="U1349" s="7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  <c r="X1349" s="2">
        <f>1/COUNTIF(Data[Order ID],Data[[#This Row],[Order ID]])</f>
        <v>0.2</v>
      </c>
      <c r="Y1349" s="2">
        <f>IF(Data[[#This Row],[Returned]] = "YES",1/COUNTIF(Data[Order ID],Data[[#This Row],[Order ID]]),0)</f>
        <v>0</v>
      </c>
    </row>
    <row r="1350" spans="1:25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7">
        <v>53.4</v>
      </c>
      <c r="S1350" s="1">
        <v>10</v>
      </c>
      <c r="T1350" s="1">
        <v>0</v>
      </c>
      <c r="U1350" s="7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  <c r="X1350" s="2">
        <f>1/COUNTIF(Data[Order ID],Data[[#This Row],[Order ID]])</f>
        <v>0.2</v>
      </c>
      <c r="Y1350" s="2">
        <f>IF(Data[[#This Row],[Returned]] = "YES",1/COUNTIF(Data[Order ID],Data[[#This Row],[Order ID]]),0)</f>
        <v>0</v>
      </c>
    </row>
    <row r="1351" spans="1:25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7">
        <v>35.880000000000003</v>
      </c>
      <c r="S1351" s="1">
        <v>6</v>
      </c>
      <c r="T1351" s="1">
        <v>0</v>
      </c>
      <c r="U1351" s="7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  <c r="X1351" s="2">
        <f>1/COUNTIF(Data[Order ID],Data[[#This Row],[Order ID]])</f>
        <v>0.2</v>
      </c>
      <c r="Y1351" s="2">
        <f>IF(Data[[#This Row],[Returned]] = "YES",1/COUNTIF(Data[Order ID],Data[[#This Row],[Order ID]]),0)</f>
        <v>0</v>
      </c>
    </row>
    <row r="1352" spans="1:25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7">
        <v>258.279</v>
      </c>
      <c r="S1352" s="1">
        <v>3</v>
      </c>
      <c r="T1352" s="1">
        <v>0.3</v>
      </c>
      <c r="U1352" s="7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  <c r="X1352" s="2">
        <f>1/COUNTIF(Data[Order ID],Data[[#This Row],[Order ID]])</f>
        <v>1</v>
      </c>
      <c r="Y1352" s="2">
        <f>IF(Data[[#This Row],[Returned]] = "YES",1/COUNTIF(Data[Order ID],Data[[#This Row],[Order ID]]),0)</f>
        <v>0</v>
      </c>
    </row>
    <row r="1353" spans="1:25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7">
        <v>31.4</v>
      </c>
      <c r="S1353" s="1">
        <v>2</v>
      </c>
      <c r="T1353" s="1">
        <v>0</v>
      </c>
      <c r="U1353" s="7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  <c r="X1353" s="2">
        <f>1/COUNTIF(Data[Order ID],Data[[#This Row],[Order ID]])</f>
        <v>1</v>
      </c>
      <c r="Y1353" s="2">
        <f>IF(Data[[#This Row],[Returned]] = "YES",1/COUNTIF(Data[Order ID],Data[[#This Row],[Order ID]]),0)</f>
        <v>0</v>
      </c>
    </row>
    <row r="1354" spans="1:25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7">
        <v>183.96</v>
      </c>
      <c r="S1354" s="1">
        <v>5</v>
      </c>
      <c r="T1354" s="1">
        <v>0.2</v>
      </c>
      <c r="U1354" s="7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  <c r="X1354" s="2">
        <f>1/COUNTIF(Data[Order ID],Data[[#This Row],[Order ID]])</f>
        <v>0.33333333333333331</v>
      </c>
      <c r="Y1354" s="2">
        <f>IF(Data[[#This Row],[Returned]] = "YES",1/COUNTIF(Data[Order ID],Data[[#This Row],[Order ID]]),0)</f>
        <v>0</v>
      </c>
    </row>
    <row r="1355" spans="1:25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7">
        <v>17.61</v>
      </c>
      <c r="S1355" s="1">
        <v>3</v>
      </c>
      <c r="T1355" s="1">
        <v>0</v>
      </c>
      <c r="U1355" s="7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  <c r="X1355" s="2">
        <f>1/COUNTIF(Data[Order ID],Data[[#This Row],[Order ID]])</f>
        <v>0.33333333333333331</v>
      </c>
      <c r="Y1355" s="2">
        <f>IF(Data[[#This Row],[Returned]] = "YES",1/COUNTIF(Data[Order ID],Data[[#This Row],[Order ID]]),0)</f>
        <v>0</v>
      </c>
    </row>
    <row r="1356" spans="1:25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7">
        <v>300.904</v>
      </c>
      <c r="S1356" s="1">
        <v>1</v>
      </c>
      <c r="T1356" s="1">
        <v>0.2</v>
      </c>
      <c r="U1356" s="7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  <c r="X1356" s="2">
        <f>1/COUNTIF(Data[Order ID],Data[[#This Row],[Order ID]])</f>
        <v>0.33333333333333331</v>
      </c>
      <c r="Y1356" s="2">
        <f>IF(Data[[#This Row],[Returned]] = "YES",1/COUNTIF(Data[Order ID],Data[[#This Row],[Order ID]]),0)</f>
        <v>0</v>
      </c>
    </row>
    <row r="1357" spans="1:25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7">
        <v>220.77600000000001</v>
      </c>
      <c r="S1357" s="1">
        <v>3</v>
      </c>
      <c r="T1357" s="1">
        <v>0.2</v>
      </c>
      <c r="U1357" s="7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  <c r="X1357" s="2">
        <f>1/COUNTIF(Data[Order ID],Data[[#This Row],[Order ID]])</f>
        <v>0.5</v>
      </c>
      <c r="Y1357" s="2">
        <f>IF(Data[[#This Row],[Returned]] = "YES",1/COUNTIF(Data[Order ID],Data[[#This Row],[Order ID]]),0)</f>
        <v>0</v>
      </c>
    </row>
    <row r="1358" spans="1:25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7">
        <v>281.42400000000004</v>
      </c>
      <c r="S1358" s="1">
        <v>11</v>
      </c>
      <c r="T1358" s="1">
        <v>0.2</v>
      </c>
      <c r="U1358" s="7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  <c r="X1358" s="2">
        <f>1/COUNTIF(Data[Order ID],Data[[#This Row],[Order ID]])</f>
        <v>0.5</v>
      </c>
      <c r="Y1358" s="2">
        <f>IF(Data[[#This Row],[Returned]] = "YES",1/COUNTIF(Data[Order ID],Data[[#This Row],[Order ID]]),0)</f>
        <v>0</v>
      </c>
    </row>
    <row r="1359" spans="1:25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7">
        <v>79.14</v>
      </c>
      <c r="S1359" s="1">
        <v>3</v>
      </c>
      <c r="T1359" s="1">
        <v>0</v>
      </c>
      <c r="U1359" s="7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  <c r="X1359" s="2">
        <f>1/COUNTIF(Data[Order ID],Data[[#This Row],[Order ID]])</f>
        <v>1</v>
      </c>
      <c r="Y1359" s="2">
        <f>IF(Data[[#This Row],[Returned]] = "YES",1/COUNTIF(Data[Order ID],Data[[#This Row],[Order ID]]),0)</f>
        <v>0</v>
      </c>
    </row>
    <row r="1360" spans="1:25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7">
        <v>1.988</v>
      </c>
      <c r="S1360" s="1">
        <v>1</v>
      </c>
      <c r="T1360" s="1">
        <v>0.6</v>
      </c>
      <c r="U1360" s="7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  <c r="X1360" s="2">
        <f>1/COUNTIF(Data[Order ID],Data[[#This Row],[Order ID]])</f>
        <v>1</v>
      </c>
      <c r="Y1360" s="2">
        <f>IF(Data[[#This Row],[Returned]] = "YES",1/COUNTIF(Data[Order ID],Data[[#This Row],[Order ID]]),0)</f>
        <v>0</v>
      </c>
    </row>
    <row r="1361" spans="1:25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7">
        <v>145.56800000000001</v>
      </c>
      <c r="S1361" s="1">
        <v>2</v>
      </c>
      <c r="T1361" s="1">
        <v>0.2</v>
      </c>
      <c r="U1361" s="7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  <c r="X1361" s="2">
        <f>1/COUNTIF(Data[Order ID],Data[[#This Row],[Order ID]])</f>
        <v>1</v>
      </c>
      <c r="Y1361" s="2">
        <f>IF(Data[[#This Row],[Returned]] = "YES",1/COUNTIF(Data[Order ID],Data[[#This Row],[Order ID]]),0)</f>
        <v>0</v>
      </c>
    </row>
    <row r="1362" spans="1:25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7">
        <v>123.256</v>
      </c>
      <c r="S1362" s="1">
        <v>7</v>
      </c>
      <c r="T1362" s="1">
        <v>0.2</v>
      </c>
      <c r="U1362" s="7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  <c r="X1362" s="2">
        <f>1/COUNTIF(Data[Order ID],Data[[#This Row],[Order ID]])</f>
        <v>0.33333333333333331</v>
      </c>
      <c r="Y1362" s="2">
        <f>IF(Data[[#This Row],[Returned]] = "YES",1/COUNTIF(Data[Order ID],Data[[#This Row],[Order ID]]),0)</f>
        <v>0</v>
      </c>
    </row>
    <row r="1363" spans="1:25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7">
        <v>23.680000000000003</v>
      </c>
      <c r="S1363" s="1">
        <v>4</v>
      </c>
      <c r="T1363" s="1">
        <v>0.2</v>
      </c>
      <c r="U1363" s="7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  <c r="X1363" s="2">
        <f>1/COUNTIF(Data[Order ID],Data[[#This Row],[Order ID]])</f>
        <v>0.33333333333333331</v>
      </c>
      <c r="Y1363" s="2">
        <f>IF(Data[[#This Row],[Returned]] = "YES",1/COUNTIF(Data[Order ID],Data[[#This Row],[Order ID]]),0)</f>
        <v>0</v>
      </c>
    </row>
    <row r="1364" spans="1:25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7">
        <v>309.57600000000002</v>
      </c>
      <c r="S1364" s="1">
        <v>4</v>
      </c>
      <c r="T1364" s="1">
        <v>0.4</v>
      </c>
      <c r="U1364" s="7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  <c r="X1364" s="2">
        <f>1/COUNTIF(Data[Order ID],Data[[#This Row],[Order ID]])</f>
        <v>0.33333333333333331</v>
      </c>
      <c r="Y1364" s="2">
        <f>IF(Data[[#This Row],[Returned]] = "YES",1/COUNTIF(Data[Order ID],Data[[#This Row],[Order ID]]),0)</f>
        <v>0</v>
      </c>
    </row>
    <row r="1365" spans="1:25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7">
        <v>38.388000000000005</v>
      </c>
      <c r="S1365" s="1">
        <v>14</v>
      </c>
      <c r="T1365" s="1">
        <v>0.7</v>
      </c>
      <c r="U1365" s="7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  <c r="X1365" s="2">
        <f>1/COUNTIF(Data[Order ID],Data[[#This Row],[Order ID]])</f>
        <v>0.2</v>
      </c>
      <c r="Y1365" s="2">
        <f>IF(Data[[#This Row],[Returned]] = "YES",1/COUNTIF(Data[Order ID],Data[[#This Row],[Order ID]]),0)</f>
        <v>0</v>
      </c>
    </row>
    <row r="1366" spans="1:25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7">
        <v>95.994000000000014</v>
      </c>
      <c r="S1366" s="1">
        <v>2</v>
      </c>
      <c r="T1366" s="1">
        <v>0.7</v>
      </c>
      <c r="U1366" s="7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  <c r="X1366" s="2">
        <f>1/COUNTIF(Data[Order ID],Data[[#This Row],[Order ID]])</f>
        <v>0.2</v>
      </c>
      <c r="Y1366" s="2">
        <f>IF(Data[[#This Row],[Returned]] = "YES",1/COUNTIF(Data[Order ID],Data[[#This Row],[Order ID]]),0)</f>
        <v>0</v>
      </c>
    </row>
    <row r="1367" spans="1:25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7">
        <v>239.95200000000003</v>
      </c>
      <c r="S1367" s="1">
        <v>6</v>
      </c>
      <c r="T1367" s="1">
        <v>0.2</v>
      </c>
      <c r="U1367" s="7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  <c r="X1367" s="2">
        <f>1/COUNTIF(Data[Order ID],Data[[#This Row],[Order ID]])</f>
        <v>0.2</v>
      </c>
      <c r="Y1367" s="2">
        <f>IF(Data[[#This Row],[Returned]] = "YES",1/COUNTIF(Data[Order ID],Data[[#This Row],[Order ID]]),0)</f>
        <v>0</v>
      </c>
    </row>
    <row r="1368" spans="1:25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7">
        <v>201.584</v>
      </c>
      <c r="S1368" s="1">
        <v>2</v>
      </c>
      <c r="T1368" s="1">
        <v>0.2</v>
      </c>
      <c r="U1368" s="7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  <c r="X1368" s="2">
        <f>1/COUNTIF(Data[Order ID],Data[[#This Row],[Order ID]])</f>
        <v>0.2</v>
      </c>
      <c r="Y1368" s="2">
        <f>IF(Data[[#This Row],[Returned]] = "YES",1/COUNTIF(Data[Order ID],Data[[#This Row],[Order ID]]),0)</f>
        <v>0</v>
      </c>
    </row>
    <row r="1369" spans="1:25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7">
        <v>899.13600000000008</v>
      </c>
      <c r="S1369" s="1">
        <v>4</v>
      </c>
      <c r="T1369" s="1">
        <v>0.2</v>
      </c>
      <c r="U1369" s="7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  <c r="X1369" s="2">
        <f>1/COUNTIF(Data[Order ID],Data[[#This Row],[Order ID]])</f>
        <v>0.2</v>
      </c>
      <c r="Y1369" s="2">
        <f>IF(Data[[#This Row],[Returned]] = "YES",1/COUNTIF(Data[Order ID],Data[[#This Row],[Order ID]]),0)</f>
        <v>0</v>
      </c>
    </row>
    <row r="1370" spans="1:25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7">
        <v>145.9</v>
      </c>
      <c r="S1370" s="1">
        <v>5</v>
      </c>
      <c r="T1370" s="1">
        <v>0</v>
      </c>
      <c r="U1370" s="7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  <c r="X1370" s="2">
        <f>1/COUNTIF(Data[Order ID],Data[[#This Row],[Order ID]])</f>
        <v>1</v>
      </c>
      <c r="Y1370" s="2">
        <f>IF(Data[[#This Row],[Returned]] = "YES",1/COUNTIF(Data[Order ID],Data[[#This Row],[Order ID]]),0)</f>
        <v>0</v>
      </c>
    </row>
    <row r="1371" spans="1:25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7">
        <v>590.05800000000011</v>
      </c>
      <c r="S1371" s="1">
        <v>7</v>
      </c>
      <c r="T1371" s="1">
        <v>0.7</v>
      </c>
      <c r="U1371" s="7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  <c r="X1371" s="2">
        <f>1/COUNTIF(Data[Order ID],Data[[#This Row],[Order ID]])</f>
        <v>0.5</v>
      </c>
      <c r="Y1371" s="2">
        <f>IF(Data[[#This Row],[Returned]] = "YES",1/COUNTIF(Data[Order ID],Data[[#This Row],[Order ID]]),0)</f>
        <v>0</v>
      </c>
    </row>
    <row r="1372" spans="1:25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7">
        <v>14.04</v>
      </c>
      <c r="S1372" s="1">
        <v>3</v>
      </c>
      <c r="T1372" s="1">
        <v>0.2</v>
      </c>
      <c r="U1372" s="7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  <c r="X1372" s="2">
        <f>1/COUNTIF(Data[Order ID],Data[[#This Row],[Order ID]])</f>
        <v>0.5</v>
      </c>
      <c r="Y1372" s="2">
        <f>IF(Data[[#This Row],[Returned]] = "YES",1/COUNTIF(Data[Order ID],Data[[#This Row],[Order ID]]),0)</f>
        <v>0</v>
      </c>
    </row>
    <row r="1373" spans="1:25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7">
        <v>49.08</v>
      </c>
      <c r="S1373" s="1">
        <v>3</v>
      </c>
      <c r="T1373" s="1">
        <v>0</v>
      </c>
      <c r="U1373" s="7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  <c r="X1373" s="2">
        <f>1/COUNTIF(Data[Order ID],Data[[#This Row],[Order ID]])</f>
        <v>1</v>
      </c>
      <c r="Y1373" s="2">
        <f>IF(Data[[#This Row],[Returned]] = "YES",1/COUNTIF(Data[Order ID],Data[[#This Row],[Order ID]]),0)</f>
        <v>0</v>
      </c>
    </row>
    <row r="1374" spans="1:25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7">
        <v>29.6</v>
      </c>
      <c r="S1374" s="1">
        <v>2</v>
      </c>
      <c r="T1374" s="1">
        <v>0</v>
      </c>
      <c r="U1374" s="7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  <c r="X1374" s="2">
        <f>1/COUNTIF(Data[Order ID],Data[[#This Row],[Order ID]])</f>
        <v>0.5</v>
      </c>
      <c r="Y1374" s="2">
        <f>IF(Data[[#This Row],[Returned]] = "YES",1/COUNTIF(Data[Order ID],Data[[#This Row],[Order ID]]),0)</f>
        <v>0</v>
      </c>
    </row>
    <row r="1375" spans="1:25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7">
        <v>17.088000000000001</v>
      </c>
      <c r="S1375" s="1">
        <v>4</v>
      </c>
      <c r="T1375" s="1">
        <v>0.2</v>
      </c>
      <c r="U1375" s="7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  <c r="X1375" s="2">
        <f>1/COUNTIF(Data[Order ID],Data[[#This Row],[Order ID]])</f>
        <v>0.5</v>
      </c>
      <c r="Y1375" s="2">
        <f>IF(Data[[#This Row],[Returned]] = "YES",1/COUNTIF(Data[Order ID],Data[[#This Row],[Order ID]]),0)</f>
        <v>0</v>
      </c>
    </row>
    <row r="1376" spans="1:25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7">
        <v>912.75</v>
      </c>
      <c r="S1376" s="1">
        <v>5</v>
      </c>
      <c r="T1376" s="1">
        <v>0</v>
      </c>
      <c r="U1376" s="7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  <c r="X1376" s="2">
        <f>1/COUNTIF(Data[Order ID],Data[[#This Row],[Order ID]])</f>
        <v>1</v>
      </c>
      <c r="Y1376" s="2">
        <f>IF(Data[[#This Row],[Returned]] = "YES",1/COUNTIF(Data[Order ID],Data[[#This Row],[Order ID]]),0)</f>
        <v>0</v>
      </c>
    </row>
    <row r="1377" spans="1:25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7">
        <v>1089.75</v>
      </c>
      <c r="S1377" s="1">
        <v>3</v>
      </c>
      <c r="T1377" s="1">
        <v>0</v>
      </c>
      <c r="U1377" s="7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  <c r="X1377" s="2">
        <f>1/COUNTIF(Data[Order ID],Data[[#This Row],[Order ID]])</f>
        <v>0.16666666666666666</v>
      </c>
      <c r="Y1377" s="2">
        <f>IF(Data[[#This Row],[Returned]] = "YES",1/COUNTIF(Data[Order ID],Data[[#This Row],[Order ID]]),0)</f>
        <v>0.16666666666666666</v>
      </c>
    </row>
    <row r="1378" spans="1:25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7">
        <v>447.84</v>
      </c>
      <c r="S1378" s="1">
        <v>8</v>
      </c>
      <c r="T1378" s="1">
        <v>0</v>
      </c>
      <c r="U1378" s="7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  <c r="X1378" s="2">
        <f>1/COUNTIF(Data[Order ID],Data[[#This Row],[Order ID]])</f>
        <v>0.16666666666666666</v>
      </c>
      <c r="Y1378" s="2">
        <f>IF(Data[[#This Row],[Returned]] = "YES",1/COUNTIF(Data[Order ID],Data[[#This Row],[Order ID]]),0)</f>
        <v>0.16666666666666666</v>
      </c>
    </row>
    <row r="1379" spans="1:25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7">
        <v>16.399999999999999</v>
      </c>
      <c r="S1379" s="1">
        <v>5</v>
      </c>
      <c r="T1379" s="1">
        <v>0</v>
      </c>
      <c r="U1379" s="7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  <c r="X1379" s="2">
        <f>1/COUNTIF(Data[Order ID],Data[[#This Row],[Order ID]])</f>
        <v>0.16666666666666666</v>
      </c>
      <c r="Y1379" s="2">
        <f>IF(Data[[#This Row],[Returned]] = "YES",1/COUNTIF(Data[Order ID],Data[[#This Row],[Order ID]]),0)</f>
        <v>0.16666666666666666</v>
      </c>
    </row>
    <row r="1380" spans="1:25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7">
        <v>399.96000000000004</v>
      </c>
      <c r="S1380" s="1">
        <v>5</v>
      </c>
      <c r="T1380" s="1">
        <v>0.2</v>
      </c>
      <c r="U1380" s="7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  <c r="X1380" s="2">
        <f>1/COUNTIF(Data[Order ID],Data[[#This Row],[Order ID]])</f>
        <v>0.16666666666666666</v>
      </c>
      <c r="Y1380" s="2">
        <f>IF(Data[[#This Row],[Returned]] = "YES",1/COUNTIF(Data[Order ID],Data[[#This Row],[Order ID]]),0)</f>
        <v>0.16666666666666666</v>
      </c>
    </row>
    <row r="1381" spans="1:25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7">
        <v>158.9</v>
      </c>
      <c r="S1381" s="1">
        <v>5</v>
      </c>
      <c r="T1381" s="1">
        <v>0</v>
      </c>
      <c r="U1381" s="7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  <c r="X1381" s="2">
        <f>1/COUNTIF(Data[Order ID],Data[[#This Row],[Order ID]])</f>
        <v>0.16666666666666666</v>
      </c>
      <c r="Y1381" s="2">
        <f>IF(Data[[#This Row],[Returned]] = "YES",1/COUNTIF(Data[Order ID],Data[[#This Row],[Order ID]]),0)</f>
        <v>0.16666666666666666</v>
      </c>
    </row>
    <row r="1382" spans="1:25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7">
        <v>13.184000000000001</v>
      </c>
      <c r="S1382" s="1">
        <v>1</v>
      </c>
      <c r="T1382" s="1">
        <v>0.2</v>
      </c>
      <c r="U1382" s="7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  <c r="X1382" s="2">
        <f>1/COUNTIF(Data[Order ID],Data[[#This Row],[Order ID]])</f>
        <v>0.16666666666666666</v>
      </c>
      <c r="Y1382" s="2">
        <f>IF(Data[[#This Row],[Returned]] = "YES",1/COUNTIF(Data[Order ID],Data[[#This Row],[Order ID]]),0)</f>
        <v>0.16666666666666666</v>
      </c>
    </row>
    <row r="1383" spans="1:25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7">
        <v>83.951999999999998</v>
      </c>
      <c r="S1383" s="1">
        <v>3</v>
      </c>
      <c r="T1383" s="1">
        <v>0.6</v>
      </c>
      <c r="U1383" s="7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  <c r="X1383" s="2">
        <f>1/COUNTIF(Data[Order ID],Data[[#This Row],[Order ID]])</f>
        <v>1</v>
      </c>
      <c r="Y1383" s="2">
        <f>IF(Data[[#This Row],[Returned]] = "YES",1/COUNTIF(Data[Order ID],Data[[#This Row],[Order ID]]),0)</f>
        <v>0</v>
      </c>
    </row>
    <row r="1384" spans="1:25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7">
        <v>80.98</v>
      </c>
      <c r="S1384" s="1">
        <v>1</v>
      </c>
      <c r="T1384" s="1">
        <v>0</v>
      </c>
      <c r="U1384" s="7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  <c r="X1384" s="2">
        <f>1/COUNTIF(Data[Order ID],Data[[#This Row],[Order ID]])</f>
        <v>9.0909090909090912E-2</v>
      </c>
      <c r="Y1384" s="2">
        <f>IF(Data[[#This Row],[Returned]] = "YES",1/COUNTIF(Data[Order ID],Data[[#This Row],[Order ID]]),0)</f>
        <v>0</v>
      </c>
    </row>
    <row r="1385" spans="1:25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7">
        <v>348.84</v>
      </c>
      <c r="S1385" s="1">
        <v>9</v>
      </c>
      <c r="T1385" s="1">
        <v>0</v>
      </c>
      <c r="U1385" s="7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  <c r="X1385" s="2">
        <f>1/COUNTIF(Data[Order ID],Data[[#This Row],[Order ID]])</f>
        <v>9.0909090909090912E-2</v>
      </c>
      <c r="Y1385" s="2">
        <f>IF(Data[[#This Row],[Returned]] = "YES",1/COUNTIF(Data[Order ID],Data[[#This Row],[Order ID]]),0)</f>
        <v>0</v>
      </c>
    </row>
    <row r="1386" spans="1:25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7">
        <v>9.4499999999999993</v>
      </c>
      <c r="S1386" s="1">
        <v>5</v>
      </c>
      <c r="T1386" s="1">
        <v>0</v>
      </c>
      <c r="U1386" s="7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  <c r="X1386" s="2">
        <f>1/COUNTIF(Data[Order ID],Data[[#This Row],[Order ID]])</f>
        <v>9.0909090909090912E-2</v>
      </c>
      <c r="Y1386" s="2">
        <f>IF(Data[[#This Row],[Returned]] = "YES",1/COUNTIF(Data[Order ID],Data[[#This Row],[Order ID]]),0)</f>
        <v>0</v>
      </c>
    </row>
    <row r="1387" spans="1:25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7">
        <v>18.84</v>
      </c>
      <c r="S1387" s="1">
        <v>3</v>
      </c>
      <c r="T1387" s="1">
        <v>0</v>
      </c>
      <c r="U1387" s="7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  <c r="X1387" s="2">
        <f>1/COUNTIF(Data[Order ID],Data[[#This Row],[Order ID]])</f>
        <v>9.0909090909090912E-2</v>
      </c>
      <c r="Y1387" s="2">
        <f>IF(Data[[#This Row],[Returned]] = "YES",1/COUNTIF(Data[Order ID],Data[[#This Row],[Order ID]]),0)</f>
        <v>0</v>
      </c>
    </row>
    <row r="1388" spans="1:25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7">
        <v>239.98</v>
      </c>
      <c r="S1388" s="1">
        <v>2</v>
      </c>
      <c r="T1388" s="1">
        <v>0</v>
      </c>
      <c r="U1388" s="7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  <c r="X1388" s="2">
        <f>1/COUNTIF(Data[Order ID],Data[[#This Row],[Order ID]])</f>
        <v>9.0909090909090912E-2</v>
      </c>
      <c r="Y1388" s="2">
        <f>IF(Data[[#This Row],[Returned]] = "YES",1/COUNTIF(Data[Order ID],Data[[#This Row],[Order ID]]),0)</f>
        <v>0</v>
      </c>
    </row>
    <row r="1389" spans="1:25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7">
        <v>167.96</v>
      </c>
      <c r="S1389" s="1">
        <v>2</v>
      </c>
      <c r="T1389" s="1">
        <v>0</v>
      </c>
      <c r="U1389" s="7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  <c r="X1389" s="2">
        <f>1/COUNTIF(Data[Order ID],Data[[#This Row],[Order ID]])</f>
        <v>9.0909090909090912E-2</v>
      </c>
      <c r="Y1389" s="2">
        <f>IF(Data[[#This Row],[Returned]] = "YES",1/COUNTIF(Data[Order ID],Data[[#This Row],[Order ID]]),0)</f>
        <v>0</v>
      </c>
    </row>
    <row r="1390" spans="1:25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7">
        <v>104.85000000000001</v>
      </c>
      <c r="S1390" s="1">
        <v>3</v>
      </c>
      <c r="T1390" s="1">
        <v>0</v>
      </c>
      <c r="U1390" s="7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  <c r="X1390" s="2">
        <f>1/COUNTIF(Data[Order ID],Data[[#This Row],[Order ID]])</f>
        <v>9.0909090909090912E-2</v>
      </c>
      <c r="Y1390" s="2">
        <f>IF(Data[[#This Row],[Returned]] = "YES",1/COUNTIF(Data[Order ID],Data[[#This Row],[Order ID]]),0)</f>
        <v>0</v>
      </c>
    </row>
    <row r="1391" spans="1:25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7">
        <v>484.83000000000004</v>
      </c>
      <c r="S1391" s="1">
        <v>3</v>
      </c>
      <c r="T1391" s="1">
        <v>0</v>
      </c>
      <c r="U1391" s="7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  <c r="X1391" s="2">
        <f>1/COUNTIF(Data[Order ID],Data[[#This Row],[Order ID]])</f>
        <v>9.0909090909090912E-2</v>
      </c>
      <c r="Y1391" s="2">
        <f>IF(Data[[#This Row],[Returned]] = "YES",1/COUNTIF(Data[Order ID],Data[[#This Row],[Order ID]]),0)</f>
        <v>0</v>
      </c>
    </row>
    <row r="1392" spans="1:25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7">
        <v>122.97</v>
      </c>
      <c r="S1392" s="1">
        <v>3</v>
      </c>
      <c r="T1392" s="1">
        <v>0</v>
      </c>
      <c r="U1392" s="7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  <c r="X1392" s="2">
        <f>1/COUNTIF(Data[Order ID],Data[[#This Row],[Order ID]])</f>
        <v>9.0909090909090912E-2</v>
      </c>
      <c r="Y1392" s="2">
        <f>IF(Data[[#This Row],[Returned]] = "YES",1/COUNTIF(Data[Order ID],Data[[#This Row],[Order ID]]),0)</f>
        <v>0</v>
      </c>
    </row>
    <row r="1393" spans="1:25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7">
        <v>154.44</v>
      </c>
      <c r="S1393" s="1">
        <v>3</v>
      </c>
      <c r="T1393" s="1">
        <v>0</v>
      </c>
      <c r="U1393" s="7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  <c r="X1393" s="2">
        <f>1/COUNTIF(Data[Order ID],Data[[#This Row],[Order ID]])</f>
        <v>9.0909090909090912E-2</v>
      </c>
      <c r="Y1393" s="2">
        <f>IF(Data[[#This Row],[Returned]] = "YES",1/COUNTIF(Data[Order ID],Data[[#This Row],[Order ID]]),0)</f>
        <v>0</v>
      </c>
    </row>
    <row r="1394" spans="1:25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7">
        <v>342.37</v>
      </c>
      <c r="S1394" s="1">
        <v>7</v>
      </c>
      <c r="T1394" s="1">
        <v>0</v>
      </c>
      <c r="U1394" s="7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  <c r="X1394" s="2">
        <f>1/COUNTIF(Data[Order ID],Data[[#This Row],[Order ID]])</f>
        <v>9.0909090909090912E-2</v>
      </c>
      <c r="Y1394" s="2">
        <f>IF(Data[[#This Row],[Returned]] = "YES",1/COUNTIF(Data[Order ID],Data[[#This Row],[Order ID]]),0)</f>
        <v>0</v>
      </c>
    </row>
    <row r="1395" spans="1:25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7">
        <v>9.5519999999999996</v>
      </c>
      <c r="S1395" s="1">
        <v>3</v>
      </c>
      <c r="T1395" s="1">
        <v>0.2</v>
      </c>
      <c r="U1395" s="7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  <c r="X1395" s="2">
        <f>1/COUNTIF(Data[Order ID],Data[[#This Row],[Order ID]])</f>
        <v>1</v>
      </c>
      <c r="Y1395" s="2">
        <f>IF(Data[[#This Row],[Returned]] = "YES",1/COUNTIF(Data[Order ID],Data[[#This Row],[Order ID]]),0)</f>
        <v>0</v>
      </c>
    </row>
    <row r="1396" spans="1:25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7">
        <v>652.45000000000005</v>
      </c>
      <c r="S1396" s="1">
        <v>5</v>
      </c>
      <c r="T1396" s="1">
        <v>0.5</v>
      </c>
      <c r="U1396" s="7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  <c r="X1396" s="2">
        <f>1/COUNTIF(Data[Order ID],Data[[#This Row],[Order ID]])</f>
        <v>0.5</v>
      </c>
      <c r="Y1396" s="2">
        <f>IF(Data[[#This Row],[Returned]] = "YES",1/COUNTIF(Data[Order ID],Data[[#This Row],[Order ID]]),0)</f>
        <v>0</v>
      </c>
    </row>
    <row r="1397" spans="1:25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7">
        <v>66.644999999999996</v>
      </c>
      <c r="S1397" s="1">
        <v>3</v>
      </c>
      <c r="T1397" s="1">
        <v>0.5</v>
      </c>
      <c r="U1397" s="7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  <c r="X1397" s="2">
        <f>1/COUNTIF(Data[Order ID],Data[[#This Row],[Order ID]])</f>
        <v>0.5</v>
      </c>
      <c r="Y1397" s="2">
        <f>IF(Data[[#This Row],[Returned]] = "YES",1/COUNTIF(Data[Order ID],Data[[#This Row],[Order ID]]),0)</f>
        <v>0</v>
      </c>
    </row>
    <row r="1398" spans="1:25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7">
        <v>17.216000000000001</v>
      </c>
      <c r="S1398" s="1">
        <v>4</v>
      </c>
      <c r="T1398" s="1">
        <v>0.2</v>
      </c>
      <c r="U1398" s="7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  <c r="X1398" s="2">
        <f>1/COUNTIF(Data[Order ID],Data[[#This Row],[Order ID]])</f>
        <v>0.25</v>
      </c>
      <c r="Y1398" s="2">
        <f>IF(Data[[#This Row],[Returned]] = "YES",1/COUNTIF(Data[Order ID],Data[[#This Row],[Order ID]]),0)</f>
        <v>0</v>
      </c>
    </row>
    <row r="1399" spans="1:25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7">
        <v>11.56</v>
      </c>
      <c r="S1399" s="1">
        <v>2</v>
      </c>
      <c r="T1399" s="1">
        <v>0</v>
      </c>
      <c r="U1399" s="7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  <c r="X1399" s="2">
        <f>1/COUNTIF(Data[Order ID],Data[[#This Row],[Order ID]])</f>
        <v>0.25</v>
      </c>
      <c r="Y1399" s="2">
        <f>IF(Data[[#This Row],[Returned]] = "YES",1/COUNTIF(Data[Order ID],Data[[#This Row],[Order ID]]),0)</f>
        <v>0</v>
      </c>
    </row>
    <row r="1400" spans="1:25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7">
        <v>88.4</v>
      </c>
      <c r="S1400" s="1">
        <v>4</v>
      </c>
      <c r="T1400" s="1">
        <v>0</v>
      </c>
      <c r="U1400" s="7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  <c r="X1400" s="2">
        <f>1/COUNTIF(Data[Order ID],Data[[#This Row],[Order ID]])</f>
        <v>0.25</v>
      </c>
      <c r="Y1400" s="2">
        <f>IF(Data[[#This Row],[Returned]] = "YES",1/COUNTIF(Data[Order ID],Data[[#This Row],[Order ID]]),0)</f>
        <v>0</v>
      </c>
    </row>
    <row r="1401" spans="1:25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7">
        <v>6.48</v>
      </c>
      <c r="S1401" s="1">
        <v>1</v>
      </c>
      <c r="T1401" s="1">
        <v>0</v>
      </c>
      <c r="U1401" s="7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  <c r="X1401" s="2">
        <f>1/COUNTIF(Data[Order ID],Data[[#This Row],[Order ID]])</f>
        <v>0.25</v>
      </c>
      <c r="Y1401" s="2">
        <f>IF(Data[[#This Row],[Returned]] = "YES",1/COUNTIF(Data[Order ID],Data[[#This Row],[Order ID]]),0)</f>
        <v>0</v>
      </c>
    </row>
    <row r="1402" spans="1:25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7">
        <v>21.8</v>
      </c>
      <c r="S1402" s="1">
        <v>2</v>
      </c>
      <c r="T1402" s="1">
        <v>0</v>
      </c>
      <c r="U1402" s="7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  <c r="X1402" s="2">
        <f>1/COUNTIF(Data[Order ID],Data[[#This Row],[Order ID]])</f>
        <v>0.5</v>
      </c>
      <c r="Y1402" s="2">
        <f>IF(Data[[#This Row],[Returned]] = "YES",1/COUNTIF(Data[Order ID],Data[[#This Row],[Order ID]]),0)</f>
        <v>0.5</v>
      </c>
    </row>
    <row r="1403" spans="1:25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7">
        <v>251.79000000000002</v>
      </c>
      <c r="S1403" s="1">
        <v>3</v>
      </c>
      <c r="T1403" s="1">
        <v>0</v>
      </c>
      <c r="U1403" s="7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  <c r="X1403" s="2">
        <f>1/COUNTIF(Data[Order ID],Data[[#This Row],[Order ID]])</f>
        <v>0.5</v>
      </c>
      <c r="Y1403" s="2">
        <f>IF(Data[[#This Row],[Returned]] = "YES",1/COUNTIF(Data[Order ID],Data[[#This Row],[Order ID]]),0)</f>
        <v>0.5</v>
      </c>
    </row>
    <row r="1404" spans="1:25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7">
        <v>205.17599999999999</v>
      </c>
      <c r="S1404" s="1">
        <v>2</v>
      </c>
      <c r="T1404" s="1">
        <v>0.4</v>
      </c>
      <c r="U1404" s="7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  <c r="X1404" s="2">
        <f>1/COUNTIF(Data[Order ID],Data[[#This Row],[Order ID]])</f>
        <v>0.5</v>
      </c>
      <c r="Y1404" s="2">
        <f>IF(Data[[#This Row],[Returned]] = "YES",1/COUNTIF(Data[Order ID],Data[[#This Row],[Order ID]]),0)</f>
        <v>0</v>
      </c>
    </row>
    <row r="1405" spans="1:25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7">
        <v>419.4</v>
      </c>
      <c r="S1405" s="1">
        <v>5</v>
      </c>
      <c r="T1405" s="1">
        <v>0.2</v>
      </c>
      <c r="U1405" s="7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  <c r="X1405" s="2">
        <f>1/COUNTIF(Data[Order ID],Data[[#This Row],[Order ID]])</f>
        <v>0.5</v>
      </c>
      <c r="Y1405" s="2">
        <f>IF(Data[[#This Row],[Returned]] = "YES",1/COUNTIF(Data[Order ID],Data[[#This Row],[Order ID]]),0)</f>
        <v>0</v>
      </c>
    </row>
    <row r="1406" spans="1:25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7">
        <v>10.304000000000002</v>
      </c>
      <c r="S1406" s="1">
        <v>1</v>
      </c>
      <c r="T1406" s="1">
        <v>0.2</v>
      </c>
      <c r="U1406" s="7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  <c r="X1406" s="2">
        <f>1/COUNTIF(Data[Order ID],Data[[#This Row],[Order ID]])</f>
        <v>0.33333333333333331</v>
      </c>
      <c r="Y1406" s="2">
        <f>IF(Data[[#This Row],[Returned]] = "YES",1/COUNTIF(Data[Order ID],Data[[#This Row],[Order ID]]),0)</f>
        <v>0</v>
      </c>
    </row>
    <row r="1407" spans="1:25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7">
        <v>154.76400000000001</v>
      </c>
      <c r="S1407" s="1">
        <v>3</v>
      </c>
      <c r="T1407" s="1">
        <v>0.4</v>
      </c>
      <c r="U1407" s="7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  <c r="X1407" s="2">
        <f>1/COUNTIF(Data[Order ID],Data[[#This Row],[Order ID]])</f>
        <v>0.33333333333333331</v>
      </c>
      <c r="Y1407" s="2">
        <f>IF(Data[[#This Row],[Returned]] = "YES",1/COUNTIF(Data[Order ID],Data[[#This Row],[Order ID]]),0)</f>
        <v>0</v>
      </c>
    </row>
    <row r="1408" spans="1:25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7">
        <v>116.78399999999999</v>
      </c>
      <c r="S1408" s="1">
        <v>2</v>
      </c>
      <c r="T1408" s="1">
        <v>0.2</v>
      </c>
      <c r="U1408" s="7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  <c r="X1408" s="2">
        <f>1/COUNTIF(Data[Order ID],Data[[#This Row],[Order ID]])</f>
        <v>0.33333333333333331</v>
      </c>
      <c r="Y1408" s="2">
        <f>IF(Data[[#This Row],[Returned]] = "YES",1/COUNTIF(Data[Order ID],Data[[#This Row],[Order ID]]),0)</f>
        <v>0</v>
      </c>
    </row>
    <row r="1409" spans="1:25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7">
        <v>75.48</v>
      </c>
      <c r="S1409" s="1">
        <v>2</v>
      </c>
      <c r="T1409" s="1">
        <v>0</v>
      </c>
      <c r="U1409" s="7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  <c r="X1409" s="2">
        <f>1/COUNTIF(Data[Order ID],Data[[#This Row],[Order ID]])</f>
        <v>0.5</v>
      </c>
      <c r="Y1409" s="2">
        <f>IF(Data[[#This Row],[Returned]] = "YES",1/COUNTIF(Data[Order ID],Data[[#This Row],[Order ID]]),0)</f>
        <v>0</v>
      </c>
    </row>
    <row r="1410" spans="1:25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7">
        <v>39.979999999999997</v>
      </c>
      <c r="S1410" s="1">
        <v>2</v>
      </c>
      <c r="T1410" s="1">
        <v>0</v>
      </c>
      <c r="U1410" s="7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  <c r="X1410" s="2">
        <f>1/COUNTIF(Data[Order ID],Data[[#This Row],[Order ID]])</f>
        <v>0.5</v>
      </c>
      <c r="Y1410" s="2">
        <f>IF(Data[[#This Row],[Returned]] = "YES",1/COUNTIF(Data[Order ID],Data[[#This Row],[Order ID]]),0)</f>
        <v>0</v>
      </c>
    </row>
    <row r="1411" spans="1:25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7">
        <v>393.16500000000002</v>
      </c>
      <c r="S1411" s="1">
        <v>3</v>
      </c>
      <c r="T1411" s="1">
        <v>0.5</v>
      </c>
      <c r="U1411" s="7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  <c r="X1411" s="2">
        <f>1/COUNTIF(Data[Order ID],Data[[#This Row],[Order ID]])</f>
        <v>1</v>
      </c>
      <c r="Y1411" s="2">
        <f>IF(Data[[#This Row],[Returned]] = "YES",1/COUNTIF(Data[Order ID],Data[[#This Row],[Order ID]]),0)</f>
        <v>0</v>
      </c>
    </row>
    <row r="1412" spans="1:25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7">
        <v>23.680000000000003</v>
      </c>
      <c r="S1412" s="1">
        <v>2</v>
      </c>
      <c r="T1412" s="1">
        <v>0.2</v>
      </c>
      <c r="U1412" s="7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  <c r="X1412" s="2">
        <f>1/COUNTIF(Data[Order ID],Data[[#This Row],[Order ID]])</f>
        <v>1</v>
      </c>
      <c r="Y1412" s="2">
        <f>IF(Data[[#This Row],[Returned]] = "YES",1/COUNTIF(Data[Order ID],Data[[#This Row],[Order ID]]),0)</f>
        <v>0</v>
      </c>
    </row>
    <row r="1413" spans="1:25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7">
        <v>408.00599999999997</v>
      </c>
      <c r="S1413" s="1">
        <v>2</v>
      </c>
      <c r="T1413" s="1">
        <v>0.1</v>
      </c>
      <c r="U1413" s="7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  <c r="X1413" s="2">
        <f>1/COUNTIF(Data[Order ID],Data[[#This Row],[Order ID]])</f>
        <v>0.5</v>
      </c>
      <c r="Y1413" s="2">
        <f>IF(Data[[#This Row],[Returned]] = "YES",1/COUNTIF(Data[Order ID],Data[[#This Row],[Order ID]]),0)</f>
        <v>0</v>
      </c>
    </row>
    <row r="1414" spans="1:25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7">
        <v>165.28</v>
      </c>
      <c r="S1414" s="1">
        <v>4</v>
      </c>
      <c r="T1414" s="1">
        <v>0</v>
      </c>
      <c r="U1414" s="7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  <c r="X1414" s="2">
        <f>1/COUNTIF(Data[Order ID],Data[[#This Row],[Order ID]])</f>
        <v>0.5</v>
      </c>
      <c r="Y1414" s="2">
        <f>IF(Data[[#This Row],[Returned]] = "YES",1/COUNTIF(Data[Order ID],Data[[#This Row],[Order ID]]),0)</f>
        <v>0</v>
      </c>
    </row>
    <row r="1415" spans="1:25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7">
        <v>334.76800000000003</v>
      </c>
      <c r="S1415" s="1">
        <v>7</v>
      </c>
      <c r="T1415" s="1">
        <v>0.2</v>
      </c>
      <c r="U1415" s="7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  <c r="X1415" s="2">
        <f>1/COUNTIF(Data[Order ID],Data[[#This Row],[Order ID]])</f>
        <v>1</v>
      </c>
      <c r="Y1415" s="2">
        <f>IF(Data[[#This Row],[Returned]] = "YES",1/COUNTIF(Data[Order ID],Data[[#This Row],[Order ID]]),0)</f>
        <v>0</v>
      </c>
    </row>
    <row r="1416" spans="1:25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7">
        <v>239.96999999999997</v>
      </c>
      <c r="S1416" s="1">
        <v>3</v>
      </c>
      <c r="T1416" s="1">
        <v>0</v>
      </c>
      <c r="U1416" s="7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  <c r="X1416" s="2">
        <f>1/COUNTIF(Data[Order ID],Data[[#This Row],[Order ID]])</f>
        <v>0.5</v>
      </c>
      <c r="Y1416" s="2">
        <f>IF(Data[[#This Row],[Returned]] = "YES",1/COUNTIF(Data[Order ID],Data[[#This Row],[Order ID]]),0)</f>
        <v>0.5</v>
      </c>
    </row>
    <row r="1417" spans="1:25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7">
        <v>37.74</v>
      </c>
      <c r="S1417" s="1">
        <v>3</v>
      </c>
      <c r="T1417" s="1">
        <v>0</v>
      </c>
      <c r="U1417" s="7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  <c r="X1417" s="2">
        <f>1/COUNTIF(Data[Order ID],Data[[#This Row],[Order ID]])</f>
        <v>0.5</v>
      </c>
      <c r="Y1417" s="2">
        <f>IF(Data[[#This Row],[Returned]] = "YES",1/COUNTIF(Data[Order ID],Data[[#This Row],[Order ID]]),0)</f>
        <v>0.5</v>
      </c>
    </row>
    <row r="1418" spans="1:25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7">
        <v>946.34400000000005</v>
      </c>
      <c r="S1418" s="1">
        <v>7</v>
      </c>
      <c r="T1418" s="1">
        <v>0.2</v>
      </c>
      <c r="U1418" s="7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  <c r="X1418" s="2">
        <f>1/COUNTIF(Data[Order ID],Data[[#This Row],[Order ID]])</f>
        <v>0.33333333333333331</v>
      </c>
      <c r="Y1418" s="2">
        <f>IF(Data[[#This Row],[Returned]] = "YES",1/COUNTIF(Data[Order ID],Data[[#This Row],[Order ID]]),0)</f>
        <v>0</v>
      </c>
    </row>
    <row r="1419" spans="1:25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7">
        <v>151.20000000000002</v>
      </c>
      <c r="S1419" s="1">
        <v>3</v>
      </c>
      <c r="T1419" s="1">
        <v>0.2</v>
      </c>
      <c r="U1419" s="7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  <c r="X1419" s="2">
        <f>1/COUNTIF(Data[Order ID],Data[[#This Row],[Order ID]])</f>
        <v>0.33333333333333331</v>
      </c>
      <c r="Y1419" s="2">
        <f>IF(Data[[#This Row],[Returned]] = "YES",1/COUNTIF(Data[Order ID],Data[[#This Row],[Order ID]]),0)</f>
        <v>0</v>
      </c>
    </row>
    <row r="1420" spans="1:25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7">
        <v>4.9280000000000008</v>
      </c>
      <c r="S1420" s="1">
        <v>4</v>
      </c>
      <c r="T1420" s="1">
        <v>0.6</v>
      </c>
      <c r="U1420" s="7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  <c r="X1420" s="2">
        <f>1/COUNTIF(Data[Order ID],Data[[#This Row],[Order ID]])</f>
        <v>0.33333333333333331</v>
      </c>
      <c r="Y1420" s="2">
        <f>IF(Data[[#This Row],[Returned]] = "YES",1/COUNTIF(Data[Order ID],Data[[#This Row],[Order ID]]),0)</f>
        <v>0</v>
      </c>
    </row>
    <row r="1421" spans="1:25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7">
        <v>86.272000000000006</v>
      </c>
      <c r="S1421" s="1">
        <v>4</v>
      </c>
      <c r="T1421" s="1">
        <v>0.2</v>
      </c>
      <c r="U1421" s="7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  <c r="X1421" s="2">
        <f>1/COUNTIF(Data[Order ID],Data[[#This Row],[Order ID]])</f>
        <v>0.14285714285714285</v>
      </c>
      <c r="Y1421" s="2">
        <f>IF(Data[[#This Row],[Returned]] = "YES",1/COUNTIF(Data[Order ID],Data[[#This Row],[Order ID]]),0)</f>
        <v>0</v>
      </c>
    </row>
    <row r="1422" spans="1:25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7">
        <v>72.588000000000008</v>
      </c>
      <c r="S1422" s="1">
        <v>2</v>
      </c>
      <c r="T1422" s="1">
        <v>0.7</v>
      </c>
      <c r="U1422" s="7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  <c r="X1422" s="2">
        <f>1/COUNTIF(Data[Order ID],Data[[#This Row],[Order ID]])</f>
        <v>0.14285714285714285</v>
      </c>
      <c r="Y1422" s="2">
        <f>IF(Data[[#This Row],[Returned]] = "YES",1/COUNTIF(Data[Order ID],Data[[#This Row],[Order ID]]),0)</f>
        <v>0</v>
      </c>
    </row>
    <row r="1423" spans="1:25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7">
        <v>60.672000000000004</v>
      </c>
      <c r="S1423" s="1">
        <v>2</v>
      </c>
      <c r="T1423" s="1">
        <v>0.2</v>
      </c>
      <c r="U1423" s="7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  <c r="X1423" s="2">
        <f>1/COUNTIF(Data[Order ID],Data[[#This Row],[Order ID]])</f>
        <v>0.14285714285714285</v>
      </c>
      <c r="Y1423" s="2">
        <f>IF(Data[[#This Row],[Returned]] = "YES",1/COUNTIF(Data[Order ID],Data[[#This Row],[Order ID]]),0)</f>
        <v>0</v>
      </c>
    </row>
    <row r="1424" spans="1:25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7">
        <v>77.031000000000006</v>
      </c>
      <c r="S1424" s="1">
        <v>9</v>
      </c>
      <c r="T1424" s="1">
        <v>0.7</v>
      </c>
      <c r="U1424" s="7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  <c r="X1424" s="2">
        <f>1/COUNTIF(Data[Order ID],Data[[#This Row],[Order ID]])</f>
        <v>0.14285714285714285</v>
      </c>
      <c r="Y1424" s="2">
        <f>IF(Data[[#This Row],[Returned]] = "YES",1/COUNTIF(Data[Order ID],Data[[#This Row],[Order ID]]),0)</f>
        <v>0</v>
      </c>
    </row>
    <row r="1425" spans="1:25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7">
        <v>119.90400000000001</v>
      </c>
      <c r="S1425" s="1">
        <v>6</v>
      </c>
      <c r="T1425" s="1">
        <v>0.2</v>
      </c>
      <c r="U1425" s="7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  <c r="X1425" s="2">
        <f>1/COUNTIF(Data[Order ID],Data[[#This Row],[Order ID]])</f>
        <v>0.14285714285714285</v>
      </c>
      <c r="Y1425" s="2">
        <f>IF(Data[[#This Row],[Returned]] = "YES",1/COUNTIF(Data[Order ID],Data[[#This Row],[Order ID]]),0)</f>
        <v>0</v>
      </c>
    </row>
    <row r="1426" spans="1:25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7">
        <v>263.96000000000004</v>
      </c>
      <c r="S1426" s="1">
        <v>5</v>
      </c>
      <c r="T1426" s="1">
        <v>0.2</v>
      </c>
      <c r="U1426" s="7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  <c r="X1426" s="2">
        <f>1/COUNTIF(Data[Order ID],Data[[#This Row],[Order ID]])</f>
        <v>0.14285714285714285</v>
      </c>
      <c r="Y1426" s="2">
        <f>IF(Data[[#This Row],[Returned]] = "YES",1/COUNTIF(Data[Order ID],Data[[#This Row],[Order ID]]),0)</f>
        <v>0</v>
      </c>
    </row>
    <row r="1427" spans="1:25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7">
        <v>363.64800000000002</v>
      </c>
      <c r="S1427" s="1">
        <v>4</v>
      </c>
      <c r="T1427" s="1">
        <v>0.2</v>
      </c>
      <c r="U1427" s="7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  <c r="X1427" s="2">
        <f>1/COUNTIF(Data[Order ID],Data[[#This Row],[Order ID]])</f>
        <v>0.14285714285714285</v>
      </c>
      <c r="Y1427" s="2">
        <f>IF(Data[[#This Row],[Returned]] = "YES",1/COUNTIF(Data[Order ID],Data[[#This Row],[Order ID]]),0)</f>
        <v>0</v>
      </c>
    </row>
    <row r="1428" spans="1:25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7">
        <v>9.7280000000000015</v>
      </c>
      <c r="S1428" s="1">
        <v>2</v>
      </c>
      <c r="T1428" s="1">
        <v>0.2</v>
      </c>
      <c r="U1428" s="7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  <c r="X1428" s="2">
        <f>1/COUNTIF(Data[Order ID],Data[[#This Row],[Order ID]])</f>
        <v>0.25</v>
      </c>
      <c r="Y1428" s="2">
        <f>IF(Data[[#This Row],[Returned]] = "YES",1/COUNTIF(Data[Order ID],Data[[#This Row],[Order ID]]),0)</f>
        <v>0</v>
      </c>
    </row>
    <row r="1429" spans="1:25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7">
        <v>14.75</v>
      </c>
      <c r="S1429" s="1">
        <v>5</v>
      </c>
      <c r="T1429" s="1">
        <v>0</v>
      </c>
      <c r="U1429" s="7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  <c r="X1429" s="2">
        <f>1/COUNTIF(Data[Order ID],Data[[#This Row],[Order ID]])</f>
        <v>0.25</v>
      </c>
      <c r="Y1429" s="2">
        <f>IF(Data[[#This Row],[Returned]] = "YES",1/COUNTIF(Data[Order ID],Data[[#This Row],[Order ID]]),0)</f>
        <v>0</v>
      </c>
    </row>
    <row r="1430" spans="1:25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7">
        <v>29.800000000000004</v>
      </c>
      <c r="S1430" s="1">
        <v>5</v>
      </c>
      <c r="T1430" s="1">
        <v>0.2</v>
      </c>
      <c r="U1430" s="7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  <c r="X1430" s="2">
        <f>1/COUNTIF(Data[Order ID],Data[[#This Row],[Order ID]])</f>
        <v>0.25</v>
      </c>
      <c r="Y1430" s="2">
        <f>IF(Data[[#This Row],[Returned]] = "YES",1/COUNTIF(Data[Order ID],Data[[#This Row],[Order ID]]),0)</f>
        <v>0</v>
      </c>
    </row>
    <row r="1431" spans="1:25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7">
        <v>427.42</v>
      </c>
      <c r="S1431" s="1">
        <v>14</v>
      </c>
      <c r="T1431" s="1">
        <v>0</v>
      </c>
      <c r="U1431" s="7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  <c r="X1431" s="2">
        <f>1/COUNTIF(Data[Order ID],Data[[#This Row],[Order ID]])</f>
        <v>0.25</v>
      </c>
      <c r="Y1431" s="2">
        <f>IF(Data[[#This Row],[Returned]] = "YES",1/COUNTIF(Data[Order ID],Data[[#This Row],[Order ID]]),0)</f>
        <v>0</v>
      </c>
    </row>
    <row r="1432" spans="1:25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7">
        <v>220.75200000000001</v>
      </c>
      <c r="S1432" s="1">
        <v>8</v>
      </c>
      <c r="T1432" s="1">
        <v>0.4</v>
      </c>
      <c r="U1432" s="7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  <c r="X1432" s="2">
        <f>1/COUNTIF(Data[Order ID],Data[[#This Row],[Order ID]])</f>
        <v>1</v>
      </c>
      <c r="Y1432" s="2">
        <f>IF(Data[[#This Row],[Returned]] = "YES",1/COUNTIF(Data[Order ID],Data[[#This Row],[Order ID]]),0)</f>
        <v>0</v>
      </c>
    </row>
    <row r="1433" spans="1:25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7">
        <v>152.76</v>
      </c>
      <c r="S1433" s="1">
        <v>6</v>
      </c>
      <c r="T1433" s="1">
        <v>0</v>
      </c>
      <c r="U1433" s="7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  <c r="X1433" s="2">
        <f>1/COUNTIF(Data[Order ID],Data[[#This Row],[Order ID]])</f>
        <v>0.33333333333333331</v>
      </c>
      <c r="Y1433" s="2">
        <f>IF(Data[[#This Row],[Returned]] = "YES",1/COUNTIF(Data[Order ID],Data[[#This Row],[Order ID]]),0)</f>
        <v>0</v>
      </c>
    </row>
    <row r="1434" spans="1:25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7">
        <v>7.27</v>
      </c>
      <c r="S1434" s="1">
        <v>1</v>
      </c>
      <c r="T1434" s="1">
        <v>0</v>
      </c>
      <c r="U1434" s="7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  <c r="X1434" s="2">
        <f>1/COUNTIF(Data[Order ID],Data[[#This Row],[Order ID]])</f>
        <v>0.33333333333333331</v>
      </c>
      <c r="Y1434" s="2">
        <f>IF(Data[[#This Row],[Returned]] = "YES",1/COUNTIF(Data[Order ID],Data[[#This Row],[Order ID]]),0)</f>
        <v>0</v>
      </c>
    </row>
    <row r="1435" spans="1:25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7">
        <v>1819.8600000000001</v>
      </c>
      <c r="S1435" s="1">
        <v>14</v>
      </c>
      <c r="T1435" s="1">
        <v>0</v>
      </c>
      <c r="U1435" s="7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  <c r="X1435" s="2">
        <f>1/COUNTIF(Data[Order ID],Data[[#This Row],[Order ID]])</f>
        <v>0.33333333333333331</v>
      </c>
      <c r="Y1435" s="2">
        <f>IF(Data[[#This Row],[Returned]] = "YES",1/COUNTIF(Data[Order ID],Data[[#This Row],[Order ID]]),0)</f>
        <v>0</v>
      </c>
    </row>
    <row r="1436" spans="1:25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7">
        <v>33.9</v>
      </c>
      <c r="S1436" s="1">
        <v>5</v>
      </c>
      <c r="T1436" s="1">
        <v>0</v>
      </c>
      <c r="U1436" s="7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  <c r="X1436" s="2">
        <f>1/COUNTIF(Data[Order ID],Data[[#This Row],[Order ID]])</f>
        <v>1</v>
      </c>
      <c r="Y1436" s="2">
        <f>IF(Data[[#This Row],[Returned]] = "YES",1/COUNTIF(Data[Order ID],Data[[#This Row],[Order ID]]),0)</f>
        <v>0</v>
      </c>
    </row>
    <row r="1437" spans="1:25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7">
        <v>31.104000000000006</v>
      </c>
      <c r="S1437" s="1">
        <v>6</v>
      </c>
      <c r="T1437" s="1">
        <v>0.2</v>
      </c>
      <c r="U1437" s="7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  <c r="X1437" s="2">
        <f>1/COUNTIF(Data[Order ID],Data[[#This Row],[Order ID]])</f>
        <v>0.5</v>
      </c>
      <c r="Y1437" s="2">
        <f>IF(Data[[#This Row],[Returned]] = "YES",1/COUNTIF(Data[Order ID],Data[[#This Row],[Order ID]]),0)</f>
        <v>0</v>
      </c>
    </row>
    <row r="1438" spans="1:25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7">
        <v>5.2480000000000002</v>
      </c>
      <c r="S1438" s="1">
        <v>2</v>
      </c>
      <c r="T1438" s="1">
        <v>0.2</v>
      </c>
      <c r="U1438" s="7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  <c r="X1438" s="2">
        <f>1/COUNTIF(Data[Order ID],Data[[#This Row],[Order ID]])</f>
        <v>0.5</v>
      </c>
      <c r="Y1438" s="2">
        <f>IF(Data[[#This Row],[Returned]] = "YES",1/COUNTIF(Data[Order ID],Data[[#This Row],[Order ID]]),0)</f>
        <v>0</v>
      </c>
    </row>
    <row r="1439" spans="1:25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7">
        <v>263.88</v>
      </c>
      <c r="S1439" s="1">
        <v>3</v>
      </c>
      <c r="T1439" s="1">
        <v>0.2</v>
      </c>
      <c r="U1439" s="7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  <c r="X1439" s="2">
        <f>1/COUNTIF(Data[Order ID],Data[[#This Row],[Order ID]])</f>
        <v>0.5</v>
      </c>
      <c r="Y1439" s="2">
        <f>IF(Data[[#This Row],[Returned]] = "YES",1/COUNTIF(Data[Order ID],Data[[#This Row],[Order ID]]),0)</f>
        <v>0.5</v>
      </c>
    </row>
    <row r="1440" spans="1:25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7">
        <v>2453.4299999999998</v>
      </c>
      <c r="S1440" s="1">
        <v>5</v>
      </c>
      <c r="T1440" s="1">
        <v>0.3</v>
      </c>
      <c r="U1440" s="7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  <c r="X1440" s="2">
        <f>1/COUNTIF(Data[Order ID],Data[[#This Row],[Order ID]])</f>
        <v>0.5</v>
      </c>
      <c r="Y1440" s="2">
        <f>IF(Data[[#This Row],[Returned]] = "YES",1/COUNTIF(Data[Order ID],Data[[#This Row],[Order ID]]),0)</f>
        <v>0.5</v>
      </c>
    </row>
    <row r="1441" spans="1:25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7">
        <v>29.700000000000003</v>
      </c>
      <c r="S1441" s="1">
        <v>5</v>
      </c>
      <c r="T1441" s="1">
        <v>0</v>
      </c>
      <c r="U1441" s="7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  <c r="X1441" s="2">
        <f>1/COUNTIF(Data[Order ID],Data[[#This Row],[Order ID]])</f>
        <v>0.5</v>
      </c>
      <c r="Y1441" s="2">
        <f>IF(Data[[#This Row],[Returned]] = "YES",1/COUNTIF(Data[Order ID],Data[[#This Row],[Order ID]]),0)</f>
        <v>0</v>
      </c>
    </row>
    <row r="1442" spans="1:25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7">
        <v>39.96</v>
      </c>
      <c r="S1442" s="1">
        <v>4</v>
      </c>
      <c r="T1442" s="1">
        <v>0</v>
      </c>
      <c r="U1442" s="7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  <c r="X1442" s="2">
        <f>1/COUNTIF(Data[Order ID],Data[[#This Row],[Order ID]])</f>
        <v>0.5</v>
      </c>
      <c r="Y1442" s="2">
        <f>IF(Data[[#This Row],[Returned]] = "YES",1/COUNTIF(Data[Order ID],Data[[#This Row],[Order ID]]),0)</f>
        <v>0</v>
      </c>
    </row>
    <row r="1443" spans="1:25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7">
        <v>36.672000000000004</v>
      </c>
      <c r="S1443" s="1">
        <v>2</v>
      </c>
      <c r="T1443" s="1">
        <v>0.2</v>
      </c>
      <c r="U1443" s="7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  <c r="X1443" s="2">
        <f>1/COUNTIF(Data[Order ID],Data[[#This Row],[Order ID]])</f>
        <v>1</v>
      </c>
      <c r="Y1443" s="2">
        <f>IF(Data[[#This Row],[Returned]] = "YES",1/COUNTIF(Data[Order ID],Data[[#This Row],[Order ID]]),0)</f>
        <v>0</v>
      </c>
    </row>
    <row r="1444" spans="1:25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7">
        <v>13.76</v>
      </c>
      <c r="S1444" s="1">
        <v>2</v>
      </c>
      <c r="T1444" s="1">
        <v>0</v>
      </c>
      <c r="U1444" s="7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  <c r="X1444" s="2">
        <f>1/COUNTIF(Data[Order ID],Data[[#This Row],[Order ID]])</f>
        <v>1</v>
      </c>
      <c r="Y1444" s="2">
        <f>IF(Data[[#This Row],[Returned]] = "YES",1/COUNTIF(Data[Order ID],Data[[#This Row],[Order ID]]),0)</f>
        <v>0</v>
      </c>
    </row>
    <row r="1445" spans="1:25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7">
        <v>139.42400000000001</v>
      </c>
      <c r="S1445" s="1">
        <v>4</v>
      </c>
      <c r="T1445" s="1">
        <v>0.2</v>
      </c>
      <c r="U1445" s="7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  <c r="X1445" s="2">
        <f>1/COUNTIF(Data[Order ID],Data[[#This Row],[Order ID]])</f>
        <v>1</v>
      </c>
      <c r="Y1445" s="2">
        <f>IF(Data[[#This Row],[Returned]] = "YES",1/COUNTIF(Data[Order ID],Data[[#This Row],[Order ID]]),0)</f>
        <v>0</v>
      </c>
    </row>
    <row r="1446" spans="1:25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7">
        <v>1979.9280000000001</v>
      </c>
      <c r="S1446" s="1">
        <v>9</v>
      </c>
      <c r="T1446" s="1">
        <v>0.2</v>
      </c>
      <c r="U1446" s="7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  <c r="X1446" s="2">
        <f>1/COUNTIF(Data[Order ID],Data[[#This Row],[Order ID]])</f>
        <v>1</v>
      </c>
      <c r="Y1446" s="2">
        <f>IF(Data[[#This Row],[Returned]] = "YES",1/COUNTIF(Data[Order ID],Data[[#This Row],[Order ID]]),0)</f>
        <v>0</v>
      </c>
    </row>
    <row r="1447" spans="1:25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7">
        <v>164.73599999999999</v>
      </c>
      <c r="S1447" s="1">
        <v>4</v>
      </c>
      <c r="T1447" s="1">
        <v>0.2</v>
      </c>
      <c r="U1447" s="7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  <c r="X1447" s="2">
        <f>1/COUNTIF(Data[Order ID],Data[[#This Row],[Order ID]])</f>
        <v>0.33333333333333331</v>
      </c>
      <c r="Y1447" s="2">
        <f>IF(Data[[#This Row],[Returned]] = "YES",1/COUNTIF(Data[Order ID],Data[[#This Row],[Order ID]]),0)</f>
        <v>0</v>
      </c>
    </row>
    <row r="1448" spans="1:25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7">
        <v>470.30199999999996</v>
      </c>
      <c r="S1448" s="1">
        <v>7</v>
      </c>
      <c r="T1448" s="1">
        <v>0.3</v>
      </c>
      <c r="U1448" s="7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  <c r="X1448" s="2">
        <f>1/COUNTIF(Data[Order ID],Data[[#This Row],[Order ID]])</f>
        <v>0.33333333333333331</v>
      </c>
      <c r="Y1448" s="2">
        <f>IF(Data[[#This Row],[Returned]] = "YES",1/COUNTIF(Data[Order ID],Data[[#This Row],[Order ID]]),0)</f>
        <v>0</v>
      </c>
    </row>
    <row r="1449" spans="1:25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7">
        <v>47.984000000000002</v>
      </c>
      <c r="S1449" s="1">
        <v>2</v>
      </c>
      <c r="T1449" s="1">
        <v>0.2</v>
      </c>
      <c r="U1449" s="7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  <c r="X1449" s="2">
        <f>1/COUNTIF(Data[Order ID],Data[[#This Row],[Order ID]])</f>
        <v>0.33333333333333331</v>
      </c>
      <c r="Y1449" s="2">
        <f>IF(Data[[#This Row],[Returned]] = "YES",1/COUNTIF(Data[Order ID],Data[[#This Row],[Order ID]]),0)</f>
        <v>0</v>
      </c>
    </row>
    <row r="1450" spans="1:25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7">
        <v>2.5020000000000002</v>
      </c>
      <c r="S1450" s="1">
        <v>3</v>
      </c>
      <c r="T1450" s="1">
        <v>0.7</v>
      </c>
      <c r="U1450" s="7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  <c r="X1450" s="2">
        <f>1/COUNTIF(Data[Order ID],Data[[#This Row],[Order ID]])</f>
        <v>1</v>
      </c>
      <c r="Y1450" s="2">
        <f>IF(Data[[#This Row],[Returned]] = "YES",1/COUNTIF(Data[Order ID],Data[[#This Row],[Order ID]]),0)</f>
        <v>0</v>
      </c>
    </row>
    <row r="1451" spans="1:25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7">
        <v>88.751999999999995</v>
      </c>
      <c r="S1451" s="1">
        <v>3</v>
      </c>
      <c r="T1451" s="1">
        <v>0.2</v>
      </c>
      <c r="U1451" s="7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  <c r="X1451" s="2">
        <f>1/COUNTIF(Data[Order ID],Data[[#This Row],[Order ID]])</f>
        <v>1</v>
      </c>
      <c r="Y1451" s="2">
        <f>IF(Data[[#This Row],[Returned]] = "YES",1/COUNTIF(Data[Order ID],Data[[#This Row],[Order ID]]),0)</f>
        <v>0</v>
      </c>
    </row>
    <row r="1452" spans="1:25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7">
        <v>2.0250000000000004</v>
      </c>
      <c r="S1452" s="1">
        <v>1</v>
      </c>
      <c r="T1452" s="1">
        <v>0.7</v>
      </c>
      <c r="U1452" s="7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  <c r="X1452" s="2">
        <f>1/COUNTIF(Data[Order ID],Data[[#This Row],[Order ID]])</f>
        <v>1</v>
      </c>
      <c r="Y1452" s="2">
        <f>IF(Data[[#This Row],[Returned]] = "YES",1/COUNTIF(Data[Order ID],Data[[#This Row],[Order ID]]),0)</f>
        <v>0</v>
      </c>
    </row>
    <row r="1453" spans="1:25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7">
        <v>70.98</v>
      </c>
      <c r="S1453" s="1">
        <v>7</v>
      </c>
      <c r="T1453" s="1">
        <v>0</v>
      </c>
      <c r="U1453" s="7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  <c r="X1453" s="2">
        <f>1/COUNTIF(Data[Order ID],Data[[#This Row],[Order ID]])</f>
        <v>0.25</v>
      </c>
      <c r="Y1453" s="2">
        <f>IF(Data[[#This Row],[Returned]] = "YES",1/COUNTIF(Data[Order ID],Data[[#This Row],[Order ID]]),0)</f>
        <v>0</v>
      </c>
    </row>
    <row r="1454" spans="1:25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7">
        <v>91.679999999999993</v>
      </c>
      <c r="S1454" s="1">
        <v>3</v>
      </c>
      <c r="T1454" s="1">
        <v>0</v>
      </c>
      <c r="U1454" s="7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  <c r="X1454" s="2">
        <f>1/COUNTIF(Data[Order ID],Data[[#This Row],[Order ID]])</f>
        <v>0.25</v>
      </c>
      <c r="Y1454" s="2">
        <f>IF(Data[[#This Row],[Returned]] = "YES",1/COUNTIF(Data[Order ID],Data[[#This Row],[Order ID]]),0)</f>
        <v>0</v>
      </c>
    </row>
    <row r="1455" spans="1:25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7">
        <v>33.75</v>
      </c>
      <c r="S1455" s="1">
        <v>5</v>
      </c>
      <c r="T1455" s="1">
        <v>0</v>
      </c>
      <c r="U1455" s="7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  <c r="X1455" s="2">
        <f>1/COUNTIF(Data[Order ID],Data[[#This Row],[Order ID]])</f>
        <v>0.25</v>
      </c>
      <c r="Y1455" s="2">
        <f>IF(Data[[#This Row],[Returned]] = "YES",1/COUNTIF(Data[Order ID],Data[[#This Row],[Order ID]]),0)</f>
        <v>0</v>
      </c>
    </row>
    <row r="1456" spans="1:25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7">
        <v>3040</v>
      </c>
      <c r="S1456" s="1">
        <v>8</v>
      </c>
      <c r="T1456" s="1">
        <v>0</v>
      </c>
      <c r="U1456" s="7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  <c r="X1456" s="2">
        <f>1/COUNTIF(Data[Order ID],Data[[#This Row],[Order ID]])</f>
        <v>0.25</v>
      </c>
      <c r="Y1456" s="2">
        <f>IF(Data[[#This Row],[Returned]] = "YES",1/COUNTIF(Data[Order ID],Data[[#This Row],[Order ID]]),0)</f>
        <v>0</v>
      </c>
    </row>
    <row r="1457" spans="1:25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7">
        <v>91.199999999999989</v>
      </c>
      <c r="S1457" s="1">
        <v>3</v>
      </c>
      <c r="T1457" s="1">
        <v>0</v>
      </c>
      <c r="U1457" s="7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  <c r="X1457" s="2">
        <f>1/COUNTIF(Data[Order ID],Data[[#This Row],[Order ID]])</f>
        <v>0.5</v>
      </c>
      <c r="Y1457" s="2">
        <f>IF(Data[[#This Row],[Returned]] = "YES",1/COUNTIF(Data[Order ID],Data[[#This Row],[Order ID]]),0)</f>
        <v>0</v>
      </c>
    </row>
    <row r="1458" spans="1:25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7">
        <v>452.93999999999994</v>
      </c>
      <c r="S1458" s="1">
        <v>3</v>
      </c>
      <c r="T1458" s="1">
        <v>0</v>
      </c>
      <c r="U1458" s="7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  <c r="X1458" s="2">
        <f>1/COUNTIF(Data[Order ID],Data[[#This Row],[Order ID]])</f>
        <v>0.5</v>
      </c>
      <c r="Y1458" s="2">
        <f>IF(Data[[#This Row],[Returned]] = "YES",1/COUNTIF(Data[Order ID],Data[[#This Row],[Order ID]]),0)</f>
        <v>0</v>
      </c>
    </row>
    <row r="1459" spans="1:25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7">
        <v>52.199999999999996</v>
      </c>
      <c r="S1459" s="1">
        <v>9</v>
      </c>
      <c r="T1459" s="1">
        <v>0</v>
      </c>
      <c r="U1459" s="7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  <c r="X1459" s="2">
        <f>1/COUNTIF(Data[Order ID],Data[[#This Row],[Order ID]])</f>
        <v>1</v>
      </c>
      <c r="Y1459" s="2">
        <f>IF(Data[[#This Row],[Returned]] = "YES",1/COUNTIF(Data[Order ID],Data[[#This Row],[Order ID]]),0)</f>
        <v>0</v>
      </c>
    </row>
    <row r="1460" spans="1:25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7">
        <v>15.936000000000002</v>
      </c>
      <c r="S1460" s="1">
        <v>4</v>
      </c>
      <c r="T1460" s="1">
        <v>0.2</v>
      </c>
      <c r="U1460" s="7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  <c r="X1460" s="2">
        <f>1/COUNTIF(Data[Order ID],Data[[#This Row],[Order ID]])</f>
        <v>1</v>
      </c>
      <c r="Y1460" s="2">
        <f>IF(Data[[#This Row],[Returned]] = "YES",1/COUNTIF(Data[Order ID],Data[[#This Row],[Order ID]]),0)</f>
        <v>0</v>
      </c>
    </row>
    <row r="1461" spans="1:25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7">
        <v>27.46</v>
      </c>
      <c r="S1461" s="1">
        <v>2</v>
      </c>
      <c r="T1461" s="1">
        <v>0</v>
      </c>
      <c r="U1461" s="7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  <c r="X1461" s="2">
        <f>1/COUNTIF(Data[Order ID],Data[[#This Row],[Order ID]])</f>
        <v>1</v>
      </c>
      <c r="Y1461" s="2">
        <f>IF(Data[[#This Row],[Returned]] = "YES",1/COUNTIF(Data[Order ID],Data[[#This Row],[Order ID]]),0)</f>
        <v>0</v>
      </c>
    </row>
    <row r="1462" spans="1:25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7">
        <v>55.424000000000007</v>
      </c>
      <c r="S1462" s="1">
        <v>2</v>
      </c>
      <c r="T1462" s="1">
        <v>0.2</v>
      </c>
      <c r="U1462" s="7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  <c r="X1462" s="2">
        <f>1/COUNTIF(Data[Order ID],Data[[#This Row],[Order ID]])</f>
        <v>1</v>
      </c>
      <c r="Y1462" s="2">
        <f>IF(Data[[#This Row],[Returned]] = "YES",1/COUNTIF(Data[Order ID],Data[[#This Row],[Order ID]]),0)</f>
        <v>1</v>
      </c>
    </row>
    <row r="1463" spans="1:25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7">
        <v>244.00599999999997</v>
      </c>
      <c r="S1463" s="1">
        <v>2</v>
      </c>
      <c r="T1463" s="1">
        <v>0.3</v>
      </c>
      <c r="U1463" s="7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  <c r="X1463" s="2">
        <f>1/COUNTIF(Data[Order ID],Data[[#This Row],[Order ID]])</f>
        <v>1</v>
      </c>
      <c r="Y1463" s="2">
        <f>IF(Data[[#This Row],[Returned]] = "YES",1/COUNTIF(Data[Order ID],Data[[#This Row],[Order ID]]),0)</f>
        <v>0</v>
      </c>
    </row>
    <row r="1464" spans="1:25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7">
        <v>159.98400000000001</v>
      </c>
      <c r="S1464" s="1">
        <v>2</v>
      </c>
      <c r="T1464" s="1">
        <v>0.2</v>
      </c>
      <c r="U1464" s="7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  <c r="X1464" s="2">
        <f>1/COUNTIF(Data[Order ID],Data[[#This Row],[Order ID]])</f>
        <v>0.5</v>
      </c>
      <c r="Y1464" s="2">
        <f>IF(Data[[#This Row],[Returned]] = "YES",1/COUNTIF(Data[Order ID],Data[[#This Row],[Order ID]]),0)</f>
        <v>0</v>
      </c>
    </row>
    <row r="1465" spans="1:25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7">
        <v>1024.7159999999999</v>
      </c>
      <c r="S1465" s="1">
        <v>6</v>
      </c>
      <c r="T1465" s="1">
        <v>0.3</v>
      </c>
      <c r="U1465" s="7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  <c r="X1465" s="2">
        <f>1/COUNTIF(Data[Order ID],Data[[#This Row],[Order ID]])</f>
        <v>0.5</v>
      </c>
      <c r="Y1465" s="2">
        <f>IF(Data[[#This Row],[Returned]] = "YES",1/COUNTIF(Data[Order ID],Data[[#This Row],[Order ID]]),0)</f>
        <v>0</v>
      </c>
    </row>
    <row r="1466" spans="1:25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7">
        <v>3.68</v>
      </c>
      <c r="S1466" s="1">
        <v>2</v>
      </c>
      <c r="T1466" s="1">
        <v>0</v>
      </c>
      <c r="U1466" s="7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  <c r="X1466" s="2">
        <f>1/COUNTIF(Data[Order ID],Data[[#This Row],[Order ID]])</f>
        <v>1</v>
      </c>
      <c r="Y1466" s="2">
        <f>IF(Data[[#This Row],[Returned]] = "YES",1/COUNTIF(Data[Order ID],Data[[#This Row],[Order ID]]),0)</f>
        <v>0</v>
      </c>
    </row>
    <row r="1467" spans="1:25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7">
        <v>121.376</v>
      </c>
      <c r="S1467" s="1">
        <v>4</v>
      </c>
      <c r="T1467" s="1">
        <v>0.2</v>
      </c>
      <c r="U1467" s="7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  <c r="X1467" s="2">
        <f>1/COUNTIF(Data[Order ID],Data[[#This Row],[Order ID]])</f>
        <v>0.5</v>
      </c>
      <c r="Y1467" s="2">
        <f>IF(Data[[#This Row],[Returned]] = "YES",1/COUNTIF(Data[Order ID],Data[[#This Row],[Order ID]]),0)</f>
        <v>0</v>
      </c>
    </row>
    <row r="1468" spans="1:25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7">
        <v>95.976000000000013</v>
      </c>
      <c r="S1468" s="1">
        <v>3</v>
      </c>
      <c r="T1468" s="1">
        <v>0.2</v>
      </c>
      <c r="U1468" s="7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  <c r="X1468" s="2">
        <f>1/COUNTIF(Data[Order ID],Data[[#This Row],[Order ID]])</f>
        <v>0.5</v>
      </c>
      <c r="Y1468" s="2">
        <f>IF(Data[[#This Row],[Returned]] = "YES",1/COUNTIF(Data[Order ID],Data[[#This Row],[Order ID]]),0)</f>
        <v>0</v>
      </c>
    </row>
    <row r="1469" spans="1:25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7">
        <v>255.96799999999999</v>
      </c>
      <c r="S1469" s="1">
        <v>4</v>
      </c>
      <c r="T1469" s="1">
        <v>0.2</v>
      </c>
      <c r="U1469" s="7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  <c r="X1469" s="2">
        <f>1/COUNTIF(Data[Order ID],Data[[#This Row],[Order ID]])</f>
        <v>1</v>
      </c>
      <c r="Y1469" s="2">
        <f>IF(Data[[#This Row],[Returned]] = "YES",1/COUNTIF(Data[Order ID],Data[[#This Row],[Order ID]]),0)</f>
        <v>0</v>
      </c>
    </row>
    <row r="1470" spans="1:25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7">
        <v>872.94</v>
      </c>
      <c r="S1470" s="1">
        <v>3</v>
      </c>
      <c r="T1470" s="1">
        <v>0</v>
      </c>
      <c r="U1470" s="7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  <c r="X1470" s="2">
        <f>1/COUNTIF(Data[Order ID],Data[[#This Row],[Order ID]])</f>
        <v>0.33333333333333331</v>
      </c>
      <c r="Y1470" s="2">
        <f>IF(Data[[#This Row],[Returned]] = "YES",1/COUNTIF(Data[Order ID],Data[[#This Row],[Order ID]]),0)</f>
        <v>0</v>
      </c>
    </row>
    <row r="1471" spans="1:25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7">
        <v>41.54</v>
      </c>
      <c r="S1471" s="1">
        <v>2</v>
      </c>
      <c r="T1471" s="1">
        <v>0</v>
      </c>
      <c r="U1471" s="7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  <c r="X1471" s="2">
        <f>1/COUNTIF(Data[Order ID],Data[[#This Row],[Order ID]])</f>
        <v>0.33333333333333331</v>
      </c>
      <c r="Y1471" s="2">
        <f>IF(Data[[#This Row],[Returned]] = "YES",1/COUNTIF(Data[Order ID],Data[[#This Row],[Order ID]]),0)</f>
        <v>0</v>
      </c>
    </row>
    <row r="1472" spans="1:25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7">
        <v>12.96</v>
      </c>
      <c r="S1472" s="1">
        <v>2</v>
      </c>
      <c r="T1472" s="1">
        <v>0</v>
      </c>
      <c r="U1472" s="7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  <c r="X1472" s="2">
        <f>1/COUNTIF(Data[Order ID],Data[[#This Row],[Order ID]])</f>
        <v>0.33333333333333331</v>
      </c>
      <c r="Y1472" s="2">
        <f>IF(Data[[#This Row],[Returned]] = "YES",1/COUNTIF(Data[Order ID],Data[[#This Row],[Order ID]]),0)</f>
        <v>0</v>
      </c>
    </row>
    <row r="1473" spans="1:25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7">
        <v>6.8480000000000008</v>
      </c>
      <c r="S1473" s="1">
        <v>2</v>
      </c>
      <c r="T1473" s="1">
        <v>0.2</v>
      </c>
      <c r="U1473" s="7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  <c r="X1473" s="2">
        <f>1/COUNTIF(Data[Order ID],Data[[#This Row],[Order ID]])</f>
        <v>1</v>
      </c>
      <c r="Y1473" s="2">
        <f>IF(Data[[#This Row],[Returned]] = "YES",1/COUNTIF(Data[Order ID],Data[[#This Row],[Order ID]]),0)</f>
        <v>0</v>
      </c>
    </row>
    <row r="1474" spans="1:25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7">
        <v>8.67</v>
      </c>
      <c r="S1474" s="1">
        <v>3</v>
      </c>
      <c r="T1474" s="1">
        <v>0</v>
      </c>
      <c r="U1474" s="7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  <c r="X1474" s="2">
        <f>1/COUNTIF(Data[Order ID],Data[[#This Row],[Order ID]])</f>
        <v>1</v>
      </c>
      <c r="Y1474" s="2">
        <f>IF(Data[[#This Row],[Returned]] = "YES",1/COUNTIF(Data[Order ID],Data[[#This Row],[Order ID]]),0)</f>
        <v>0</v>
      </c>
    </row>
    <row r="1475" spans="1:25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7">
        <v>6.6879999999999997</v>
      </c>
      <c r="S1475" s="1">
        <v>4</v>
      </c>
      <c r="T1475" s="1">
        <v>0.6</v>
      </c>
      <c r="U1475" s="7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  <c r="X1475" s="2">
        <f>1/COUNTIF(Data[Order ID],Data[[#This Row],[Order ID]])</f>
        <v>1</v>
      </c>
      <c r="Y1475" s="2">
        <f>IF(Data[[#This Row],[Returned]] = "YES",1/COUNTIF(Data[Order ID],Data[[#This Row],[Order ID]]),0)</f>
        <v>0</v>
      </c>
    </row>
    <row r="1476" spans="1:25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7">
        <v>17.28</v>
      </c>
      <c r="S1476" s="1">
        <v>6</v>
      </c>
      <c r="T1476" s="1">
        <v>0</v>
      </c>
      <c r="U1476" s="7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  <c r="X1476" s="2">
        <f>1/COUNTIF(Data[Order ID],Data[[#This Row],[Order ID]])</f>
        <v>0.5</v>
      </c>
      <c r="Y1476" s="2">
        <f>IF(Data[[#This Row],[Returned]] = "YES",1/COUNTIF(Data[Order ID],Data[[#This Row],[Order ID]]),0)</f>
        <v>0</v>
      </c>
    </row>
    <row r="1477" spans="1:25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7">
        <v>17.712</v>
      </c>
      <c r="S1477" s="1">
        <v>3</v>
      </c>
      <c r="T1477" s="1">
        <v>0.2</v>
      </c>
      <c r="U1477" s="7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  <c r="X1477" s="2">
        <f>1/COUNTIF(Data[Order ID],Data[[#This Row],[Order ID]])</f>
        <v>0.5</v>
      </c>
      <c r="Y1477" s="2">
        <f>IF(Data[[#This Row],[Returned]] = "YES",1/COUNTIF(Data[Order ID],Data[[#This Row],[Order ID]]),0)</f>
        <v>0</v>
      </c>
    </row>
    <row r="1478" spans="1:25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7">
        <v>28.91</v>
      </c>
      <c r="S1478" s="1">
        <v>7</v>
      </c>
      <c r="T1478" s="1">
        <v>0</v>
      </c>
      <c r="U1478" s="7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  <c r="X1478" s="2">
        <f>1/COUNTIF(Data[Order ID],Data[[#This Row],[Order ID]])</f>
        <v>1</v>
      </c>
      <c r="Y1478" s="2">
        <f>IF(Data[[#This Row],[Returned]] = "YES",1/COUNTIF(Data[Order ID],Data[[#This Row],[Order ID]]),0)</f>
        <v>0</v>
      </c>
    </row>
    <row r="1479" spans="1:25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7">
        <v>52.136000000000003</v>
      </c>
      <c r="S1479" s="1">
        <v>7</v>
      </c>
      <c r="T1479" s="1">
        <v>0.2</v>
      </c>
      <c r="U1479" s="7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  <c r="X1479" s="2">
        <f>1/COUNTIF(Data[Order ID],Data[[#This Row],[Order ID]])</f>
        <v>1</v>
      </c>
      <c r="Y1479" s="2">
        <f>IF(Data[[#This Row],[Returned]] = "YES",1/COUNTIF(Data[Order ID],Data[[#This Row],[Order ID]]),0)</f>
        <v>0</v>
      </c>
    </row>
    <row r="1480" spans="1:25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7">
        <v>31.968000000000004</v>
      </c>
      <c r="S1480" s="1">
        <v>4</v>
      </c>
      <c r="T1480" s="1">
        <v>0.2</v>
      </c>
      <c r="U1480" s="7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  <c r="X1480" s="2">
        <f>1/COUNTIF(Data[Order ID],Data[[#This Row],[Order ID]])</f>
        <v>1</v>
      </c>
      <c r="Y1480" s="2">
        <f>IF(Data[[#This Row],[Returned]] = "YES",1/COUNTIF(Data[Order ID],Data[[#This Row],[Order ID]]),0)</f>
        <v>0</v>
      </c>
    </row>
    <row r="1481" spans="1:25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7">
        <v>25.92</v>
      </c>
      <c r="S1481" s="1">
        <v>4</v>
      </c>
      <c r="T1481" s="1">
        <v>0</v>
      </c>
      <c r="U1481" s="7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  <c r="X1481" s="2">
        <f>1/COUNTIF(Data[Order ID],Data[[#This Row],[Order ID]])</f>
        <v>0.33333333333333331</v>
      </c>
      <c r="Y1481" s="2">
        <f>IF(Data[[#This Row],[Returned]] = "YES",1/COUNTIF(Data[Order ID],Data[[#This Row],[Order ID]]),0)</f>
        <v>0.33333333333333331</v>
      </c>
    </row>
    <row r="1482" spans="1:25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7">
        <v>40.46</v>
      </c>
      <c r="S1482" s="1">
        <v>7</v>
      </c>
      <c r="T1482" s="1">
        <v>0</v>
      </c>
      <c r="U1482" s="7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  <c r="X1482" s="2">
        <f>1/COUNTIF(Data[Order ID],Data[[#This Row],[Order ID]])</f>
        <v>0.33333333333333331</v>
      </c>
      <c r="Y1482" s="2">
        <f>IF(Data[[#This Row],[Returned]] = "YES",1/COUNTIF(Data[Order ID],Data[[#This Row],[Order ID]]),0)</f>
        <v>0.33333333333333331</v>
      </c>
    </row>
    <row r="1483" spans="1:25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7">
        <v>33.869999999999997</v>
      </c>
      <c r="S1483" s="1">
        <v>3</v>
      </c>
      <c r="T1483" s="1">
        <v>0</v>
      </c>
      <c r="U1483" s="7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  <c r="X1483" s="2">
        <f>1/COUNTIF(Data[Order ID],Data[[#This Row],[Order ID]])</f>
        <v>0.33333333333333331</v>
      </c>
      <c r="Y1483" s="2">
        <f>IF(Data[[#This Row],[Returned]] = "YES",1/COUNTIF(Data[Order ID],Data[[#This Row],[Order ID]]),0)</f>
        <v>0.33333333333333331</v>
      </c>
    </row>
    <row r="1484" spans="1:25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7">
        <v>9.7280000000000015</v>
      </c>
      <c r="S1484" s="1">
        <v>2</v>
      </c>
      <c r="T1484" s="1">
        <v>0.2</v>
      </c>
      <c r="U1484" s="7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  <c r="X1484" s="2">
        <f>1/COUNTIF(Data[Order ID],Data[[#This Row],[Order ID]])</f>
        <v>0.5</v>
      </c>
      <c r="Y1484" s="2">
        <f>IF(Data[[#This Row],[Returned]] = "YES",1/COUNTIF(Data[Order ID],Data[[#This Row],[Order ID]]),0)</f>
        <v>0</v>
      </c>
    </row>
    <row r="1485" spans="1:25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7">
        <v>3.4240000000000004</v>
      </c>
      <c r="S1485" s="1">
        <v>1</v>
      </c>
      <c r="T1485" s="1">
        <v>0.2</v>
      </c>
      <c r="U1485" s="7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  <c r="X1485" s="2">
        <f>1/COUNTIF(Data[Order ID],Data[[#This Row],[Order ID]])</f>
        <v>0.5</v>
      </c>
      <c r="Y1485" s="2">
        <f>IF(Data[[#This Row],[Returned]] = "YES",1/COUNTIF(Data[Order ID],Data[[#This Row],[Order ID]]),0)</f>
        <v>0</v>
      </c>
    </row>
    <row r="1486" spans="1:25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7">
        <v>177</v>
      </c>
      <c r="S1486" s="1">
        <v>3</v>
      </c>
      <c r="T1486" s="1">
        <v>0</v>
      </c>
      <c r="U1486" s="7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  <c r="X1486" s="2">
        <f>1/COUNTIF(Data[Order ID],Data[[#This Row],[Order ID]])</f>
        <v>1</v>
      </c>
      <c r="Y1486" s="2">
        <f>IF(Data[[#This Row],[Returned]] = "YES",1/COUNTIF(Data[Order ID],Data[[#This Row],[Order ID]]),0)</f>
        <v>0</v>
      </c>
    </row>
    <row r="1487" spans="1:25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7">
        <v>3.76</v>
      </c>
      <c r="S1487" s="1">
        <v>2</v>
      </c>
      <c r="T1487" s="1">
        <v>0</v>
      </c>
      <c r="U1487" s="7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  <c r="X1487" s="2">
        <f>1/COUNTIF(Data[Order ID],Data[[#This Row],[Order ID]])</f>
        <v>1</v>
      </c>
      <c r="Y1487" s="2">
        <f>IF(Data[[#This Row],[Returned]] = "YES",1/COUNTIF(Data[Order ID],Data[[#This Row],[Order ID]]),0)</f>
        <v>0</v>
      </c>
    </row>
    <row r="1488" spans="1:25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7">
        <v>1212.848</v>
      </c>
      <c r="S1488" s="1">
        <v>7</v>
      </c>
      <c r="T1488" s="1">
        <v>0.2</v>
      </c>
      <c r="U1488" s="7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  <c r="X1488" s="2">
        <f>1/COUNTIF(Data[Order ID],Data[[#This Row],[Order ID]])</f>
        <v>0.33333333333333331</v>
      </c>
      <c r="Y1488" s="2">
        <f>IF(Data[[#This Row],[Returned]] = "YES",1/COUNTIF(Data[Order ID],Data[[#This Row],[Order ID]]),0)</f>
        <v>0</v>
      </c>
    </row>
    <row r="1489" spans="1:25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7">
        <v>89.97</v>
      </c>
      <c r="S1489" s="1">
        <v>3</v>
      </c>
      <c r="T1489" s="1">
        <v>0</v>
      </c>
      <c r="U1489" s="7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  <c r="X1489" s="2">
        <f>1/COUNTIF(Data[Order ID],Data[[#This Row],[Order ID]])</f>
        <v>0.33333333333333331</v>
      </c>
      <c r="Y1489" s="2">
        <f>IF(Data[[#This Row],[Returned]] = "YES",1/COUNTIF(Data[Order ID],Data[[#This Row],[Order ID]]),0)</f>
        <v>0</v>
      </c>
    </row>
    <row r="1490" spans="1:25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7">
        <v>42.599999999999994</v>
      </c>
      <c r="S1490" s="1">
        <v>3</v>
      </c>
      <c r="T1490" s="1">
        <v>0</v>
      </c>
      <c r="U1490" s="7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  <c r="X1490" s="2">
        <f>1/COUNTIF(Data[Order ID],Data[[#This Row],[Order ID]])</f>
        <v>0.33333333333333331</v>
      </c>
      <c r="Y1490" s="2">
        <f>IF(Data[[#This Row],[Returned]] = "YES",1/COUNTIF(Data[Order ID],Data[[#This Row],[Order ID]]),0)</f>
        <v>0</v>
      </c>
    </row>
    <row r="1491" spans="1:25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7">
        <v>5.04</v>
      </c>
      <c r="S1491" s="1">
        <v>2</v>
      </c>
      <c r="T1491" s="1">
        <v>0.2</v>
      </c>
      <c r="U1491" s="7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  <c r="X1491" s="2">
        <f>1/COUNTIF(Data[Order ID],Data[[#This Row],[Order ID]])</f>
        <v>1</v>
      </c>
      <c r="Y1491" s="2">
        <f>IF(Data[[#This Row],[Returned]] = "YES",1/COUNTIF(Data[Order ID],Data[[#This Row],[Order ID]]),0)</f>
        <v>0</v>
      </c>
    </row>
    <row r="1492" spans="1:25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7">
        <v>62.96</v>
      </c>
      <c r="S1492" s="1">
        <v>4</v>
      </c>
      <c r="T1492" s="1">
        <v>0</v>
      </c>
      <c r="U1492" s="7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  <c r="X1492" s="2">
        <f>1/COUNTIF(Data[Order ID],Data[[#This Row],[Order ID]])</f>
        <v>1</v>
      </c>
      <c r="Y1492" s="2">
        <f>IF(Data[[#This Row],[Returned]] = "YES",1/COUNTIF(Data[Order ID],Data[[#This Row],[Order ID]]),0)</f>
        <v>0</v>
      </c>
    </row>
    <row r="1493" spans="1:25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7">
        <v>5.88</v>
      </c>
      <c r="S1493" s="1">
        <v>1</v>
      </c>
      <c r="T1493" s="1">
        <v>0</v>
      </c>
      <c r="U1493" s="7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  <c r="X1493" s="2">
        <f>1/COUNTIF(Data[Order ID],Data[[#This Row],[Order ID]])</f>
        <v>0.5</v>
      </c>
      <c r="Y1493" s="2">
        <f>IF(Data[[#This Row],[Returned]] = "YES",1/COUNTIF(Data[Order ID],Data[[#This Row],[Order ID]]),0)</f>
        <v>0</v>
      </c>
    </row>
    <row r="1494" spans="1:25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7">
        <v>977.29200000000003</v>
      </c>
      <c r="S1494" s="1">
        <v>6</v>
      </c>
      <c r="T1494" s="1">
        <v>0.1</v>
      </c>
      <c r="U1494" s="7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  <c r="X1494" s="2">
        <f>1/COUNTIF(Data[Order ID],Data[[#This Row],[Order ID]])</f>
        <v>0.5</v>
      </c>
      <c r="Y1494" s="2">
        <f>IF(Data[[#This Row],[Returned]] = "YES",1/COUNTIF(Data[Order ID],Data[[#This Row],[Order ID]]),0)</f>
        <v>0</v>
      </c>
    </row>
    <row r="1495" spans="1:25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7">
        <v>9.64</v>
      </c>
      <c r="S1495" s="1">
        <v>2</v>
      </c>
      <c r="T1495" s="1">
        <v>0</v>
      </c>
      <c r="U1495" s="7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  <c r="X1495" s="2">
        <f>1/COUNTIF(Data[Order ID],Data[[#This Row],[Order ID]])</f>
        <v>1</v>
      </c>
      <c r="Y1495" s="2">
        <f>IF(Data[[#This Row],[Returned]] = "YES",1/COUNTIF(Data[Order ID],Data[[#This Row],[Order ID]]),0)</f>
        <v>0</v>
      </c>
    </row>
    <row r="1496" spans="1:25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7">
        <v>40.049999999999997</v>
      </c>
      <c r="S1496" s="1">
        <v>3</v>
      </c>
      <c r="T1496" s="1">
        <v>0</v>
      </c>
      <c r="U1496" s="7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  <c r="X1496" s="2">
        <f>1/COUNTIF(Data[Order ID],Data[[#This Row],[Order ID]])</f>
        <v>1</v>
      </c>
      <c r="Y1496" s="2">
        <f>IF(Data[[#This Row],[Returned]] = "YES",1/COUNTIF(Data[Order ID],Data[[#This Row],[Order ID]]),0)</f>
        <v>0</v>
      </c>
    </row>
    <row r="1497" spans="1:25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7">
        <v>10.192000000000002</v>
      </c>
      <c r="S1497" s="1">
        <v>7</v>
      </c>
      <c r="T1497" s="1">
        <v>0.2</v>
      </c>
      <c r="U1497" s="7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  <c r="X1497" s="2">
        <f>1/COUNTIF(Data[Order ID],Data[[#This Row],[Order ID]])</f>
        <v>0.33333333333333331</v>
      </c>
      <c r="Y1497" s="2">
        <f>IF(Data[[#This Row],[Returned]] = "YES",1/COUNTIF(Data[Order ID],Data[[#This Row],[Order ID]]),0)</f>
        <v>0</v>
      </c>
    </row>
    <row r="1498" spans="1:25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7">
        <v>16.784000000000002</v>
      </c>
      <c r="S1498" s="1">
        <v>1</v>
      </c>
      <c r="T1498" s="1">
        <v>0.2</v>
      </c>
      <c r="U1498" s="7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  <c r="X1498" s="2">
        <f>1/COUNTIF(Data[Order ID],Data[[#This Row],[Order ID]])</f>
        <v>0.33333333333333331</v>
      </c>
      <c r="Y1498" s="2">
        <f>IF(Data[[#This Row],[Returned]] = "YES",1/COUNTIF(Data[Order ID],Data[[#This Row],[Order ID]]),0)</f>
        <v>0</v>
      </c>
    </row>
    <row r="1499" spans="1:25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7">
        <v>13.120000000000001</v>
      </c>
      <c r="S1499" s="1">
        <v>5</v>
      </c>
      <c r="T1499" s="1">
        <v>0.2</v>
      </c>
      <c r="U1499" s="7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  <c r="X1499" s="2">
        <f>1/COUNTIF(Data[Order ID],Data[[#This Row],[Order ID]])</f>
        <v>0.33333333333333331</v>
      </c>
      <c r="Y1499" s="2">
        <f>IF(Data[[#This Row],[Returned]] = "YES",1/COUNTIF(Data[Order ID],Data[[#This Row],[Order ID]]),0)</f>
        <v>0</v>
      </c>
    </row>
    <row r="1500" spans="1:25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7">
        <v>18.16</v>
      </c>
      <c r="S1500" s="1">
        <v>5</v>
      </c>
      <c r="T1500" s="1">
        <v>0.2</v>
      </c>
      <c r="U1500" s="7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  <c r="X1500" s="2">
        <f>1/COUNTIF(Data[Order ID],Data[[#This Row],[Order ID]])</f>
        <v>1</v>
      </c>
      <c r="Y1500" s="2">
        <f>IF(Data[[#This Row],[Returned]] = "YES",1/COUNTIF(Data[Order ID],Data[[#This Row],[Order ID]]),0)</f>
        <v>0</v>
      </c>
    </row>
    <row r="1501" spans="1:25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7">
        <v>16.056000000000001</v>
      </c>
      <c r="S1501" s="1">
        <v>3</v>
      </c>
      <c r="T1501" s="1">
        <v>0.2</v>
      </c>
      <c r="U1501" s="7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  <c r="X1501" s="2">
        <f>1/COUNTIF(Data[Order ID],Data[[#This Row],[Order ID]])</f>
        <v>0.33333333333333331</v>
      </c>
      <c r="Y1501" s="2">
        <f>IF(Data[[#This Row],[Returned]] = "YES",1/COUNTIF(Data[Order ID],Data[[#This Row],[Order ID]]),0)</f>
        <v>0</v>
      </c>
    </row>
    <row r="1502" spans="1:25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7">
        <v>223.05600000000001</v>
      </c>
      <c r="S1502" s="1">
        <v>9</v>
      </c>
      <c r="T1502" s="1">
        <v>0.2</v>
      </c>
      <c r="U1502" s="7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  <c r="X1502" s="2">
        <f>1/COUNTIF(Data[Order ID],Data[[#This Row],[Order ID]])</f>
        <v>0.33333333333333331</v>
      </c>
      <c r="Y1502" s="2">
        <f>IF(Data[[#This Row],[Returned]] = "YES",1/COUNTIF(Data[Order ID],Data[[#This Row],[Order ID]]),0)</f>
        <v>0</v>
      </c>
    </row>
    <row r="1503" spans="1:25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7">
        <v>540.048</v>
      </c>
      <c r="S1503" s="1">
        <v>3</v>
      </c>
      <c r="T1503" s="1">
        <v>0.2</v>
      </c>
      <c r="U1503" s="7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  <c r="X1503" s="2">
        <f>1/COUNTIF(Data[Order ID],Data[[#This Row],[Order ID]])</f>
        <v>0.33333333333333331</v>
      </c>
      <c r="Y1503" s="2">
        <f>IF(Data[[#This Row],[Returned]] = "YES",1/COUNTIF(Data[Order ID],Data[[#This Row],[Order ID]]),0)</f>
        <v>0</v>
      </c>
    </row>
    <row r="1504" spans="1:25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7">
        <v>33.520000000000003</v>
      </c>
      <c r="S1504" s="1">
        <v>2</v>
      </c>
      <c r="T1504" s="1">
        <v>0.2</v>
      </c>
      <c r="U1504" s="7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  <c r="X1504" s="2">
        <f>1/COUNTIF(Data[Order ID],Data[[#This Row],[Order ID]])</f>
        <v>0.5</v>
      </c>
      <c r="Y1504" s="2">
        <f>IF(Data[[#This Row],[Returned]] = "YES",1/COUNTIF(Data[Order ID],Data[[#This Row],[Order ID]]),0)</f>
        <v>0</v>
      </c>
    </row>
    <row r="1505" spans="1:25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7">
        <v>9.94</v>
      </c>
      <c r="S1505" s="1">
        <v>2</v>
      </c>
      <c r="T1505" s="1">
        <v>0</v>
      </c>
      <c r="U1505" s="7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  <c r="X1505" s="2">
        <f>1/COUNTIF(Data[Order ID],Data[[#This Row],[Order ID]])</f>
        <v>0.5</v>
      </c>
      <c r="Y1505" s="2">
        <f>IF(Data[[#This Row],[Returned]] = "YES",1/COUNTIF(Data[Order ID],Data[[#This Row],[Order ID]]),0)</f>
        <v>0</v>
      </c>
    </row>
    <row r="1506" spans="1:25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7">
        <v>6.72</v>
      </c>
      <c r="S1506" s="1">
        <v>4</v>
      </c>
      <c r="T1506" s="1">
        <v>0</v>
      </c>
      <c r="U1506" s="7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  <c r="X1506" s="2">
        <f>1/COUNTIF(Data[Order ID],Data[[#This Row],[Order ID]])</f>
        <v>0.5</v>
      </c>
      <c r="Y1506" s="2">
        <f>IF(Data[[#This Row],[Returned]] = "YES",1/COUNTIF(Data[Order ID],Data[[#This Row],[Order ID]]),0)</f>
        <v>0</v>
      </c>
    </row>
    <row r="1507" spans="1:25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7">
        <v>1004.9760000000001</v>
      </c>
      <c r="S1507" s="1">
        <v>6</v>
      </c>
      <c r="T1507" s="1">
        <v>0.2</v>
      </c>
      <c r="U1507" s="7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  <c r="X1507" s="2">
        <f>1/COUNTIF(Data[Order ID],Data[[#This Row],[Order ID]])</f>
        <v>0.5</v>
      </c>
      <c r="Y1507" s="2">
        <f>IF(Data[[#This Row],[Returned]] = "YES",1/COUNTIF(Data[Order ID],Data[[#This Row],[Order ID]]),0)</f>
        <v>0</v>
      </c>
    </row>
    <row r="1508" spans="1:25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7">
        <v>17.880000000000003</v>
      </c>
      <c r="S1508" s="1">
        <v>3</v>
      </c>
      <c r="T1508" s="1">
        <v>0.2</v>
      </c>
      <c r="U1508" s="7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  <c r="X1508" s="2">
        <f>1/COUNTIF(Data[Order ID],Data[[#This Row],[Order ID]])</f>
        <v>1</v>
      </c>
      <c r="Y1508" s="2">
        <f>IF(Data[[#This Row],[Returned]] = "YES",1/COUNTIF(Data[Order ID],Data[[#This Row],[Order ID]]),0)</f>
        <v>0</v>
      </c>
    </row>
    <row r="1509" spans="1:25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7">
        <v>396</v>
      </c>
      <c r="S1509" s="1">
        <v>4</v>
      </c>
      <c r="T1509" s="1">
        <v>0</v>
      </c>
      <c r="U1509" s="7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  <c r="X1509" s="2">
        <f>1/COUNTIF(Data[Order ID],Data[[#This Row],[Order ID]])</f>
        <v>1</v>
      </c>
      <c r="Y1509" s="2">
        <f>IF(Data[[#This Row],[Returned]] = "YES",1/COUNTIF(Data[Order ID],Data[[#This Row],[Order ID]]),0)</f>
        <v>0</v>
      </c>
    </row>
    <row r="1510" spans="1:25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7">
        <v>34.5</v>
      </c>
      <c r="S1510" s="1">
        <v>3</v>
      </c>
      <c r="T1510" s="1">
        <v>0</v>
      </c>
      <c r="U1510" s="7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  <c r="X1510" s="2">
        <f>1/COUNTIF(Data[Order ID],Data[[#This Row],[Order ID]])</f>
        <v>1</v>
      </c>
      <c r="Y1510" s="2">
        <f>IF(Data[[#This Row],[Returned]] = "YES",1/COUNTIF(Data[Order ID],Data[[#This Row],[Order ID]]),0)</f>
        <v>1</v>
      </c>
    </row>
    <row r="1511" spans="1:25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7">
        <v>8.36</v>
      </c>
      <c r="S1511" s="1">
        <v>2</v>
      </c>
      <c r="T1511" s="1">
        <v>0</v>
      </c>
      <c r="U1511" s="7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  <c r="X1511" s="2">
        <f>1/COUNTIF(Data[Order ID],Data[[#This Row],[Order ID]])</f>
        <v>1</v>
      </c>
      <c r="Y1511" s="2">
        <f>IF(Data[[#This Row],[Returned]] = "YES",1/COUNTIF(Data[Order ID],Data[[#This Row],[Order ID]]),0)</f>
        <v>0</v>
      </c>
    </row>
    <row r="1512" spans="1:25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7">
        <v>385.6</v>
      </c>
      <c r="S1512" s="1">
        <v>8</v>
      </c>
      <c r="T1512" s="1">
        <v>0</v>
      </c>
      <c r="U1512" s="7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  <c r="X1512" s="2">
        <f>1/COUNTIF(Data[Order ID],Data[[#This Row],[Order ID]])</f>
        <v>0.5</v>
      </c>
      <c r="Y1512" s="2">
        <f>IF(Data[[#This Row],[Returned]] = "YES",1/COUNTIF(Data[Order ID],Data[[#This Row],[Order ID]]),0)</f>
        <v>0</v>
      </c>
    </row>
    <row r="1513" spans="1:25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7">
        <v>35.82</v>
      </c>
      <c r="S1513" s="1">
        <v>9</v>
      </c>
      <c r="T1513" s="1">
        <v>0</v>
      </c>
      <c r="U1513" s="7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  <c r="X1513" s="2">
        <f>1/COUNTIF(Data[Order ID],Data[[#This Row],[Order ID]])</f>
        <v>0.5</v>
      </c>
      <c r="Y1513" s="2">
        <f>IF(Data[[#This Row],[Returned]] = "YES",1/COUNTIF(Data[Order ID],Data[[#This Row],[Order ID]]),0)</f>
        <v>0</v>
      </c>
    </row>
    <row r="1514" spans="1:25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7">
        <v>200.06400000000002</v>
      </c>
      <c r="S1514" s="1">
        <v>3</v>
      </c>
      <c r="T1514" s="1">
        <v>0.2</v>
      </c>
      <c r="U1514" s="7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  <c r="X1514" s="2">
        <f>1/COUNTIF(Data[Order ID],Data[[#This Row],[Order ID]])</f>
        <v>0.33333333333333331</v>
      </c>
      <c r="Y1514" s="2">
        <f>IF(Data[[#This Row],[Returned]] = "YES",1/COUNTIF(Data[Order ID],Data[[#This Row],[Order ID]]),0)</f>
        <v>0</v>
      </c>
    </row>
    <row r="1515" spans="1:25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7">
        <v>21.379999999999995</v>
      </c>
      <c r="S1515" s="1">
        <v>5</v>
      </c>
      <c r="T1515" s="1">
        <v>0.8</v>
      </c>
      <c r="U1515" s="7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  <c r="X1515" s="2">
        <f>1/COUNTIF(Data[Order ID],Data[[#This Row],[Order ID]])</f>
        <v>0.33333333333333331</v>
      </c>
      <c r="Y1515" s="2">
        <f>IF(Data[[#This Row],[Returned]] = "YES",1/COUNTIF(Data[Order ID],Data[[#This Row],[Order ID]]),0)</f>
        <v>0</v>
      </c>
    </row>
    <row r="1516" spans="1:25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7">
        <v>6.743999999999998</v>
      </c>
      <c r="S1516" s="1">
        <v>4</v>
      </c>
      <c r="T1516" s="1">
        <v>0.8</v>
      </c>
      <c r="U1516" s="7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  <c r="X1516" s="2">
        <f>1/COUNTIF(Data[Order ID],Data[[#This Row],[Order ID]])</f>
        <v>0.33333333333333331</v>
      </c>
      <c r="Y1516" s="2">
        <f>IF(Data[[#This Row],[Returned]] = "YES",1/COUNTIF(Data[Order ID],Data[[#This Row],[Order ID]]),0)</f>
        <v>0</v>
      </c>
    </row>
    <row r="1517" spans="1:25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7">
        <v>63.686</v>
      </c>
      <c r="S1517" s="1">
        <v>1</v>
      </c>
      <c r="T1517" s="1">
        <v>0.3</v>
      </c>
      <c r="U1517" s="7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  <c r="X1517" s="2">
        <f>1/COUNTIF(Data[Order ID],Data[[#This Row],[Order ID]])</f>
        <v>1</v>
      </c>
      <c r="Y1517" s="2">
        <f>IF(Data[[#This Row],[Returned]] = "YES",1/COUNTIF(Data[Order ID],Data[[#This Row],[Order ID]]),0)</f>
        <v>0</v>
      </c>
    </row>
    <row r="1518" spans="1:25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7">
        <v>1669.6</v>
      </c>
      <c r="S1518" s="1">
        <v>4</v>
      </c>
      <c r="T1518" s="1">
        <v>0</v>
      </c>
      <c r="U1518" s="7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  <c r="X1518" s="2">
        <f>1/COUNTIF(Data[Order ID],Data[[#This Row],[Order ID]])</f>
        <v>1</v>
      </c>
      <c r="Y1518" s="2">
        <f>IF(Data[[#This Row],[Returned]] = "YES",1/COUNTIF(Data[Order ID],Data[[#This Row],[Order ID]]),0)</f>
        <v>0</v>
      </c>
    </row>
    <row r="1519" spans="1:25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7">
        <v>83.84</v>
      </c>
      <c r="S1519" s="1">
        <v>2</v>
      </c>
      <c r="T1519" s="1">
        <v>0.2</v>
      </c>
      <c r="U1519" s="7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  <c r="X1519" s="2">
        <f>1/COUNTIF(Data[Order ID],Data[[#This Row],[Order ID]])</f>
        <v>0.5</v>
      </c>
      <c r="Y1519" s="2">
        <f>IF(Data[[#This Row],[Returned]] = "YES",1/COUNTIF(Data[Order ID],Data[[#This Row],[Order ID]]),0)</f>
        <v>0</v>
      </c>
    </row>
    <row r="1520" spans="1:25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7">
        <v>13.272000000000002</v>
      </c>
      <c r="S1520" s="1">
        <v>3</v>
      </c>
      <c r="T1520" s="1">
        <v>0.2</v>
      </c>
      <c r="U1520" s="7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  <c r="X1520" s="2">
        <f>1/COUNTIF(Data[Order ID],Data[[#This Row],[Order ID]])</f>
        <v>0.5</v>
      </c>
      <c r="Y1520" s="2">
        <f>IF(Data[[#This Row],[Returned]] = "YES",1/COUNTIF(Data[Order ID],Data[[#This Row],[Order ID]]),0)</f>
        <v>0</v>
      </c>
    </row>
    <row r="1521" spans="1:25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7">
        <v>21.335999999999999</v>
      </c>
      <c r="S1521" s="1">
        <v>7</v>
      </c>
      <c r="T1521" s="1">
        <v>0.2</v>
      </c>
      <c r="U1521" s="7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  <c r="X1521" s="2">
        <f>1/COUNTIF(Data[Order ID],Data[[#This Row],[Order ID]])</f>
        <v>1</v>
      </c>
      <c r="Y1521" s="2">
        <f>IF(Data[[#This Row],[Returned]] = "YES",1/COUNTIF(Data[Order ID],Data[[#This Row],[Order ID]]),0)</f>
        <v>0</v>
      </c>
    </row>
    <row r="1522" spans="1:25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7">
        <v>16.520000000000003</v>
      </c>
      <c r="S1522" s="1">
        <v>5</v>
      </c>
      <c r="T1522" s="1">
        <v>0.2</v>
      </c>
      <c r="U1522" s="7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  <c r="X1522" s="2">
        <f>1/COUNTIF(Data[Order ID],Data[[#This Row],[Order ID]])</f>
        <v>1</v>
      </c>
      <c r="Y1522" s="2">
        <f>IF(Data[[#This Row],[Returned]] = "YES",1/COUNTIF(Data[Order ID],Data[[#This Row],[Order ID]]),0)</f>
        <v>0</v>
      </c>
    </row>
    <row r="1523" spans="1:25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7">
        <v>206.11199999999997</v>
      </c>
      <c r="S1523" s="1">
        <v>6</v>
      </c>
      <c r="T1523" s="1">
        <v>0.2</v>
      </c>
      <c r="U1523" s="7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  <c r="X1523" s="2">
        <f>1/COUNTIF(Data[Order ID],Data[[#This Row],[Order ID]])</f>
        <v>0.2</v>
      </c>
      <c r="Y1523" s="2">
        <f>IF(Data[[#This Row],[Returned]] = "YES",1/COUNTIF(Data[Order ID],Data[[#This Row],[Order ID]]),0)</f>
        <v>0</v>
      </c>
    </row>
    <row r="1524" spans="1:25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7">
        <v>19.920000000000002</v>
      </c>
      <c r="S1524" s="1">
        <v>5</v>
      </c>
      <c r="T1524" s="1">
        <v>0.2</v>
      </c>
      <c r="U1524" s="7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  <c r="X1524" s="2">
        <f>1/COUNTIF(Data[Order ID],Data[[#This Row],[Order ID]])</f>
        <v>0.2</v>
      </c>
      <c r="Y1524" s="2">
        <f>IF(Data[[#This Row],[Returned]] = "YES",1/COUNTIF(Data[Order ID],Data[[#This Row],[Order ID]]),0)</f>
        <v>0</v>
      </c>
    </row>
    <row r="1525" spans="1:25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7">
        <v>198.27200000000002</v>
      </c>
      <c r="S1525" s="1">
        <v>8</v>
      </c>
      <c r="T1525" s="1">
        <v>0.2</v>
      </c>
      <c r="U1525" s="7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  <c r="X1525" s="2">
        <f>1/COUNTIF(Data[Order ID],Data[[#This Row],[Order ID]])</f>
        <v>0.2</v>
      </c>
      <c r="Y1525" s="2">
        <f>IF(Data[[#This Row],[Returned]] = "YES",1/COUNTIF(Data[Order ID],Data[[#This Row],[Order ID]]),0)</f>
        <v>0</v>
      </c>
    </row>
    <row r="1526" spans="1:25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7">
        <v>247.10399999999998</v>
      </c>
      <c r="S1526" s="1">
        <v>6</v>
      </c>
      <c r="T1526" s="1">
        <v>0.2</v>
      </c>
      <c r="U1526" s="7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  <c r="X1526" s="2">
        <f>1/COUNTIF(Data[Order ID],Data[[#This Row],[Order ID]])</f>
        <v>0.2</v>
      </c>
      <c r="Y1526" s="2">
        <f>IF(Data[[#This Row],[Returned]] = "YES",1/COUNTIF(Data[Order ID],Data[[#This Row],[Order ID]]),0)</f>
        <v>0</v>
      </c>
    </row>
    <row r="1527" spans="1:25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7">
        <v>86.304000000000002</v>
      </c>
      <c r="S1527" s="1">
        <v>6</v>
      </c>
      <c r="T1527" s="1">
        <v>0.2</v>
      </c>
      <c r="U1527" s="7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  <c r="X1527" s="2">
        <f>1/COUNTIF(Data[Order ID],Data[[#This Row],[Order ID]])</f>
        <v>0.2</v>
      </c>
      <c r="Y1527" s="2">
        <f>IF(Data[[#This Row],[Returned]] = "YES",1/COUNTIF(Data[Order ID],Data[[#This Row],[Order ID]]),0)</f>
        <v>0</v>
      </c>
    </row>
    <row r="1528" spans="1:25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7">
        <v>4.16</v>
      </c>
      <c r="S1528" s="1">
        <v>2</v>
      </c>
      <c r="T1528" s="1">
        <v>0.2</v>
      </c>
      <c r="U1528" s="7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  <c r="X1528" s="2">
        <f>1/COUNTIF(Data[Order ID],Data[[#This Row],[Order ID]])</f>
        <v>0.5</v>
      </c>
      <c r="Y1528" s="2">
        <f>IF(Data[[#This Row],[Returned]] = "YES",1/COUNTIF(Data[Order ID],Data[[#This Row],[Order ID]]),0)</f>
        <v>0</v>
      </c>
    </row>
    <row r="1529" spans="1:25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7">
        <v>11.648000000000001</v>
      </c>
      <c r="S1529" s="1">
        <v>2</v>
      </c>
      <c r="T1529" s="1">
        <v>0.2</v>
      </c>
      <c r="U1529" s="7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  <c r="X1529" s="2">
        <f>1/COUNTIF(Data[Order ID],Data[[#This Row],[Order ID]])</f>
        <v>0.5</v>
      </c>
      <c r="Y1529" s="2">
        <f>IF(Data[[#This Row],[Returned]] = "YES",1/COUNTIF(Data[Order ID],Data[[#This Row],[Order ID]]),0)</f>
        <v>0</v>
      </c>
    </row>
    <row r="1530" spans="1:25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7">
        <v>26.18</v>
      </c>
      <c r="S1530" s="1">
        <v>7</v>
      </c>
      <c r="T1530" s="1">
        <v>0</v>
      </c>
      <c r="U1530" s="7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  <c r="X1530" s="2">
        <f>1/COUNTIF(Data[Order ID],Data[[#This Row],[Order ID]])</f>
        <v>0.5</v>
      </c>
      <c r="Y1530" s="2">
        <f>IF(Data[[#This Row],[Returned]] = "YES",1/COUNTIF(Data[Order ID],Data[[#This Row],[Order ID]]),0)</f>
        <v>0</v>
      </c>
    </row>
    <row r="1531" spans="1:25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7">
        <v>7.3</v>
      </c>
      <c r="S1531" s="1">
        <v>2</v>
      </c>
      <c r="T1531" s="1">
        <v>0</v>
      </c>
      <c r="U1531" s="7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  <c r="X1531" s="2">
        <f>1/COUNTIF(Data[Order ID],Data[[#This Row],[Order ID]])</f>
        <v>0.5</v>
      </c>
      <c r="Y1531" s="2">
        <f>IF(Data[[#This Row],[Returned]] = "YES",1/COUNTIF(Data[Order ID],Data[[#This Row],[Order ID]]),0)</f>
        <v>0</v>
      </c>
    </row>
    <row r="1532" spans="1:25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7">
        <v>74.352000000000004</v>
      </c>
      <c r="S1532" s="1">
        <v>3</v>
      </c>
      <c r="T1532" s="1">
        <v>0.2</v>
      </c>
      <c r="U1532" s="7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  <c r="X1532" s="2">
        <f>1/COUNTIF(Data[Order ID],Data[[#This Row],[Order ID]])</f>
        <v>1</v>
      </c>
      <c r="Y1532" s="2">
        <f>IF(Data[[#This Row],[Returned]] = "YES",1/COUNTIF(Data[Order ID],Data[[#This Row],[Order ID]]),0)</f>
        <v>0</v>
      </c>
    </row>
    <row r="1533" spans="1:25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7">
        <v>10.744</v>
      </c>
      <c r="S1533" s="1">
        <v>1</v>
      </c>
      <c r="T1533" s="1">
        <v>0.2</v>
      </c>
      <c r="U1533" s="7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  <c r="X1533" s="2">
        <f>1/COUNTIF(Data[Order ID],Data[[#This Row],[Order ID]])</f>
        <v>0.5</v>
      </c>
      <c r="Y1533" s="2">
        <f>IF(Data[[#This Row],[Returned]] = "YES",1/COUNTIF(Data[Order ID],Data[[#This Row],[Order ID]]),0)</f>
        <v>0</v>
      </c>
    </row>
    <row r="1534" spans="1:25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7">
        <v>8.3760000000000012</v>
      </c>
      <c r="S1534" s="1">
        <v>3</v>
      </c>
      <c r="T1534" s="1">
        <v>0.2</v>
      </c>
      <c r="U1534" s="7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  <c r="X1534" s="2">
        <f>1/COUNTIF(Data[Order ID],Data[[#This Row],[Order ID]])</f>
        <v>0.5</v>
      </c>
      <c r="Y1534" s="2">
        <f>IF(Data[[#This Row],[Returned]] = "YES",1/COUNTIF(Data[Order ID],Data[[#This Row],[Order ID]]),0)</f>
        <v>0</v>
      </c>
    </row>
    <row r="1535" spans="1:25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7">
        <v>212.88</v>
      </c>
      <c r="S1535" s="1">
        <v>6</v>
      </c>
      <c r="T1535" s="1">
        <v>0</v>
      </c>
      <c r="U1535" s="7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  <c r="X1535" s="2">
        <f>1/COUNTIF(Data[Order ID],Data[[#This Row],[Order ID]])</f>
        <v>1</v>
      </c>
      <c r="Y1535" s="2">
        <f>IF(Data[[#This Row],[Returned]] = "YES",1/COUNTIF(Data[Order ID],Data[[#This Row],[Order ID]]),0)</f>
        <v>0</v>
      </c>
    </row>
    <row r="1536" spans="1:25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7">
        <v>203.98299999999998</v>
      </c>
      <c r="S1536" s="1">
        <v>2</v>
      </c>
      <c r="T1536" s="1">
        <v>0.15</v>
      </c>
      <c r="U1536" s="7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  <c r="X1536" s="2">
        <f>1/COUNTIF(Data[Order ID],Data[[#This Row],[Order ID]])</f>
        <v>1</v>
      </c>
      <c r="Y1536" s="2">
        <f>IF(Data[[#This Row],[Returned]] = "YES",1/COUNTIF(Data[Order ID],Data[[#This Row],[Order ID]]),0)</f>
        <v>0</v>
      </c>
    </row>
    <row r="1537" spans="1:25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7">
        <v>40.74</v>
      </c>
      <c r="S1537" s="1">
        <v>3</v>
      </c>
      <c r="T1537" s="1">
        <v>0</v>
      </c>
      <c r="U1537" s="7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  <c r="X1537" s="2">
        <f>1/COUNTIF(Data[Order ID],Data[[#This Row],[Order ID]])</f>
        <v>0.5</v>
      </c>
      <c r="Y1537" s="2">
        <f>IF(Data[[#This Row],[Returned]] = "YES",1/COUNTIF(Data[Order ID],Data[[#This Row],[Order ID]]),0)</f>
        <v>0</v>
      </c>
    </row>
    <row r="1538" spans="1:25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7">
        <v>11.67</v>
      </c>
      <c r="S1538" s="1">
        <v>3</v>
      </c>
      <c r="T1538" s="1">
        <v>0</v>
      </c>
      <c r="U1538" s="7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  <c r="X1538" s="2">
        <f>1/COUNTIF(Data[Order ID],Data[[#This Row],[Order ID]])</f>
        <v>0.5</v>
      </c>
      <c r="Y1538" s="2">
        <f>IF(Data[[#This Row],[Returned]] = "YES",1/COUNTIF(Data[Order ID],Data[[#This Row],[Order ID]]),0)</f>
        <v>0</v>
      </c>
    </row>
    <row r="1539" spans="1:25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7">
        <v>39.99</v>
      </c>
      <c r="S1539" s="1">
        <v>1</v>
      </c>
      <c r="T1539" s="1">
        <v>0</v>
      </c>
      <c r="U1539" s="7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  <c r="X1539" s="2">
        <f>1/COUNTIF(Data[Order ID],Data[[#This Row],[Order ID]])</f>
        <v>0.25</v>
      </c>
      <c r="Y1539" s="2">
        <f>IF(Data[[#This Row],[Returned]] = "YES",1/COUNTIF(Data[Order ID],Data[[#This Row],[Order ID]]),0)</f>
        <v>0</v>
      </c>
    </row>
    <row r="1540" spans="1:25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7">
        <v>16.28</v>
      </c>
      <c r="S1540" s="1">
        <v>2</v>
      </c>
      <c r="T1540" s="1">
        <v>0</v>
      </c>
      <c r="U1540" s="7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  <c r="X1540" s="2">
        <f>1/COUNTIF(Data[Order ID],Data[[#This Row],[Order ID]])</f>
        <v>0.25</v>
      </c>
      <c r="Y1540" s="2">
        <f>IF(Data[[#This Row],[Returned]] = "YES",1/COUNTIF(Data[Order ID],Data[[#This Row],[Order ID]]),0)</f>
        <v>0</v>
      </c>
    </row>
    <row r="1541" spans="1:25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7">
        <v>782.94</v>
      </c>
      <c r="S1541" s="1">
        <v>3</v>
      </c>
      <c r="T1541" s="1">
        <v>0</v>
      </c>
      <c r="U1541" s="7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  <c r="X1541" s="2">
        <f>1/COUNTIF(Data[Order ID],Data[[#This Row],[Order ID]])</f>
        <v>0.25</v>
      </c>
      <c r="Y1541" s="2">
        <f>IF(Data[[#This Row],[Returned]] = "YES",1/COUNTIF(Data[Order ID],Data[[#This Row],[Order ID]]),0)</f>
        <v>0</v>
      </c>
    </row>
    <row r="1542" spans="1:25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7">
        <v>242.48000000000002</v>
      </c>
      <c r="S1542" s="1">
        <v>7</v>
      </c>
      <c r="T1542" s="1">
        <v>0</v>
      </c>
      <c r="U1542" s="7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  <c r="X1542" s="2">
        <f>1/COUNTIF(Data[Order ID],Data[[#This Row],[Order ID]])</f>
        <v>0.25</v>
      </c>
      <c r="Y1542" s="2">
        <f>IF(Data[[#This Row],[Returned]] = "YES",1/COUNTIF(Data[Order ID],Data[[#This Row],[Order ID]]),0)</f>
        <v>0</v>
      </c>
    </row>
    <row r="1543" spans="1:25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7">
        <v>8.32</v>
      </c>
      <c r="S1543" s="1">
        <v>5</v>
      </c>
      <c r="T1543" s="1">
        <v>0.2</v>
      </c>
      <c r="U1543" s="7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  <c r="X1543" s="2">
        <f>1/COUNTIF(Data[Order ID],Data[[#This Row],[Order ID]])</f>
        <v>0.5</v>
      </c>
      <c r="Y1543" s="2">
        <f>IF(Data[[#This Row],[Returned]] = "YES",1/COUNTIF(Data[Order ID],Data[[#This Row],[Order ID]]),0)</f>
        <v>0</v>
      </c>
    </row>
    <row r="1544" spans="1:25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7">
        <v>10.464000000000002</v>
      </c>
      <c r="S1544" s="1">
        <v>6</v>
      </c>
      <c r="T1544" s="1">
        <v>0.2</v>
      </c>
      <c r="U1544" s="7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  <c r="X1544" s="2">
        <f>1/COUNTIF(Data[Order ID],Data[[#This Row],[Order ID]])</f>
        <v>0.5</v>
      </c>
      <c r="Y1544" s="2">
        <f>IF(Data[[#This Row],[Returned]] = "YES",1/COUNTIF(Data[Order ID],Data[[#This Row],[Order ID]]),0)</f>
        <v>0</v>
      </c>
    </row>
    <row r="1545" spans="1:25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7">
        <v>82.896000000000001</v>
      </c>
      <c r="S1545" s="1">
        <v>3</v>
      </c>
      <c r="T1545" s="1">
        <v>0.2</v>
      </c>
      <c r="U1545" s="7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  <c r="X1545" s="2">
        <f>1/COUNTIF(Data[Order ID],Data[[#This Row],[Order ID]])</f>
        <v>0.5</v>
      </c>
      <c r="Y1545" s="2">
        <f>IF(Data[[#This Row],[Returned]] = "YES",1/COUNTIF(Data[Order ID],Data[[#This Row],[Order ID]]),0)</f>
        <v>0</v>
      </c>
    </row>
    <row r="1546" spans="1:25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7">
        <v>34.24</v>
      </c>
      <c r="S1546" s="1">
        <v>4</v>
      </c>
      <c r="T1546" s="1">
        <v>0</v>
      </c>
      <c r="U1546" s="7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  <c r="X1546" s="2">
        <f>1/COUNTIF(Data[Order ID],Data[[#This Row],[Order ID]])</f>
        <v>0.5</v>
      </c>
      <c r="Y1546" s="2">
        <f>IF(Data[[#This Row],[Returned]] = "YES",1/COUNTIF(Data[Order ID],Data[[#This Row],[Order ID]]),0)</f>
        <v>0</v>
      </c>
    </row>
    <row r="1547" spans="1:25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7">
        <v>1573.4880000000001</v>
      </c>
      <c r="S1547" s="1">
        <v>7</v>
      </c>
      <c r="T1547" s="1">
        <v>0.2</v>
      </c>
      <c r="U1547" s="7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  <c r="X1547" s="2">
        <f>1/COUNTIF(Data[Order ID],Data[[#This Row],[Order ID]])</f>
        <v>1</v>
      </c>
      <c r="Y1547" s="2">
        <f>IF(Data[[#This Row],[Returned]] = "YES",1/COUNTIF(Data[Order ID],Data[[#This Row],[Order ID]]),0)</f>
        <v>0</v>
      </c>
    </row>
    <row r="1548" spans="1:25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7">
        <v>335.52</v>
      </c>
      <c r="S1548" s="1">
        <v>4</v>
      </c>
      <c r="T1548" s="1">
        <v>0.2</v>
      </c>
      <c r="U1548" s="7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  <c r="X1548" s="2">
        <f>1/COUNTIF(Data[Order ID],Data[[#This Row],[Order ID]])</f>
        <v>0.33333333333333331</v>
      </c>
      <c r="Y1548" s="2">
        <f>IF(Data[[#This Row],[Returned]] = "YES",1/COUNTIF(Data[Order ID],Data[[#This Row],[Order ID]]),0)</f>
        <v>0</v>
      </c>
    </row>
    <row r="1549" spans="1:25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7">
        <v>23.911999999999995</v>
      </c>
      <c r="S1549" s="1">
        <v>2</v>
      </c>
      <c r="T1549" s="1">
        <v>0.8</v>
      </c>
      <c r="U1549" s="7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  <c r="X1549" s="2">
        <f>1/COUNTIF(Data[Order ID],Data[[#This Row],[Order ID]])</f>
        <v>0.33333333333333331</v>
      </c>
      <c r="Y1549" s="2">
        <f>IF(Data[[#This Row],[Returned]] = "YES",1/COUNTIF(Data[Order ID],Data[[#This Row],[Order ID]]),0)</f>
        <v>0</v>
      </c>
    </row>
    <row r="1550" spans="1:25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7">
        <v>27.056000000000001</v>
      </c>
      <c r="S1550" s="1">
        <v>2</v>
      </c>
      <c r="T1550" s="1">
        <v>0.2</v>
      </c>
      <c r="U1550" s="7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  <c r="X1550" s="2">
        <f>1/COUNTIF(Data[Order ID],Data[[#This Row],[Order ID]])</f>
        <v>0.33333333333333331</v>
      </c>
      <c r="Y1550" s="2">
        <f>IF(Data[[#This Row],[Returned]] = "YES",1/COUNTIF(Data[Order ID],Data[[#This Row],[Order ID]]),0)</f>
        <v>0</v>
      </c>
    </row>
    <row r="1551" spans="1:25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7">
        <v>559.99200000000008</v>
      </c>
      <c r="S1551" s="1">
        <v>1</v>
      </c>
      <c r="T1551" s="1">
        <v>0.2</v>
      </c>
      <c r="U1551" s="7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  <c r="X1551" s="2">
        <f>1/COUNTIF(Data[Order ID],Data[[#This Row],[Order ID]])</f>
        <v>1</v>
      </c>
      <c r="Y1551" s="2">
        <f>IF(Data[[#This Row],[Returned]] = "YES",1/COUNTIF(Data[Order ID],Data[[#This Row],[Order ID]]),0)</f>
        <v>0</v>
      </c>
    </row>
    <row r="1552" spans="1:25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7">
        <v>9.3239999999999981</v>
      </c>
      <c r="S1552" s="1">
        <v>6</v>
      </c>
      <c r="T1552" s="1">
        <v>0.8</v>
      </c>
      <c r="U1552" s="7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  <c r="X1552" s="2">
        <f>1/COUNTIF(Data[Order ID],Data[[#This Row],[Order ID]])</f>
        <v>1</v>
      </c>
      <c r="Y1552" s="2">
        <f>IF(Data[[#This Row],[Returned]] = "YES",1/COUNTIF(Data[Order ID],Data[[#This Row],[Order ID]]),0)</f>
        <v>0</v>
      </c>
    </row>
    <row r="1553" spans="1:25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7">
        <v>111.96</v>
      </c>
      <c r="S1553" s="1">
        <v>2</v>
      </c>
      <c r="T1553" s="1">
        <v>0</v>
      </c>
      <c r="U1553" s="7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  <c r="X1553" s="2">
        <f>1/COUNTIF(Data[Order ID],Data[[#This Row],[Order ID]])</f>
        <v>1</v>
      </c>
      <c r="Y1553" s="2">
        <f>IF(Data[[#This Row],[Returned]] = "YES",1/COUNTIF(Data[Order ID],Data[[#This Row],[Order ID]]),0)</f>
        <v>1</v>
      </c>
    </row>
    <row r="1554" spans="1:25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7">
        <v>21.560000000000002</v>
      </c>
      <c r="S1554" s="1">
        <v>7</v>
      </c>
      <c r="T1554" s="1">
        <v>0</v>
      </c>
      <c r="U1554" s="7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  <c r="X1554" s="2">
        <f>1/COUNTIF(Data[Order ID],Data[[#This Row],[Order ID]])</f>
        <v>1</v>
      </c>
      <c r="Y1554" s="2">
        <f>IF(Data[[#This Row],[Returned]] = "YES",1/COUNTIF(Data[Order ID],Data[[#This Row],[Order ID]]),0)</f>
        <v>0</v>
      </c>
    </row>
    <row r="1555" spans="1:25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7">
        <v>124.75</v>
      </c>
      <c r="S1555" s="1">
        <v>5</v>
      </c>
      <c r="T1555" s="1">
        <v>0</v>
      </c>
      <c r="U1555" s="7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  <c r="X1555" s="2">
        <f>1/COUNTIF(Data[Order ID],Data[[#This Row],[Order ID]])</f>
        <v>1</v>
      </c>
      <c r="Y1555" s="2">
        <f>IF(Data[[#This Row],[Returned]] = "YES",1/COUNTIF(Data[Order ID],Data[[#This Row],[Order ID]]),0)</f>
        <v>0</v>
      </c>
    </row>
    <row r="1556" spans="1:25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7">
        <v>5.28</v>
      </c>
      <c r="S1556" s="1">
        <v>3</v>
      </c>
      <c r="T1556" s="1">
        <v>0</v>
      </c>
      <c r="U1556" s="7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  <c r="X1556" s="2">
        <f>1/COUNTIF(Data[Order ID],Data[[#This Row],[Order ID]])</f>
        <v>1</v>
      </c>
      <c r="Y1556" s="2">
        <f>IF(Data[[#This Row],[Returned]] = "YES",1/COUNTIF(Data[Order ID],Data[[#This Row],[Order ID]]),0)</f>
        <v>0</v>
      </c>
    </row>
    <row r="1557" spans="1:25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7">
        <v>91.96</v>
      </c>
      <c r="S1557" s="1">
        <v>4</v>
      </c>
      <c r="T1557" s="1">
        <v>0</v>
      </c>
      <c r="U1557" s="7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  <c r="X1557" s="2">
        <f>1/COUNTIF(Data[Order ID],Data[[#This Row],[Order ID]])</f>
        <v>1</v>
      </c>
      <c r="Y1557" s="2">
        <f>IF(Data[[#This Row],[Returned]] = "YES",1/COUNTIF(Data[Order ID],Data[[#This Row],[Order ID]]),0)</f>
        <v>0</v>
      </c>
    </row>
    <row r="1558" spans="1:25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7">
        <v>9.3439999999999994</v>
      </c>
      <c r="S1558" s="1">
        <v>1</v>
      </c>
      <c r="T1558" s="1">
        <v>0.2</v>
      </c>
      <c r="U1558" s="7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  <c r="X1558" s="2">
        <f>1/COUNTIF(Data[Order ID],Data[[#This Row],[Order ID]])</f>
        <v>0.5</v>
      </c>
      <c r="Y1558" s="2">
        <f>IF(Data[[#This Row],[Returned]] = "YES",1/COUNTIF(Data[Order ID],Data[[#This Row],[Order ID]]),0)</f>
        <v>0</v>
      </c>
    </row>
    <row r="1559" spans="1:25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7">
        <v>79.36</v>
      </c>
      <c r="S1559" s="1">
        <v>5</v>
      </c>
      <c r="T1559" s="1">
        <v>0.2</v>
      </c>
      <c r="U1559" s="7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  <c r="X1559" s="2">
        <f>1/COUNTIF(Data[Order ID],Data[[#This Row],[Order ID]])</f>
        <v>0.5</v>
      </c>
      <c r="Y1559" s="2">
        <f>IF(Data[[#This Row],[Returned]] = "YES",1/COUNTIF(Data[Order ID],Data[[#This Row],[Order ID]]),0)</f>
        <v>0</v>
      </c>
    </row>
    <row r="1560" spans="1:25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7">
        <v>171.96</v>
      </c>
      <c r="S1560" s="1">
        <v>2</v>
      </c>
      <c r="T1560" s="1">
        <v>0</v>
      </c>
      <c r="U1560" s="7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  <c r="X1560" s="2">
        <f>1/COUNTIF(Data[Order ID],Data[[#This Row],[Order ID]])</f>
        <v>1</v>
      </c>
      <c r="Y1560" s="2">
        <f>IF(Data[[#This Row],[Returned]] = "YES",1/COUNTIF(Data[Order ID],Data[[#This Row],[Order ID]]),0)</f>
        <v>0</v>
      </c>
    </row>
    <row r="1561" spans="1:25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7">
        <v>35.352000000000004</v>
      </c>
      <c r="S1561" s="1">
        <v>9</v>
      </c>
      <c r="T1561" s="1">
        <v>0.2</v>
      </c>
      <c r="U1561" s="7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  <c r="X1561" s="2">
        <f>1/COUNTIF(Data[Order ID],Data[[#This Row],[Order ID]])</f>
        <v>1</v>
      </c>
      <c r="Y1561" s="2">
        <f>IF(Data[[#This Row],[Returned]] = "YES",1/COUNTIF(Data[Order ID],Data[[#This Row],[Order ID]]),0)</f>
        <v>0</v>
      </c>
    </row>
    <row r="1562" spans="1:25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7">
        <v>18.899999999999999</v>
      </c>
      <c r="S1562" s="1">
        <v>6</v>
      </c>
      <c r="T1562" s="1">
        <v>0</v>
      </c>
      <c r="U1562" s="7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  <c r="X1562" s="2">
        <f>1/COUNTIF(Data[Order ID],Data[[#This Row],[Order ID]])</f>
        <v>1</v>
      </c>
      <c r="Y1562" s="2">
        <f>IF(Data[[#This Row],[Returned]] = "YES",1/COUNTIF(Data[Order ID],Data[[#This Row],[Order ID]]),0)</f>
        <v>0</v>
      </c>
    </row>
    <row r="1563" spans="1:25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7">
        <v>2.78</v>
      </c>
      <c r="S1563" s="1">
        <v>1</v>
      </c>
      <c r="T1563" s="1">
        <v>0</v>
      </c>
      <c r="U1563" s="7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  <c r="X1563" s="2">
        <f>1/COUNTIF(Data[Order ID],Data[[#This Row],[Order ID]])</f>
        <v>1</v>
      </c>
      <c r="Y1563" s="2">
        <f>IF(Data[[#This Row],[Returned]] = "YES",1/COUNTIF(Data[Order ID],Data[[#This Row],[Order ID]]),0)</f>
        <v>0</v>
      </c>
    </row>
    <row r="1564" spans="1:25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7">
        <v>1044.6299999999999</v>
      </c>
      <c r="S1564" s="1">
        <v>5</v>
      </c>
      <c r="T1564" s="1">
        <v>0.4</v>
      </c>
      <c r="U1564" s="7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  <c r="X1564" s="2">
        <f>1/COUNTIF(Data[Order ID],Data[[#This Row],[Order ID]])</f>
        <v>1</v>
      </c>
      <c r="Y1564" s="2">
        <f>IF(Data[[#This Row],[Returned]] = "YES",1/COUNTIF(Data[Order ID],Data[[#This Row],[Order ID]]),0)</f>
        <v>0</v>
      </c>
    </row>
    <row r="1565" spans="1:25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7">
        <v>11.352000000000002</v>
      </c>
      <c r="S1565" s="1">
        <v>3</v>
      </c>
      <c r="T1565" s="1">
        <v>0.2</v>
      </c>
      <c r="U1565" s="7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  <c r="X1565" s="2">
        <f>1/COUNTIF(Data[Order ID],Data[[#This Row],[Order ID]])</f>
        <v>1</v>
      </c>
      <c r="Y1565" s="2">
        <f>IF(Data[[#This Row],[Returned]] = "YES",1/COUNTIF(Data[Order ID],Data[[#This Row],[Order ID]]),0)</f>
        <v>0</v>
      </c>
    </row>
    <row r="1566" spans="1:25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7">
        <v>354.90000000000003</v>
      </c>
      <c r="S1566" s="1">
        <v>5</v>
      </c>
      <c r="T1566" s="1">
        <v>0</v>
      </c>
      <c r="U1566" s="7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  <c r="X1566" s="2">
        <f>1/COUNTIF(Data[Order ID],Data[[#This Row],[Order ID]])</f>
        <v>1</v>
      </c>
      <c r="Y1566" s="2">
        <f>IF(Data[[#This Row],[Returned]] = "YES",1/COUNTIF(Data[Order ID],Data[[#This Row],[Order ID]]),0)</f>
        <v>0</v>
      </c>
    </row>
    <row r="1567" spans="1:25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7">
        <v>453.57600000000002</v>
      </c>
      <c r="S1567" s="1">
        <v>3</v>
      </c>
      <c r="T1567" s="1">
        <v>0.2</v>
      </c>
      <c r="U1567" s="7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  <c r="X1567" s="2">
        <f>1/COUNTIF(Data[Order ID],Data[[#This Row],[Order ID]])</f>
        <v>1</v>
      </c>
      <c r="Y1567" s="2">
        <f>IF(Data[[#This Row],[Returned]] = "YES",1/COUNTIF(Data[Order ID],Data[[#This Row],[Order ID]]),0)</f>
        <v>0</v>
      </c>
    </row>
    <row r="1568" spans="1:25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7">
        <v>21.48</v>
      </c>
      <c r="S1568" s="1">
        <v>3</v>
      </c>
      <c r="T1568" s="1">
        <v>0.2</v>
      </c>
      <c r="U1568" s="7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  <c r="X1568" s="2">
        <f>1/COUNTIF(Data[Order ID],Data[[#This Row],[Order ID]])</f>
        <v>0.5</v>
      </c>
      <c r="Y1568" s="2">
        <f>IF(Data[[#This Row],[Returned]] = "YES",1/COUNTIF(Data[Order ID],Data[[#This Row],[Order ID]]),0)</f>
        <v>0</v>
      </c>
    </row>
    <row r="1569" spans="1:25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7">
        <v>8.7839999999999989</v>
      </c>
      <c r="S1569" s="1">
        <v>4</v>
      </c>
      <c r="T1569" s="1">
        <v>0.8</v>
      </c>
      <c r="U1569" s="7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  <c r="X1569" s="2">
        <f>1/COUNTIF(Data[Order ID],Data[[#This Row],[Order ID]])</f>
        <v>0.5</v>
      </c>
      <c r="Y1569" s="2">
        <f>IF(Data[[#This Row],[Returned]] = "YES",1/COUNTIF(Data[Order ID],Data[[#This Row],[Order ID]]),0)</f>
        <v>0</v>
      </c>
    </row>
    <row r="1570" spans="1:25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7">
        <v>122.97</v>
      </c>
      <c r="S1570" s="1">
        <v>3</v>
      </c>
      <c r="T1570" s="1">
        <v>0</v>
      </c>
      <c r="U1570" s="7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  <c r="X1570" s="2">
        <f>1/COUNTIF(Data[Order ID],Data[[#This Row],[Order ID]])</f>
        <v>1</v>
      </c>
      <c r="Y1570" s="2">
        <f>IF(Data[[#This Row],[Returned]] = "YES",1/COUNTIF(Data[Order ID],Data[[#This Row],[Order ID]]),0)</f>
        <v>0</v>
      </c>
    </row>
    <row r="1571" spans="1:25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7">
        <v>12.84</v>
      </c>
      <c r="S1571" s="1">
        <v>3</v>
      </c>
      <c r="T1571" s="1">
        <v>0</v>
      </c>
      <c r="U1571" s="7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  <c r="X1571" s="2">
        <f>1/COUNTIF(Data[Order ID],Data[[#This Row],[Order ID]])</f>
        <v>1</v>
      </c>
      <c r="Y1571" s="2">
        <f>IF(Data[[#This Row],[Returned]] = "YES",1/COUNTIF(Data[Order ID],Data[[#This Row],[Order ID]]),0)</f>
        <v>0</v>
      </c>
    </row>
    <row r="1572" spans="1:25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7">
        <v>603.91999999999996</v>
      </c>
      <c r="S1572" s="1">
        <v>5</v>
      </c>
      <c r="T1572" s="1">
        <v>0.2</v>
      </c>
      <c r="U1572" s="7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  <c r="X1572" s="2">
        <f>1/COUNTIF(Data[Order ID],Data[[#This Row],[Order ID]])</f>
        <v>0.25</v>
      </c>
      <c r="Y1572" s="2">
        <f>IF(Data[[#This Row],[Returned]] = "YES",1/COUNTIF(Data[Order ID],Data[[#This Row],[Order ID]]),0)</f>
        <v>0</v>
      </c>
    </row>
    <row r="1573" spans="1:25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7">
        <v>21.84</v>
      </c>
      <c r="S1573" s="1">
        <v>3</v>
      </c>
      <c r="T1573" s="1">
        <v>0</v>
      </c>
      <c r="U1573" s="7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  <c r="X1573" s="2">
        <f>1/COUNTIF(Data[Order ID],Data[[#This Row],[Order ID]])</f>
        <v>0.25</v>
      </c>
      <c r="Y1573" s="2">
        <f>IF(Data[[#This Row],[Returned]] = "YES",1/COUNTIF(Data[Order ID],Data[[#This Row],[Order ID]]),0)</f>
        <v>0</v>
      </c>
    </row>
    <row r="1574" spans="1:25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7">
        <v>29.99</v>
      </c>
      <c r="S1574" s="1">
        <v>1</v>
      </c>
      <c r="T1574" s="1">
        <v>0</v>
      </c>
      <c r="U1574" s="7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  <c r="X1574" s="2">
        <f>1/COUNTIF(Data[Order ID],Data[[#This Row],[Order ID]])</f>
        <v>0.25</v>
      </c>
      <c r="Y1574" s="2">
        <f>IF(Data[[#This Row],[Returned]] = "YES",1/COUNTIF(Data[Order ID],Data[[#This Row],[Order ID]]),0)</f>
        <v>0</v>
      </c>
    </row>
    <row r="1575" spans="1:25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7">
        <v>381.44000000000005</v>
      </c>
      <c r="S1575" s="1">
        <v>2</v>
      </c>
      <c r="T1575" s="1">
        <v>0.2</v>
      </c>
      <c r="U1575" s="7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  <c r="X1575" s="2">
        <f>1/COUNTIF(Data[Order ID],Data[[#This Row],[Order ID]])</f>
        <v>0.25</v>
      </c>
      <c r="Y1575" s="2">
        <f>IF(Data[[#This Row],[Returned]] = "YES",1/COUNTIF(Data[Order ID],Data[[#This Row],[Order ID]]),0)</f>
        <v>0</v>
      </c>
    </row>
    <row r="1576" spans="1:25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7">
        <v>40.68</v>
      </c>
      <c r="S1576" s="1">
        <v>3</v>
      </c>
      <c r="T1576" s="1">
        <v>0.2</v>
      </c>
      <c r="U1576" s="7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  <c r="X1576" s="2">
        <f>1/COUNTIF(Data[Order ID],Data[[#This Row],[Order ID]])</f>
        <v>0.5</v>
      </c>
      <c r="Y1576" s="2">
        <f>IF(Data[[#This Row],[Returned]] = "YES",1/COUNTIF(Data[Order ID],Data[[#This Row],[Order ID]]),0)</f>
        <v>0</v>
      </c>
    </row>
    <row r="1577" spans="1:25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7">
        <v>763.28</v>
      </c>
      <c r="S1577" s="1">
        <v>5</v>
      </c>
      <c r="T1577" s="1">
        <v>0.3</v>
      </c>
      <c r="U1577" s="7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  <c r="X1577" s="2">
        <f>1/COUNTIF(Data[Order ID],Data[[#This Row],[Order ID]])</f>
        <v>0.5</v>
      </c>
      <c r="Y1577" s="2">
        <f>IF(Data[[#This Row],[Returned]] = "YES",1/COUNTIF(Data[Order ID],Data[[#This Row],[Order ID]]),0)</f>
        <v>0</v>
      </c>
    </row>
    <row r="1578" spans="1:25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7">
        <v>23.952000000000002</v>
      </c>
      <c r="S1578" s="1">
        <v>2</v>
      </c>
      <c r="T1578" s="1">
        <v>0.2</v>
      </c>
      <c r="U1578" s="7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  <c r="X1578" s="2">
        <f>1/COUNTIF(Data[Order ID],Data[[#This Row],[Order ID]])</f>
        <v>1</v>
      </c>
      <c r="Y1578" s="2">
        <f>IF(Data[[#This Row],[Returned]] = "YES",1/COUNTIF(Data[Order ID],Data[[#This Row],[Order ID]]),0)</f>
        <v>0</v>
      </c>
    </row>
    <row r="1579" spans="1:25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7">
        <v>4.9800000000000004</v>
      </c>
      <c r="S1579" s="1">
        <v>1</v>
      </c>
      <c r="T1579" s="1">
        <v>0</v>
      </c>
      <c r="U1579" s="7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  <c r="X1579" s="2">
        <f>1/COUNTIF(Data[Order ID],Data[[#This Row],[Order ID]])</f>
        <v>1</v>
      </c>
      <c r="Y1579" s="2">
        <f>IF(Data[[#This Row],[Returned]] = "YES",1/COUNTIF(Data[Order ID],Data[[#This Row],[Order ID]]),0)</f>
        <v>0</v>
      </c>
    </row>
    <row r="1580" spans="1:25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7">
        <v>170.88</v>
      </c>
      <c r="S1580" s="1">
        <v>3</v>
      </c>
      <c r="T1580" s="1">
        <v>0</v>
      </c>
      <c r="U1580" s="7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  <c r="X1580" s="2">
        <f>1/COUNTIF(Data[Order ID],Data[[#This Row],[Order ID]])</f>
        <v>1</v>
      </c>
      <c r="Y1580" s="2">
        <f>IF(Data[[#This Row],[Returned]] = "YES",1/COUNTIF(Data[Order ID],Data[[#This Row],[Order ID]]),0)</f>
        <v>0</v>
      </c>
    </row>
    <row r="1581" spans="1:25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7">
        <v>307.98</v>
      </c>
      <c r="S1581" s="1">
        <v>2</v>
      </c>
      <c r="T1581" s="1">
        <v>0</v>
      </c>
      <c r="U1581" s="7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  <c r="X1581" s="2">
        <f>1/COUNTIF(Data[Order ID],Data[[#This Row],[Order ID]])</f>
        <v>0.1</v>
      </c>
      <c r="Y1581" s="2">
        <f>IF(Data[[#This Row],[Returned]] = "YES",1/COUNTIF(Data[Order ID],Data[[#This Row],[Order ID]]),0)</f>
        <v>0</v>
      </c>
    </row>
    <row r="1582" spans="1:25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7">
        <v>382.80599999999998</v>
      </c>
      <c r="S1582" s="1">
        <v>9</v>
      </c>
      <c r="T1582" s="1">
        <v>0.4</v>
      </c>
      <c r="U1582" s="7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  <c r="X1582" s="2">
        <f>1/COUNTIF(Data[Order ID],Data[[#This Row],[Order ID]])</f>
        <v>0.1</v>
      </c>
      <c r="Y1582" s="2">
        <f>IF(Data[[#This Row],[Returned]] = "YES",1/COUNTIF(Data[Order ID],Data[[#This Row],[Order ID]]),0)</f>
        <v>0</v>
      </c>
    </row>
    <row r="1583" spans="1:25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7">
        <v>41.96</v>
      </c>
      <c r="S1583" s="1">
        <v>2</v>
      </c>
      <c r="T1583" s="1">
        <v>0</v>
      </c>
      <c r="U1583" s="7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  <c r="X1583" s="2">
        <f>1/COUNTIF(Data[Order ID],Data[[#This Row],[Order ID]])</f>
        <v>0.1</v>
      </c>
      <c r="Y1583" s="2">
        <f>IF(Data[[#This Row],[Returned]] = "YES",1/COUNTIF(Data[Order ID],Data[[#This Row],[Order ID]]),0)</f>
        <v>0</v>
      </c>
    </row>
    <row r="1584" spans="1:25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7">
        <v>1217.568</v>
      </c>
      <c r="S1584" s="1">
        <v>2</v>
      </c>
      <c r="T1584" s="1">
        <v>0.2</v>
      </c>
      <c r="U1584" s="7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  <c r="X1584" s="2">
        <f>1/COUNTIF(Data[Order ID],Data[[#This Row],[Order ID]])</f>
        <v>0.1</v>
      </c>
      <c r="Y1584" s="2">
        <f>IF(Data[[#This Row],[Returned]] = "YES",1/COUNTIF(Data[Order ID],Data[[#This Row],[Order ID]]),0)</f>
        <v>0</v>
      </c>
    </row>
    <row r="1585" spans="1:25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7">
        <v>47.04</v>
      </c>
      <c r="S1585" s="1">
        <v>3</v>
      </c>
      <c r="T1585" s="1">
        <v>0</v>
      </c>
      <c r="U1585" s="7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  <c r="X1585" s="2">
        <f>1/COUNTIF(Data[Order ID],Data[[#This Row],[Order ID]])</f>
        <v>0.1</v>
      </c>
      <c r="Y1585" s="2">
        <f>IF(Data[[#This Row],[Returned]] = "YES",1/COUNTIF(Data[Order ID],Data[[#This Row],[Order ID]]),0)</f>
        <v>0</v>
      </c>
    </row>
    <row r="1586" spans="1:25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7">
        <v>6.16</v>
      </c>
      <c r="S1586" s="1">
        <v>2</v>
      </c>
      <c r="T1586" s="1">
        <v>0</v>
      </c>
      <c r="U1586" s="7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  <c r="X1586" s="2">
        <f>1/COUNTIF(Data[Order ID],Data[[#This Row],[Order ID]])</f>
        <v>0.1</v>
      </c>
      <c r="Y1586" s="2">
        <f>IF(Data[[#This Row],[Returned]] = "YES",1/COUNTIF(Data[Order ID],Data[[#This Row],[Order ID]]),0)</f>
        <v>0</v>
      </c>
    </row>
    <row r="1587" spans="1:25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7">
        <v>979.95</v>
      </c>
      <c r="S1587" s="1">
        <v>5</v>
      </c>
      <c r="T1587" s="1">
        <v>0</v>
      </c>
      <c r="U1587" s="7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  <c r="X1587" s="2">
        <f>1/COUNTIF(Data[Order ID],Data[[#This Row],[Order ID]])</f>
        <v>0.1</v>
      </c>
      <c r="Y1587" s="2">
        <f>IF(Data[[#This Row],[Returned]] = "YES",1/COUNTIF(Data[Order ID],Data[[#This Row],[Order ID]]),0)</f>
        <v>0</v>
      </c>
    </row>
    <row r="1588" spans="1:25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7">
        <v>143.69999999999999</v>
      </c>
      <c r="S1588" s="1">
        <v>3</v>
      </c>
      <c r="T1588" s="1">
        <v>0</v>
      </c>
      <c r="U1588" s="7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  <c r="X1588" s="2">
        <f>1/COUNTIF(Data[Order ID],Data[[#This Row],[Order ID]])</f>
        <v>0.1</v>
      </c>
      <c r="Y1588" s="2">
        <f>IF(Data[[#This Row],[Returned]] = "YES",1/COUNTIF(Data[Order ID],Data[[#This Row],[Order ID]]),0)</f>
        <v>0</v>
      </c>
    </row>
    <row r="1589" spans="1:25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7">
        <v>10.649999999999999</v>
      </c>
      <c r="S1589" s="1">
        <v>3</v>
      </c>
      <c r="T1589" s="1">
        <v>0</v>
      </c>
      <c r="U1589" s="7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  <c r="X1589" s="2">
        <f>1/COUNTIF(Data[Order ID],Data[[#This Row],[Order ID]])</f>
        <v>0.1</v>
      </c>
      <c r="Y1589" s="2">
        <f>IF(Data[[#This Row],[Returned]] = "YES",1/COUNTIF(Data[Order ID],Data[[#This Row],[Order ID]]),0)</f>
        <v>0</v>
      </c>
    </row>
    <row r="1590" spans="1:25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7">
        <v>247.8</v>
      </c>
      <c r="S1590" s="1">
        <v>4</v>
      </c>
      <c r="T1590" s="1">
        <v>0</v>
      </c>
      <c r="U1590" s="7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  <c r="X1590" s="2">
        <f>1/COUNTIF(Data[Order ID],Data[[#This Row],[Order ID]])</f>
        <v>0.1</v>
      </c>
      <c r="Y1590" s="2">
        <f>IF(Data[[#This Row],[Returned]] = "YES",1/COUNTIF(Data[Order ID],Data[[#This Row],[Order ID]]),0)</f>
        <v>0</v>
      </c>
    </row>
    <row r="1591" spans="1:25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7">
        <v>10.96</v>
      </c>
      <c r="S1591" s="1">
        <v>4</v>
      </c>
      <c r="T1591" s="1">
        <v>0</v>
      </c>
      <c r="U1591" s="7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  <c r="X1591" s="2">
        <f>1/COUNTIF(Data[Order ID],Data[[#This Row],[Order ID]])</f>
        <v>1</v>
      </c>
      <c r="Y1591" s="2">
        <f>IF(Data[[#This Row],[Returned]] = "YES",1/COUNTIF(Data[Order ID],Data[[#This Row],[Order ID]]),0)</f>
        <v>0</v>
      </c>
    </row>
    <row r="1592" spans="1:25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7">
        <v>33.488000000000007</v>
      </c>
      <c r="S1592" s="1">
        <v>7</v>
      </c>
      <c r="T1592" s="1">
        <v>0.2</v>
      </c>
      <c r="U1592" s="7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  <c r="X1592" s="2">
        <f>1/COUNTIF(Data[Order ID],Data[[#This Row],[Order ID]])</f>
        <v>0.5</v>
      </c>
      <c r="Y1592" s="2">
        <f>IF(Data[[#This Row],[Returned]] = "YES",1/COUNTIF(Data[Order ID],Data[[#This Row],[Order ID]]),0)</f>
        <v>0</v>
      </c>
    </row>
    <row r="1593" spans="1:25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7">
        <v>8.0399999999999991</v>
      </c>
      <c r="S1593" s="1">
        <v>5</v>
      </c>
      <c r="T1593" s="1">
        <v>0.2</v>
      </c>
      <c r="U1593" s="7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  <c r="X1593" s="2">
        <f>1/COUNTIF(Data[Order ID],Data[[#This Row],[Order ID]])</f>
        <v>0.5</v>
      </c>
      <c r="Y1593" s="2">
        <f>IF(Data[[#This Row],[Returned]] = "YES",1/COUNTIF(Data[Order ID],Data[[#This Row],[Order ID]]),0)</f>
        <v>0</v>
      </c>
    </row>
    <row r="1594" spans="1:25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7">
        <v>201.56800000000001</v>
      </c>
      <c r="S1594" s="1">
        <v>4</v>
      </c>
      <c r="T1594" s="1">
        <v>0.2</v>
      </c>
      <c r="U1594" s="7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  <c r="X1594" s="2">
        <f>1/COUNTIF(Data[Order ID],Data[[#This Row],[Order ID]])</f>
        <v>1</v>
      </c>
      <c r="Y1594" s="2">
        <f>IF(Data[[#This Row],[Returned]] = "YES",1/COUNTIF(Data[Order ID],Data[[#This Row],[Order ID]]),0)</f>
        <v>0</v>
      </c>
    </row>
    <row r="1595" spans="1:25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7">
        <v>13.440000000000001</v>
      </c>
      <c r="S1595" s="1">
        <v>3</v>
      </c>
      <c r="T1595" s="1">
        <v>0</v>
      </c>
      <c r="U1595" s="7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  <c r="X1595" s="2">
        <f>1/COUNTIF(Data[Order ID],Data[[#This Row],[Order ID]])</f>
        <v>1</v>
      </c>
      <c r="Y1595" s="2">
        <f>IF(Data[[#This Row],[Returned]] = "YES",1/COUNTIF(Data[Order ID],Data[[#This Row],[Order ID]]),0)</f>
        <v>0</v>
      </c>
    </row>
    <row r="1596" spans="1:25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7">
        <v>359.05799999999994</v>
      </c>
      <c r="S1596" s="1">
        <v>3</v>
      </c>
      <c r="T1596" s="1">
        <v>0.3</v>
      </c>
      <c r="U1596" s="7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  <c r="X1596" s="2">
        <f>1/COUNTIF(Data[Order ID],Data[[#This Row],[Order ID]])</f>
        <v>1</v>
      </c>
      <c r="Y1596" s="2">
        <f>IF(Data[[#This Row],[Returned]] = "YES",1/COUNTIF(Data[Order ID],Data[[#This Row],[Order ID]]),0)</f>
        <v>0</v>
      </c>
    </row>
    <row r="1597" spans="1:25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7">
        <v>47.991999999999997</v>
      </c>
      <c r="S1597" s="1">
        <v>2</v>
      </c>
      <c r="T1597" s="1">
        <v>0.3</v>
      </c>
      <c r="U1597" s="7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  <c r="X1597" s="2">
        <f>1/COUNTIF(Data[Order ID],Data[[#This Row],[Order ID]])</f>
        <v>1</v>
      </c>
      <c r="Y1597" s="2">
        <f>IF(Data[[#This Row],[Returned]] = "YES",1/COUNTIF(Data[Order ID],Data[[#This Row],[Order ID]]),0)</f>
        <v>0</v>
      </c>
    </row>
    <row r="1598" spans="1:25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7">
        <v>547.30000000000007</v>
      </c>
      <c r="S1598" s="1">
        <v>13</v>
      </c>
      <c r="T1598" s="1">
        <v>0</v>
      </c>
      <c r="U1598" s="7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  <c r="X1598" s="2">
        <f>1/COUNTIF(Data[Order ID],Data[[#This Row],[Order ID]])</f>
        <v>1</v>
      </c>
      <c r="Y1598" s="2">
        <f>IF(Data[[#This Row],[Returned]] = "YES",1/COUNTIF(Data[Order ID],Data[[#This Row],[Order ID]]),0)</f>
        <v>0</v>
      </c>
    </row>
    <row r="1599" spans="1:25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7">
        <v>16.896000000000001</v>
      </c>
      <c r="S1599" s="1">
        <v>4</v>
      </c>
      <c r="T1599" s="1">
        <v>0.2</v>
      </c>
      <c r="U1599" s="7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  <c r="X1599" s="2">
        <f>1/COUNTIF(Data[Order ID],Data[[#This Row],[Order ID]])</f>
        <v>0.25</v>
      </c>
      <c r="Y1599" s="2">
        <f>IF(Data[[#This Row],[Returned]] = "YES",1/COUNTIF(Data[Order ID],Data[[#This Row],[Order ID]]),0)</f>
        <v>0</v>
      </c>
    </row>
    <row r="1600" spans="1:25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7">
        <v>6.6720000000000006</v>
      </c>
      <c r="S1600" s="1">
        <v>1</v>
      </c>
      <c r="T1600" s="1">
        <v>0.2</v>
      </c>
      <c r="U1600" s="7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  <c r="X1600" s="2">
        <f>1/COUNTIF(Data[Order ID],Data[[#This Row],[Order ID]])</f>
        <v>0.25</v>
      </c>
      <c r="Y1600" s="2">
        <f>IF(Data[[#This Row],[Returned]] = "YES",1/COUNTIF(Data[Order ID],Data[[#This Row],[Order ID]]),0)</f>
        <v>0</v>
      </c>
    </row>
    <row r="1601" spans="1:25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7">
        <v>99.13600000000001</v>
      </c>
      <c r="S1601" s="1">
        <v>4</v>
      </c>
      <c r="T1601" s="1">
        <v>0.2</v>
      </c>
      <c r="U1601" s="7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  <c r="X1601" s="2">
        <f>1/COUNTIF(Data[Order ID],Data[[#This Row],[Order ID]])</f>
        <v>0.25</v>
      </c>
      <c r="Y1601" s="2">
        <f>IF(Data[[#This Row],[Returned]] = "YES",1/COUNTIF(Data[Order ID],Data[[#This Row],[Order ID]]),0)</f>
        <v>0</v>
      </c>
    </row>
    <row r="1602" spans="1:25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7">
        <v>15.991999999999999</v>
      </c>
      <c r="S1602" s="1">
        <v>2</v>
      </c>
      <c r="T1602" s="1">
        <v>0.6</v>
      </c>
      <c r="U1602" s="7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  <c r="X1602" s="2">
        <f>1/COUNTIF(Data[Order ID],Data[[#This Row],[Order ID]])</f>
        <v>0.25</v>
      </c>
      <c r="Y1602" s="2">
        <f>IF(Data[[#This Row],[Returned]] = "YES",1/COUNTIF(Data[Order ID],Data[[#This Row],[Order ID]]),0)</f>
        <v>0</v>
      </c>
    </row>
    <row r="1603" spans="1:25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7">
        <v>211.96</v>
      </c>
      <c r="S1603" s="1">
        <v>2</v>
      </c>
      <c r="T1603" s="1">
        <v>0</v>
      </c>
      <c r="U1603" s="7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  <c r="X1603" s="2">
        <f>1/COUNTIF(Data[Order ID],Data[[#This Row],[Order ID]])</f>
        <v>1</v>
      </c>
      <c r="Y1603" s="2">
        <f>IF(Data[[#This Row],[Returned]] = "YES",1/COUNTIF(Data[Order ID],Data[[#This Row],[Order ID]]),0)</f>
        <v>0</v>
      </c>
    </row>
    <row r="1604" spans="1:25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7">
        <v>6.6719999999999988</v>
      </c>
      <c r="S1604" s="1">
        <v>3</v>
      </c>
      <c r="T1604" s="1">
        <v>0.2</v>
      </c>
      <c r="U1604" s="7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  <c r="X1604" s="2">
        <f>1/COUNTIF(Data[Order ID],Data[[#This Row],[Order ID]])</f>
        <v>1</v>
      </c>
      <c r="Y1604" s="2">
        <f>IF(Data[[#This Row],[Returned]] = "YES",1/COUNTIF(Data[Order ID],Data[[#This Row],[Order ID]]),0)</f>
        <v>0</v>
      </c>
    </row>
    <row r="1605" spans="1:25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7">
        <v>155.94</v>
      </c>
      <c r="S1605" s="1">
        <v>6</v>
      </c>
      <c r="T1605" s="1">
        <v>0</v>
      </c>
      <c r="U1605" s="7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  <c r="X1605" s="2">
        <f>1/COUNTIF(Data[Order ID],Data[[#This Row],[Order ID]])</f>
        <v>1</v>
      </c>
      <c r="Y1605" s="2">
        <f>IF(Data[[#This Row],[Returned]] = "YES",1/COUNTIF(Data[Order ID],Data[[#This Row],[Order ID]]),0)</f>
        <v>0</v>
      </c>
    </row>
    <row r="1606" spans="1:25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7">
        <v>39.960000000000008</v>
      </c>
      <c r="S1606" s="1">
        <v>5</v>
      </c>
      <c r="T1606" s="1">
        <v>0.2</v>
      </c>
      <c r="U1606" s="7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  <c r="X1606" s="2">
        <f>1/COUNTIF(Data[Order ID],Data[[#This Row],[Order ID]])</f>
        <v>0.16666666666666666</v>
      </c>
      <c r="Y1606" s="2">
        <f>IF(Data[[#This Row],[Returned]] = "YES",1/COUNTIF(Data[Order ID],Data[[#This Row],[Order ID]]),0)</f>
        <v>0</v>
      </c>
    </row>
    <row r="1607" spans="1:25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7">
        <v>5.46</v>
      </c>
      <c r="S1607" s="1">
        <v>3</v>
      </c>
      <c r="T1607" s="1">
        <v>0</v>
      </c>
      <c r="U1607" s="7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  <c r="X1607" s="2">
        <f>1/COUNTIF(Data[Order ID],Data[[#This Row],[Order ID]])</f>
        <v>0.16666666666666666</v>
      </c>
      <c r="Y1607" s="2">
        <f>IF(Data[[#This Row],[Returned]] = "YES",1/COUNTIF(Data[Order ID],Data[[#This Row],[Order ID]]),0)</f>
        <v>0</v>
      </c>
    </row>
    <row r="1608" spans="1:25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7">
        <v>73.2</v>
      </c>
      <c r="S1608" s="1">
        <v>5</v>
      </c>
      <c r="T1608" s="1">
        <v>0</v>
      </c>
      <c r="U1608" s="7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  <c r="X1608" s="2">
        <f>1/COUNTIF(Data[Order ID],Data[[#This Row],[Order ID]])</f>
        <v>0.16666666666666666</v>
      </c>
      <c r="Y1608" s="2">
        <f>IF(Data[[#This Row],[Returned]] = "YES",1/COUNTIF(Data[Order ID],Data[[#This Row],[Order ID]]),0)</f>
        <v>0</v>
      </c>
    </row>
    <row r="1609" spans="1:25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7">
        <v>5.84</v>
      </c>
      <c r="S1609" s="1">
        <v>1</v>
      </c>
      <c r="T1609" s="1">
        <v>0.2</v>
      </c>
      <c r="U1609" s="7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  <c r="X1609" s="2">
        <f>1/COUNTIF(Data[Order ID],Data[[#This Row],[Order ID]])</f>
        <v>0.16666666666666666</v>
      </c>
      <c r="Y1609" s="2">
        <f>IF(Data[[#This Row],[Returned]] = "YES",1/COUNTIF(Data[Order ID],Data[[#This Row],[Order ID]]),0)</f>
        <v>0</v>
      </c>
    </row>
    <row r="1610" spans="1:25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7">
        <v>22.72</v>
      </c>
      <c r="S1610" s="1">
        <v>4</v>
      </c>
      <c r="T1610" s="1">
        <v>0</v>
      </c>
      <c r="U1610" s="7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  <c r="X1610" s="2">
        <f>1/COUNTIF(Data[Order ID],Data[[#This Row],[Order ID]])</f>
        <v>0.16666666666666666</v>
      </c>
      <c r="Y1610" s="2">
        <f>IF(Data[[#This Row],[Returned]] = "YES",1/COUNTIF(Data[Order ID],Data[[#This Row],[Order ID]]),0)</f>
        <v>0</v>
      </c>
    </row>
    <row r="1611" spans="1:25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7">
        <v>9.3360000000000003</v>
      </c>
      <c r="S1611" s="1">
        <v>3</v>
      </c>
      <c r="T1611" s="1">
        <v>0.2</v>
      </c>
      <c r="U1611" s="7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  <c r="X1611" s="2">
        <f>1/COUNTIF(Data[Order ID],Data[[#This Row],[Order ID]])</f>
        <v>0.16666666666666666</v>
      </c>
      <c r="Y1611" s="2">
        <f>IF(Data[[#This Row],[Returned]] = "YES",1/COUNTIF(Data[Order ID],Data[[#This Row],[Order ID]]),0)</f>
        <v>0</v>
      </c>
    </row>
    <row r="1612" spans="1:25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7">
        <v>290.666</v>
      </c>
      <c r="S1612" s="1">
        <v>2</v>
      </c>
      <c r="T1612" s="1">
        <v>0.15</v>
      </c>
      <c r="U1612" s="7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  <c r="X1612" s="2">
        <f>1/COUNTIF(Data[Order ID],Data[[#This Row],[Order ID]])</f>
        <v>0.33333333333333331</v>
      </c>
      <c r="Y1612" s="2">
        <f>IF(Data[[#This Row],[Returned]] = "YES",1/COUNTIF(Data[Order ID],Data[[#This Row],[Order ID]]),0)</f>
        <v>0.33333333333333331</v>
      </c>
    </row>
    <row r="1613" spans="1:25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7">
        <v>201.584</v>
      </c>
      <c r="S1613" s="1">
        <v>2</v>
      </c>
      <c r="T1613" s="1">
        <v>0.2</v>
      </c>
      <c r="U1613" s="7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  <c r="X1613" s="2">
        <f>1/COUNTIF(Data[Order ID],Data[[#This Row],[Order ID]])</f>
        <v>0.33333333333333331</v>
      </c>
      <c r="Y1613" s="2">
        <f>IF(Data[[#This Row],[Returned]] = "YES",1/COUNTIF(Data[Order ID],Data[[#This Row],[Order ID]]),0)</f>
        <v>0.33333333333333331</v>
      </c>
    </row>
    <row r="1614" spans="1:25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7">
        <v>83.984000000000009</v>
      </c>
      <c r="S1614" s="1">
        <v>2</v>
      </c>
      <c r="T1614" s="1">
        <v>0.2</v>
      </c>
      <c r="U1614" s="7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  <c r="X1614" s="2">
        <f>1/COUNTIF(Data[Order ID],Data[[#This Row],[Order ID]])</f>
        <v>0.33333333333333331</v>
      </c>
      <c r="Y1614" s="2">
        <f>IF(Data[[#This Row],[Returned]] = "YES",1/COUNTIF(Data[Order ID],Data[[#This Row],[Order ID]]),0)</f>
        <v>0.33333333333333331</v>
      </c>
    </row>
    <row r="1615" spans="1:25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7">
        <v>1000.0200000000001</v>
      </c>
      <c r="S1615" s="1">
        <v>7</v>
      </c>
      <c r="T1615" s="1">
        <v>0</v>
      </c>
      <c r="U1615" s="7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  <c r="X1615" s="2">
        <f>1/COUNTIF(Data[Order ID],Data[[#This Row],[Order ID]])</f>
        <v>1</v>
      </c>
      <c r="Y1615" s="2">
        <f>IF(Data[[#This Row],[Returned]] = "YES",1/COUNTIF(Data[Order ID],Data[[#This Row],[Order ID]]),0)</f>
        <v>0</v>
      </c>
    </row>
    <row r="1616" spans="1:25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7">
        <v>83.976000000000013</v>
      </c>
      <c r="S1616" s="1">
        <v>3</v>
      </c>
      <c r="T1616" s="1">
        <v>0.2</v>
      </c>
      <c r="U1616" s="7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  <c r="X1616" s="2">
        <f>1/COUNTIF(Data[Order ID],Data[[#This Row],[Order ID]])</f>
        <v>1</v>
      </c>
      <c r="Y1616" s="2">
        <f>IF(Data[[#This Row],[Returned]] = "YES",1/COUNTIF(Data[Order ID],Data[[#This Row],[Order ID]]),0)</f>
        <v>0</v>
      </c>
    </row>
    <row r="1617" spans="1:25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7">
        <v>3.75</v>
      </c>
      <c r="S1617" s="1">
        <v>1</v>
      </c>
      <c r="T1617" s="1">
        <v>0</v>
      </c>
      <c r="U1617" s="7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  <c r="X1617" s="2">
        <f>1/COUNTIF(Data[Order ID],Data[[#This Row],[Order ID]])</f>
        <v>0.33333333333333331</v>
      </c>
      <c r="Y1617" s="2">
        <f>IF(Data[[#This Row],[Returned]] = "YES",1/COUNTIF(Data[Order ID],Data[[#This Row],[Order ID]]),0)</f>
        <v>0</v>
      </c>
    </row>
    <row r="1618" spans="1:25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7">
        <v>41.4</v>
      </c>
      <c r="S1618" s="1">
        <v>4</v>
      </c>
      <c r="T1618" s="1">
        <v>0</v>
      </c>
      <c r="U1618" s="7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  <c r="X1618" s="2">
        <f>1/COUNTIF(Data[Order ID],Data[[#This Row],[Order ID]])</f>
        <v>0.33333333333333331</v>
      </c>
      <c r="Y1618" s="2">
        <f>IF(Data[[#This Row],[Returned]] = "YES",1/COUNTIF(Data[Order ID],Data[[#This Row],[Order ID]]),0)</f>
        <v>0</v>
      </c>
    </row>
    <row r="1619" spans="1:25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7">
        <v>29.79</v>
      </c>
      <c r="S1619" s="1">
        <v>3</v>
      </c>
      <c r="T1619" s="1">
        <v>0</v>
      </c>
      <c r="U1619" s="7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  <c r="X1619" s="2">
        <f>1/COUNTIF(Data[Order ID],Data[[#This Row],[Order ID]])</f>
        <v>0.33333333333333331</v>
      </c>
      <c r="Y1619" s="2">
        <f>IF(Data[[#This Row],[Returned]] = "YES",1/COUNTIF(Data[Order ID],Data[[#This Row],[Order ID]]),0)</f>
        <v>0</v>
      </c>
    </row>
    <row r="1620" spans="1:25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7">
        <v>59.48</v>
      </c>
      <c r="S1620" s="1">
        <v>2</v>
      </c>
      <c r="T1620" s="1">
        <v>0</v>
      </c>
      <c r="U1620" s="7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  <c r="X1620" s="2">
        <f>1/COUNTIF(Data[Order ID],Data[[#This Row],[Order ID]])</f>
        <v>0.5</v>
      </c>
      <c r="Y1620" s="2">
        <f>IF(Data[[#This Row],[Returned]] = "YES",1/COUNTIF(Data[Order ID],Data[[#This Row],[Order ID]]),0)</f>
        <v>0</v>
      </c>
    </row>
    <row r="1621" spans="1:25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7">
        <v>6.69</v>
      </c>
      <c r="S1621" s="1">
        <v>1</v>
      </c>
      <c r="T1621" s="1">
        <v>0</v>
      </c>
      <c r="U1621" s="7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  <c r="X1621" s="2">
        <f>1/COUNTIF(Data[Order ID],Data[[#This Row],[Order ID]])</f>
        <v>0.5</v>
      </c>
      <c r="Y1621" s="2">
        <f>IF(Data[[#This Row],[Returned]] = "YES",1/COUNTIF(Data[Order ID],Data[[#This Row],[Order ID]]),0)</f>
        <v>0</v>
      </c>
    </row>
    <row r="1622" spans="1:25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7">
        <v>198.46</v>
      </c>
      <c r="S1622" s="1">
        <v>2</v>
      </c>
      <c r="T1622" s="1">
        <v>0</v>
      </c>
      <c r="U1622" s="7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  <c r="X1622" s="2">
        <f>1/COUNTIF(Data[Order ID],Data[[#This Row],[Order ID]])</f>
        <v>0.25</v>
      </c>
      <c r="Y1622" s="2">
        <f>IF(Data[[#This Row],[Returned]] = "YES",1/COUNTIF(Data[Order ID],Data[[#This Row],[Order ID]]),0)</f>
        <v>0</v>
      </c>
    </row>
    <row r="1623" spans="1:25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7">
        <v>786.48</v>
      </c>
      <c r="S1623" s="1">
        <v>8</v>
      </c>
      <c r="T1623" s="1">
        <v>0</v>
      </c>
      <c r="U1623" s="7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  <c r="X1623" s="2">
        <f>1/COUNTIF(Data[Order ID],Data[[#This Row],[Order ID]])</f>
        <v>0.25</v>
      </c>
      <c r="Y1623" s="2">
        <f>IF(Data[[#This Row],[Returned]] = "YES",1/COUNTIF(Data[Order ID],Data[[#This Row],[Order ID]]),0)</f>
        <v>0</v>
      </c>
    </row>
    <row r="1624" spans="1:25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7">
        <v>23.168000000000003</v>
      </c>
      <c r="S1624" s="1">
        <v>2</v>
      </c>
      <c r="T1624" s="1">
        <v>0.2</v>
      </c>
      <c r="U1624" s="7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  <c r="X1624" s="2">
        <f>1/COUNTIF(Data[Order ID],Data[[#This Row],[Order ID]])</f>
        <v>0.25</v>
      </c>
      <c r="Y1624" s="2">
        <f>IF(Data[[#This Row],[Returned]] = "YES",1/COUNTIF(Data[Order ID],Data[[#This Row],[Order ID]]),0)</f>
        <v>0</v>
      </c>
    </row>
    <row r="1625" spans="1:25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7">
        <v>50</v>
      </c>
      <c r="S1625" s="1">
        <v>2</v>
      </c>
      <c r="T1625" s="1">
        <v>0</v>
      </c>
      <c r="U1625" s="7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  <c r="X1625" s="2">
        <f>1/COUNTIF(Data[Order ID],Data[[#This Row],[Order ID]])</f>
        <v>0.25</v>
      </c>
      <c r="Y1625" s="2">
        <f>IF(Data[[#This Row],[Returned]] = "YES",1/COUNTIF(Data[Order ID],Data[[#This Row],[Order ID]]),0)</f>
        <v>0</v>
      </c>
    </row>
    <row r="1626" spans="1:25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7">
        <v>675.96</v>
      </c>
      <c r="S1626" s="1">
        <v>5</v>
      </c>
      <c r="T1626" s="1">
        <v>0.2</v>
      </c>
      <c r="U1626" s="7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  <c r="X1626" s="2">
        <f>1/COUNTIF(Data[Order ID],Data[[#This Row],[Order ID]])</f>
        <v>0.5</v>
      </c>
      <c r="Y1626" s="2">
        <f>IF(Data[[#This Row],[Returned]] = "YES",1/COUNTIF(Data[Order ID],Data[[#This Row],[Order ID]]),0)</f>
        <v>0</v>
      </c>
    </row>
    <row r="1627" spans="1:25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7">
        <v>1265.8499999999999</v>
      </c>
      <c r="S1627" s="1">
        <v>3</v>
      </c>
      <c r="T1627" s="1">
        <v>0</v>
      </c>
      <c r="U1627" s="7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  <c r="X1627" s="2">
        <f>1/COUNTIF(Data[Order ID],Data[[#This Row],[Order ID]])</f>
        <v>0.5</v>
      </c>
      <c r="Y1627" s="2">
        <f>IF(Data[[#This Row],[Returned]] = "YES",1/COUNTIF(Data[Order ID],Data[[#This Row],[Order ID]]),0)</f>
        <v>0</v>
      </c>
    </row>
    <row r="1628" spans="1:25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7">
        <v>523.25</v>
      </c>
      <c r="S1628" s="1">
        <v>5</v>
      </c>
      <c r="T1628" s="1">
        <v>0</v>
      </c>
      <c r="U1628" s="7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  <c r="X1628" s="2">
        <f>1/COUNTIF(Data[Order ID],Data[[#This Row],[Order ID]])</f>
        <v>1</v>
      </c>
      <c r="Y1628" s="2">
        <f>IF(Data[[#This Row],[Returned]] = "YES",1/COUNTIF(Data[Order ID],Data[[#This Row],[Order ID]]),0)</f>
        <v>0</v>
      </c>
    </row>
    <row r="1629" spans="1:25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7">
        <v>517.5</v>
      </c>
      <c r="S1629" s="1">
        <v>6</v>
      </c>
      <c r="T1629" s="1">
        <v>0</v>
      </c>
      <c r="U1629" s="7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  <c r="X1629" s="2">
        <f>1/COUNTIF(Data[Order ID],Data[[#This Row],[Order ID]])</f>
        <v>1</v>
      </c>
      <c r="Y1629" s="2">
        <f>IF(Data[[#This Row],[Returned]] = "YES",1/COUNTIF(Data[Order ID],Data[[#This Row],[Order ID]]),0)</f>
        <v>0</v>
      </c>
    </row>
    <row r="1630" spans="1:25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7">
        <v>17.920000000000002</v>
      </c>
      <c r="S1630" s="1">
        <v>5</v>
      </c>
      <c r="T1630" s="1">
        <v>0.2</v>
      </c>
      <c r="U1630" s="7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  <c r="X1630" s="2">
        <f>1/COUNTIF(Data[Order ID],Data[[#This Row],[Order ID]])</f>
        <v>0.5</v>
      </c>
      <c r="Y1630" s="2">
        <f>IF(Data[[#This Row],[Returned]] = "YES",1/COUNTIF(Data[Order ID],Data[[#This Row],[Order ID]]),0)</f>
        <v>0</v>
      </c>
    </row>
    <row r="1631" spans="1:25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7">
        <v>41.256000000000007</v>
      </c>
      <c r="S1631" s="1">
        <v>6</v>
      </c>
      <c r="T1631" s="1">
        <v>0.7</v>
      </c>
      <c r="U1631" s="7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  <c r="X1631" s="2">
        <f>1/COUNTIF(Data[Order ID],Data[[#This Row],[Order ID]])</f>
        <v>0.5</v>
      </c>
      <c r="Y1631" s="2">
        <f>IF(Data[[#This Row],[Returned]] = "YES",1/COUNTIF(Data[Order ID],Data[[#This Row],[Order ID]]),0)</f>
        <v>0</v>
      </c>
    </row>
    <row r="1632" spans="1:25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7">
        <v>1006.056</v>
      </c>
      <c r="S1632" s="1">
        <v>3</v>
      </c>
      <c r="T1632" s="1">
        <v>0.2</v>
      </c>
      <c r="U1632" s="7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  <c r="X1632" s="2">
        <f>1/COUNTIF(Data[Order ID],Data[[#This Row],[Order ID]])</f>
        <v>0.2</v>
      </c>
      <c r="Y1632" s="2">
        <f>IF(Data[[#This Row],[Returned]] = "YES",1/COUNTIF(Data[Order ID],Data[[#This Row],[Order ID]]),0)</f>
        <v>0</v>
      </c>
    </row>
    <row r="1633" spans="1:25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7">
        <v>10.688000000000001</v>
      </c>
      <c r="S1633" s="1">
        <v>2</v>
      </c>
      <c r="T1633" s="1">
        <v>0.2</v>
      </c>
      <c r="U1633" s="7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  <c r="X1633" s="2">
        <f>1/COUNTIF(Data[Order ID],Data[[#This Row],[Order ID]])</f>
        <v>0.2</v>
      </c>
      <c r="Y1633" s="2">
        <f>IF(Data[[#This Row],[Returned]] = "YES",1/COUNTIF(Data[Order ID],Data[[#This Row],[Order ID]]),0)</f>
        <v>0</v>
      </c>
    </row>
    <row r="1634" spans="1:25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7">
        <v>10.368000000000002</v>
      </c>
      <c r="S1634" s="1">
        <v>2</v>
      </c>
      <c r="T1634" s="1">
        <v>0.2</v>
      </c>
      <c r="U1634" s="7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  <c r="X1634" s="2">
        <f>1/COUNTIF(Data[Order ID],Data[[#This Row],[Order ID]])</f>
        <v>0.2</v>
      </c>
      <c r="Y1634" s="2">
        <f>IF(Data[[#This Row],[Returned]] = "YES",1/COUNTIF(Data[Order ID],Data[[#This Row],[Order ID]]),0)</f>
        <v>0</v>
      </c>
    </row>
    <row r="1635" spans="1:25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7">
        <v>25.12</v>
      </c>
      <c r="S1635" s="1">
        <v>2</v>
      </c>
      <c r="T1635" s="1">
        <v>0.2</v>
      </c>
      <c r="U1635" s="7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  <c r="X1635" s="2">
        <f>1/COUNTIF(Data[Order ID],Data[[#This Row],[Order ID]])</f>
        <v>0.2</v>
      </c>
      <c r="Y1635" s="2">
        <f>IF(Data[[#This Row],[Returned]] = "YES",1/COUNTIF(Data[Order ID],Data[[#This Row],[Order ID]]),0)</f>
        <v>0</v>
      </c>
    </row>
    <row r="1636" spans="1:25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7">
        <v>58.112000000000002</v>
      </c>
      <c r="S1636" s="1">
        <v>2</v>
      </c>
      <c r="T1636" s="1">
        <v>0.2</v>
      </c>
      <c r="U1636" s="7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  <c r="X1636" s="2">
        <f>1/COUNTIF(Data[Order ID],Data[[#This Row],[Order ID]])</f>
        <v>0.2</v>
      </c>
      <c r="Y1636" s="2">
        <f>IF(Data[[#This Row],[Returned]] = "YES",1/COUNTIF(Data[Order ID],Data[[#This Row],[Order ID]]),0)</f>
        <v>0</v>
      </c>
    </row>
    <row r="1637" spans="1:25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7">
        <v>15.552000000000003</v>
      </c>
      <c r="S1637" s="1">
        <v>3</v>
      </c>
      <c r="T1637" s="1">
        <v>0.2</v>
      </c>
      <c r="U1637" s="7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  <c r="X1637" s="2">
        <f>1/COUNTIF(Data[Order ID],Data[[#This Row],[Order ID]])</f>
        <v>0.33333333333333331</v>
      </c>
      <c r="Y1637" s="2">
        <f>IF(Data[[#This Row],[Returned]] = "YES",1/COUNTIF(Data[Order ID],Data[[#This Row],[Order ID]]),0)</f>
        <v>0</v>
      </c>
    </row>
    <row r="1638" spans="1:25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7">
        <v>669.08</v>
      </c>
      <c r="S1638" s="1">
        <v>5</v>
      </c>
      <c r="T1638" s="1">
        <v>0.2</v>
      </c>
      <c r="U1638" s="7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  <c r="X1638" s="2">
        <f>1/COUNTIF(Data[Order ID],Data[[#This Row],[Order ID]])</f>
        <v>0.33333333333333331</v>
      </c>
      <c r="Y1638" s="2">
        <f>IF(Data[[#This Row],[Returned]] = "YES",1/COUNTIF(Data[Order ID],Data[[#This Row],[Order ID]]),0)</f>
        <v>0</v>
      </c>
    </row>
    <row r="1639" spans="1:25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7">
        <v>438.33600000000001</v>
      </c>
      <c r="S1639" s="1">
        <v>4</v>
      </c>
      <c r="T1639" s="1">
        <v>0.2</v>
      </c>
      <c r="U1639" s="7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  <c r="X1639" s="2">
        <f>1/COUNTIF(Data[Order ID],Data[[#This Row],[Order ID]])</f>
        <v>0.33333333333333331</v>
      </c>
      <c r="Y1639" s="2">
        <f>IF(Data[[#This Row],[Returned]] = "YES",1/COUNTIF(Data[Order ID],Data[[#This Row],[Order ID]]),0)</f>
        <v>0</v>
      </c>
    </row>
    <row r="1640" spans="1:25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7">
        <v>19.440000000000001</v>
      </c>
      <c r="S1640" s="1">
        <v>3</v>
      </c>
      <c r="T1640" s="1">
        <v>0</v>
      </c>
      <c r="U1640" s="7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  <c r="X1640" s="2">
        <f>1/COUNTIF(Data[Order ID],Data[[#This Row],[Order ID]])</f>
        <v>0.25</v>
      </c>
      <c r="Y1640" s="2">
        <f>IF(Data[[#This Row],[Returned]] = "YES",1/COUNTIF(Data[Order ID],Data[[#This Row],[Order ID]]),0)</f>
        <v>0</v>
      </c>
    </row>
    <row r="1641" spans="1:25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7">
        <v>9.64</v>
      </c>
      <c r="S1641" s="1">
        <v>2</v>
      </c>
      <c r="T1641" s="1">
        <v>0</v>
      </c>
      <c r="U1641" s="7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  <c r="X1641" s="2">
        <f>1/COUNTIF(Data[Order ID],Data[[#This Row],[Order ID]])</f>
        <v>0.25</v>
      </c>
      <c r="Y1641" s="2">
        <f>IF(Data[[#This Row],[Returned]] = "YES",1/COUNTIF(Data[Order ID],Data[[#This Row],[Order ID]]),0)</f>
        <v>0</v>
      </c>
    </row>
    <row r="1642" spans="1:25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7">
        <v>12.7</v>
      </c>
      <c r="S1642" s="1">
        <v>2</v>
      </c>
      <c r="T1642" s="1">
        <v>0</v>
      </c>
      <c r="U1642" s="7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  <c r="X1642" s="2">
        <f>1/COUNTIF(Data[Order ID],Data[[#This Row],[Order ID]])</f>
        <v>0.25</v>
      </c>
      <c r="Y1642" s="2">
        <f>IF(Data[[#This Row],[Returned]] = "YES",1/COUNTIF(Data[Order ID],Data[[#This Row],[Order ID]]),0)</f>
        <v>0</v>
      </c>
    </row>
    <row r="1643" spans="1:25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7">
        <v>41.37</v>
      </c>
      <c r="S1643" s="1">
        <v>3</v>
      </c>
      <c r="T1643" s="1">
        <v>0</v>
      </c>
      <c r="U1643" s="7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  <c r="X1643" s="2">
        <f>1/COUNTIF(Data[Order ID],Data[[#This Row],[Order ID]])</f>
        <v>0.25</v>
      </c>
      <c r="Y1643" s="2">
        <f>IF(Data[[#This Row],[Returned]] = "YES",1/COUNTIF(Data[Order ID],Data[[#This Row],[Order ID]]),0)</f>
        <v>0</v>
      </c>
    </row>
    <row r="1644" spans="1:25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7">
        <v>12.624000000000001</v>
      </c>
      <c r="S1644" s="1">
        <v>2</v>
      </c>
      <c r="T1644" s="1">
        <v>0.2</v>
      </c>
      <c r="U1644" s="7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  <c r="X1644" s="2">
        <f>1/COUNTIF(Data[Order ID],Data[[#This Row],[Order ID]])</f>
        <v>1</v>
      </c>
      <c r="Y1644" s="2">
        <f>IF(Data[[#This Row],[Returned]] = "YES",1/COUNTIF(Data[Order ID],Data[[#This Row],[Order ID]]),0)</f>
        <v>0</v>
      </c>
    </row>
    <row r="1645" spans="1:25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7">
        <v>1247.6399999999999</v>
      </c>
      <c r="S1645" s="1">
        <v>3</v>
      </c>
      <c r="T1645" s="1">
        <v>0</v>
      </c>
      <c r="U1645" s="7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  <c r="X1645" s="2">
        <f>1/COUNTIF(Data[Order ID],Data[[#This Row],[Order ID]])</f>
        <v>0.33333333333333331</v>
      </c>
      <c r="Y1645" s="2">
        <f>IF(Data[[#This Row],[Returned]] = "YES",1/COUNTIF(Data[Order ID],Data[[#This Row],[Order ID]]),0)</f>
        <v>0</v>
      </c>
    </row>
    <row r="1646" spans="1:25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7">
        <v>3149.9300000000003</v>
      </c>
      <c r="S1646" s="1">
        <v>7</v>
      </c>
      <c r="T1646" s="1">
        <v>0</v>
      </c>
      <c r="U1646" s="7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  <c r="X1646" s="2">
        <f>1/COUNTIF(Data[Order ID],Data[[#This Row],[Order ID]])</f>
        <v>0.33333333333333331</v>
      </c>
      <c r="Y1646" s="2">
        <f>IF(Data[[#This Row],[Returned]] = "YES",1/COUNTIF(Data[Order ID],Data[[#This Row],[Order ID]]),0)</f>
        <v>0</v>
      </c>
    </row>
    <row r="1647" spans="1:25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7">
        <v>209.7</v>
      </c>
      <c r="S1647" s="1">
        <v>2</v>
      </c>
      <c r="T1647" s="1">
        <v>0</v>
      </c>
      <c r="U1647" s="7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  <c r="X1647" s="2">
        <f>1/COUNTIF(Data[Order ID],Data[[#This Row],[Order ID]])</f>
        <v>0.33333333333333331</v>
      </c>
      <c r="Y1647" s="2">
        <f>IF(Data[[#This Row],[Returned]] = "YES",1/COUNTIF(Data[Order ID],Data[[#This Row],[Order ID]]),0)</f>
        <v>0</v>
      </c>
    </row>
    <row r="1648" spans="1:25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7">
        <v>35.360000000000007</v>
      </c>
      <c r="S1648" s="1">
        <v>2</v>
      </c>
      <c r="T1648" s="1">
        <v>0.2</v>
      </c>
      <c r="U1648" s="7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  <c r="X1648" s="2">
        <f>1/COUNTIF(Data[Order ID],Data[[#This Row],[Order ID]])</f>
        <v>0.5</v>
      </c>
      <c r="Y1648" s="2">
        <f>IF(Data[[#This Row],[Returned]] = "YES",1/COUNTIF(Data[Order ID],Data[[#This Row],[Order ID]]),0)</f>
        <v>0</v>
      </c>
    </row>
    <row r="1649" spans="1:25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7">
        <v>3.1680000000000001</v>
      </c>
      <c r="S1649" s="1">
        <v>2</v>
      </c>
      <c r="T1649" s="1">
        <v>0.2</v>
      </c>
      <c r="U1649" s="7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  <c r="X1649" s="2">
        <f>1/COUNTIF(Data[Order ID],Data[[#This Row],[Order ID]])</f>
        <v>0.5</v>
      </c>
      <c r="Y1649" s="2">
        <f>IF(Data[[#This Row],[Returned]] = "YES",1/COUNTIF(Data[Order ID],Data[[#This Row],[Order ID]]),0)</f>
        <v>0</v>
      </c>
    </row>
    <row r="1650" spans="1:25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7">
        <v>121.10400000000003</v>
      </c>
      <c r="S1650" s="1">
        <v>6</v>
      </c>
      <c r="T1650" s="1">
        <v>0.7</v>
      </c>
      <c r="U1650" s="7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  <c r="X1650" s="2">
        <f>1/COUNTIF(Data[Order ID],Data[[#This Row],[Order ID]])</f>
        <v>0.5</v>
      </c>
      <c r="Y1650" s="2">
        <f>IF(Data[[#This Row],[Returned]] = "YES",1/COUNTIF(Data[Order ID],Data[[#This Row],[Order ID]]),0)</f>
        <v>0</v>
      </c>
    </row>
    <row r="1651" spans="1:25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7">
        <v>45.893999999999998</v>
      </c>
      <c r="S1651" s="1">
        <v>1</v>
      </c>
      <c r="T1651" s="1">
        <v>0.4</v>
      </c>
      <c r="U1651" s="7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  <c r="X1651" s="2">
        <f>1/COUNTIF(Data[Order ID],Data[[#This Row],[Order ID]])</f>
        <v>0.5</v>
      </c>
      <c r="Y1651" s="2">
        <f>IF(Data[[#This Row],[Returned]] = "YES",1/COUNTIF(Data[Order ID],Data[[#This Row],[Order ID]]),0)</f>
        <v>0</v>
      </c>
    </row>
    <row r="1652" spans="1:25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7">
        <v>109.92</v>
      </c>
      <c r="S1652" s="1">
        <v>2</v>
      </c>
      <c r="T1652" s="1">
        <v>0</v>
      </c>
      <c r="U1652" s="7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  <c r="X1652" s="2">
        <f>1/COUNTIF(Data[Order ID],Data[[#This Row],[Order ID]])</f>
        <v>0.5</v>
      </c>
      <c r="Y1652" s="2">
        <f>IF(Data[[#This Row],[Returned]] = "YES",1/COUNTIF(Data[Order ID],Data[[#This Row],[Order ID]]),0)</f>
        <v>0.5</v>
      </c>
    </row>
    <row r="1653" spans="1:25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7">
        <v>13.36</v>
      </c>
      <c r="S1653" s="1">
        <v>2</v>
      </c>
      <c r="T1653" s="1">
        <v>0</v>
      </c>
      <c r="U1653" s="7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  <c r="X1653" s="2">
        <f>1/COUNTIF(Data[Order ID],Data[[#This Row],[Order ID]])</f>
        <v>0.5</v>
      </c>
      <c r="Y1653" s="2">
        <f>IF(Data[[#This Row],[Returned]] = "YES",1/COUNTIF(Data[Order ID],Data[[#This Row],[Order ID]]),0)</f>
        <v>0.5</v>
      </c>
    </row>
    <row r="1654" spans="1:25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7">
        <v>169.68</v>
      </c>
      <c r="S1654" s="1">
        <v>6</v>
      </c>
      <c r="T1654" s="1">
        <v>0</v>
      </c>
      <c r="U1654" s="7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  <c r="X1654" s="2">
        <f>1/COUNTIF(Data[Order ID],Data[[#This Row],[Order ID]])</f>
        <v>0.2</v>
      </c>
      <c r="Y1654" s="2">
        <f>IF(Data[[#This Row],[Returned]] = "YES",1/COUNTIF(Data[Order ID],Data[[#This Row],[Order ID]]),0)</f>
        <v>0</v>
      </c>
    </row>
    <row r="1655" spans="1:25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7">
        <v>132.52000000000001</v>
      </c>
      <c r="S1655" s="1">
        <v>4</v>
      </c>
      <c r="T1655" s="1">
        <v>0</v>
      </c>
      <c r="U1655" s="7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  <c r="X1655" s="2">
        <f>1/COUNTIF(Data[Order ID],Data[[#This Row],[Order ID]])</f>
        <v>0.2</v>
      </c>
      <c r="Y1655" s="2">
        <f>IF(Data[[#This Row],[Returned]] = "YES",1/COUNTIF(Data[Order ID],Data[[#This Row],[Order ID]]),0)</f>
        <v>0</v>
      </c>
    </row>
    <row r="1656" spans="1:25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7">
        <v>2.96</v>
      </c>
      <c r="S1656" s="1">
        <v>2</v>
      </c>
      <c r="T1656" s="1">
        <v>0</v>
      </c>
      <c r="U1656" s="7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  <c r="X1656" s="2">
        <f>1/COUNTIF(Data[Order ID],Data[[#This Row],[Order ID]])</f>
        <v>0.2</v>
      </c>
      <c r="Y1656" s="2">
        <f>IF(Data[[#This Row],[Returned]] = "YES",1/COUNTIF(Data[Order ID],Data[[#This Row],[Order ID]]),0)</f>
        <v>0</v>
      </c>
    </row>
    <row r="1657" spans="1:25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7">
        <v>8.4480000000000004</v>
      </c>
      <c r="S1657" s="1">
        <v>2</v>
      </c>
      <c r="T1657" s="1">
        <v>0.2</v>
      </c>
      <c r="U1657" s="7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  <c r="X1657" s="2">
        <f>1/COUNTIF(Data[Order ID],Data[[#This Row],[Order ID]])</f>
        <v>0.2</v>
      </c>
      <c r="Y1657" s="2">
        <f>IF(Data[[#This Row],[Returned]] = "YES",1/COUNTIF(Data[Order ID],Data[[#This Row],[Order ID]]),0)</f>
        <v>0</v>
      </c>
    </row>
    <row r="1658" spans="1:25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7">
        <v>95.94</v>
      </c>
      <c r="S1658" s="1">
        <v>3</v>
      </c>
      <c r="T1658" s="1">
        <v>0</v>
      </c>
      <c r="U1658" s="7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  <c r="X1658" s="2">
        <f>1/COUNTIF(Data[Order ID],Data[[#This Row],[Order ID]])</f>
        <v>0.2</v>
      </c>
      <c r="Y1658" s="2">
        <f>IF(Data[[#This Row],[Returned]] = "YES",1/COUNTIF(Data[Order ID],Data[[#This Row],[Order ID]]),0)</f>
        <v>0</v>
      </c>
    </row>
    <row r="1659" spans="1:25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7">
        <v>34.79</v>
      </c>
      <c r="S1659" s="1">
        <v>7</v>
      </c>
      <c r="T1659" s="1">
        <v>0</v>
      </c>
      <c r="U1659" s="7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  <c r="X1659" s="2">
        <f>1/COUNTIF(Data[Order ID],Data[[#This Row],[Order ID]])</f>
        <v>1</v>
      </c>
      <c r="Y1659" s="2">
        <f>IF(Data[[#This Row],[Returned]] = "YES",1/COUNTIF(Data[Order ID],Data[[#This Row],[Order ID]]),0)</f>
        <v>0</v>
      </c>
    </row>
    <row r="1660" spans="1:25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7">
        <v>160.77600000000001</v>
      </c>
      <c r="S1660" s="1">
        <v>3</v>
      </c>
      <c r="T1660" s="1">
        <v>0.2</v>
      </c>
      <c r="U1660" s="7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  <c r="X1660" s="2">
        <f>1/COUNTIF(Data[Order ID],Data[[#This Row],[Order ID]])</f>
        <v>1</v>
      </c>
      <c r="Y1660" s="2">
        <f>IF(Data[[#This Row],[Returned]] = "YES",1/COUNTIF(Data[Order ID],Data[[#This Row],[Order ID]]),0)</f>
        <v>0</v>
      </c>
    </row>
    <row r="1661" spans="1:25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7">
        <v>88.751999999999995</v>
      </c>
      <c r="S1661" s="1">
        <v>3</v>
      </c>
      <c r="T1661" s="1">
        <v>0.2</v>
      </c>
      <c r="U1661" s="7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  <c r="X1661" s="2">
        <f>1/COUNTIF(Data[Order ID],Data[[#This Row],[Order ID]])</f>
        <v>0.5</v>
      </c>
      <c r="Y1661" s="2">
        <f>IF(Data[[#This Row],[Returned]] = "YES",1/COUNTIF(Data[Order ID],Data[[#This Row],[Order ID]]),0)</f>
        <v>0</v>
      </c>
    </row>
    <row r="1662" spans="1:25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7">
        <v>13.904</v>
      </c>
      <c r="S1662" s="1">
        <v>2</v>
      </c>
      <c r="T1662" s="1">
        <v>0.2</v>
      </c>
      <c r="U1662" s="7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  <c r="X1662" s="2">
        <f>1/COUNTIF(Data[Order ID],Data[[#This Row],[Order ID]])</f>
        <v>0.5</v>
      </c>
      <c r="Y1662" s="2">
        <f>IF(Data[[#This Row],[Returned]] = "YES",1/COUNTIF(Data[Order ID],Data[[#This Row],[Order ID]]),0)</f>
        <v>0</v>
      </c>
    </row>
    <row r="1663" spans="1:25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7">
        <v>677.57999999999993</v>
      </c>
      <c r="S1663" s="1">
        <v>5</v>
      </c>
      <c r="T1663" s="1">
        <v>0.4</v>
      </c>
      <c r="U1663" s="7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  <c r="X1663" s="2">
        <f>1/COUNTIF(Data[Order ID],Data[[#This Row],[Order ID]])</f>
        <v>0.5</v>
      </c>
      <c r="Y1663" s="2">
        <f>IF(Data[[#This Row],[Returned]] = "YES",1/COUNTIF(Data[Order ID],Data[[#This Row],[Order ID]]),0)</f>
        <v>0</v>
      </c>
    </row>
    <row r="1664" spans="1:25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7">
        <v>13.896000000000001</v>
      </c>
      <c r="S1664" s="1">
        <v>3</v>
      </c>
      <c r="T1664" s="1">
        <v>0.7</v>
      </c>
      <c r="U1664" s="7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  <c r="X1664" s="2">
        <f>1/COUNTIF(Data[Order ID],Data[[#This Row],[Order ID]])</f>
        <v>0.5</v>
      </c>
      <c r="Y1664" s="2">
        <f>IF(Data[[#This Row],[Returned]] = "YES",1/COUNTIF(Data[Order ID],Data[[#This Row],[Order ID]]),0)</f>
        <v>0</v>
      </c>
    </row>
    <row r="1665" spans="1:25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7">
        <v>41.92</v>
      </c>
      <c r="S1665" s="1">
        <v>5</v>
      </c>
      <c r="T1665" s="1">
        <v>0.2</v>
      </c>
      <c r="U1665" s="7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  <c r="X1665" s="2">
        <f>1/COUNTIF(Data[Order ID],Data[[#This Row],[Order ID]])</f>
        <v>0.16666666666666666</v>
      </c>
      <c r="Y1665" s="2">
        <f>IF(Data[[#This Row],[Returned]] = "YES",1/COUNTIF(Data[Order ID],Data[[#This Row],[Order ID]]),0)</f>
        <v>0</v>
      </c>
    </row>
    <row r="1666" spans="1:25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7">
        <v>297.57600000000002</v>
      </c>
      <c r="S1666" s="1">
        <v>3</v>
      </c>
      <c r="T1666" s="1">
        <v>0.2</v>
      </c>
      <c r="U1666" s="7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  <c r="X1666" s="2">
        <f>1/COUNTIF(Data[Order ID],Data[[#This Row],[Order ID]])</f>
        <v>0.16666666666666666</v>
      </c>
      <c r="Y1666" s="2">
        <f>IF(Data[[#This Row],[Returned]] = "YES",1/COUNTIF(Data[Order ID],Data[[#This Row],[Order ID]]),0)</f>
        <v>0</v>
      </c>
    </row>
    <row r="1667" spans="1:25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7">
        <v>4.3440000000000003</v>
      </c>
      <c r="S1667" s="1">
        <v>3</v>
      </c>
      <c r="T1667" s="1">
        <v>0.2</v>
      </c>
      <c r="U1667" s="7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  <c r="X1667" s="2">
        <f>1/COUNTIF(Data[Order ID],Data[[#This Row],[Order ID]])</f>
        <v>0.16666666666666666</v>
      </c>
      <c r="Y1667" s="2">
        <f>IF(Data[[#This Row],[Returned]] = "YES",1/COUNTIF(Data[Order ID],Data[[#This Row],[Order ID]]),0)</f>
        <v>0</v>
      </c>
    </row>
    <row r="1668" spans="1:25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7">
        <v>94.992000000000004</v>
      </c>
      <c r="S1668" s="1">
        <v>2</v>
      </c>
      <c r="T1668" s="1">
        <v>0.2</v>
      </c>
      <c r="U1668" s="7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  <c r="X1668" s="2">
        <f>1/COUNTIF(Data[Order ID],Data[[#This Row],[Order ID]])</f>
        <v>0.16666666666666666</v>
      </c>
      <c r="Y1668" s="2">
        <f>IF(Data[[#This Row],[Returned]] = "YES",1/COUNTIF(Data[Order ID],Data[[#This Row],[Order ID]]),0)</f>
        <v>0</v>
      </c>
    </row>
    <row r="1669" spans="1:25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7">
        <v>74.352000000000004</v>
      </c>
      <c r="S1669" s="1">
        <v>3</v>
      </c>
      <c r="T1669" s="1">
        <v>0.2</v>
      </c>
      <c r="U1669" s="7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  <c r="X1669" s="2">
        <f>1/COUNTIF(Data[Order ID],Data[[#This Row],[Order ID]])</f>
        <v>0.16666666666666666</v>
      </c>
      <c r="Y1669" s="2">
        <f>IF(Data[[#This Row],[Returned]] = "YES",1/COUNTIF(Data[Order ID],Data[[#This Row],[Order ID]]),0)</f>
        <v>0</v>
      </c>
    </row>
    <row r="1670" spans="1:25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7">
        <v>14.04</v>
      </c>
      <c r="S1670" s="1">
        <v>3</v>
      </c>
      <c r="T1670" s="1">
        <v>0.2</v>
      </c>
      <c r="U1670" s="7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  <c r="X1670" s="2">
        <f>1/COUNTIF(Data[Order ID],Data[[#This Row],[Order ID]])</f>
        <v>0.16666666666666666</v>
      </c>
      <c r="Y1670" s="2">
        <f>IF(Data[[#This Row],[Returned]] = "YES",1/COUNTIF(Data[Order ID],Data[[#This Row],[Order ID]]),0)</f>
        <v>0</v>
      </c>
    </row>
    <row r="1671" spans="1:25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7">
        <v>1018.1039999999999</v>
      </c>
      <c r="S1671" s="1">
        <v>4</v>
      </c>
      <c r="T1671" s="1">
        <v>0.4</v>
      </c>
      <c r="U1671" s="7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  <c r="X1671" s="2">
        <f>1/COUNTIF(Data[Order ID],Data[[#This Row],[Order ID]])</f>
        <v>1</v>
      </c>
      <c r="Y1671" s="2">
        <f>IF(Data[[#This Row],[Returned]] = "YES",1/COUNTIF(Data[Order ID],Data[[#This Row],[Order ID]]),0)</f>
        <v>0</v>
      </c>
    </row>
    <row r="1672" spans="1:25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7">
        <v>16.68</v>
      </c>
      <c r="S1672" s="1">
        <v>3</v>
      </c>
      <c r="T1672" s="1">
        <v>0.2</v>
      </c>
      <c r="U1672" s="7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  <c r="X1672" s="2">
        <f>1/COUNTIF(Data[Order ID],Data[[#This Row],[Order ID]])</f>
        <v>1</v>
      </c>
      <c r="Y1672" s="2">
        <f>IF(Data[[#This Row],[Returned]] = "YES",1/COUNTIF(Data[Order ID],Data[[#This Row],[Order ID]]),0)</f>
        <v>0</v>
      </c>
    </row>
    <row r="1673" spans="1:25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7">
        <v>58.58</v>
      </c>
      <c r="S1673" s="1">
        <v>2</v>
      </c>
      <c r="T1673" s="1">
        <v>0</v>
      </c>
      <c r="U1673" s="7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  <c r="X1673" s="2">
        <f>1/COUNTIF(Data[Order ID],Data[[#This Row],[Order ID]])</f>
        <v>1</v>
      </c>
      <c r="Y1673" s="2">
        <f>IF(Data[[#This Row],[Returned]] = "YES",1/COUNTIF(Data[Order ID],Data[[#This Row],[Order ID]]),0)</f>
        <v>0</v>
      </c>
    </row>
    <row r="1674" spans="1:25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7">
        <v>167.96800000000002</v>
      </c>
      <c r="S1674" s="1">
        <v>4</v>
      </c>
      <c r="T1674" s="1">
        <v>0.2</v>
      </c>
      <c r="U1674" s="7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  <c r="X1674" s="2">
        <f>1/COUNTIF(Data[Order ID],Data[[#This Row],[Order ID]])</f>
        <v>1</v>
      </c>
      <c r="Y1674" s="2">
        <f>IF(Data[[#This Row],[Returned]] = "YES",1/COUNTIF(Data[Order ID],Data[[#This Row],[Order ID]]),0)</f>
        <v>0</v>
      </c>
    </row>
    <row r="1675" spans="1:25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7">
        <v>196.62</v>
      </c>
      <c r="S1675" s="1">
        <v>2</v>
      </c>
      <c r="T1675" s="1">
        <v>0</v>
      </c>
      <c r="U1675" s="7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  <c r="X1675" s="2">
        <f>1/COUNTIF(Data[Order ID],Data[[#This Row],[Order ID]])</f>
        <v>1</v>
      </c>
      <c r="Y1675" s="2">
        <f>IF(Data[[#This Row],[Returned]] = "YES",1/COUNTIF(Data[Order ID],Data[[#This Row],[Order ID]]),0)</f>
        <v>0</v>
      </c>
    </row>
    <row r="1676" spans="1:25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7">
        <v>21.936000000000003</v>
      </c>
      <c r="S1676" s="1">
        <v>2</v>
      </c>
      <c r="T1676" s="1">
        <v>0.6</v>
      </c>
      <c r="U1676" s="7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  <c r="X1676" s="2">
        <f>1/COUNTIF(Data[Order ID],Data[[#This Row],[Order ID]])</f>
        <v>0.5</v>
      </c>
      <c r="Y1676" s="2">
        <f>IF(Data[[#This Row],[Returned]] = "YES",1/COUNTIF(Data[Order ID],Data[[#This Row],[Order ID]]),0)</f>
        <v>0</v>
      </c>
    </row>
    <row r="1677" spans="1:25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7">
        <v>6.5879999999999992</v>
      </c>
      <c r="S1677" s="1">
        <v>3</v>
      </c>
      <c r="T1677" s="1">
        <v>0.8</v>
      </c>
      <c r="U1677" s="7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  <c r="X1677" s="2">
        <f>1/COUNTIF(Data[Order ID],Data[[#This Row],[Order ID]])</f>
        <v>0.5</v>
      </c>
      <c r="Y1677" s="2">
        <f>IF(Data[[#This Row],[Returned]] = "YES",1/COUNTIF(Data[Order ID],Data[[#This Row],[Order ID]]),0)</f>
        <v>0</v>
      </c>
    </row>
    <row r="1678" spans="1:25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7">
        <v>104.28</v>
      </c>
      <c r="S1678" s="1">
        <v>3</v>
      </c>
      <c r="T1678" s="1">
        <v>0</v>
      </c>
      <c r="U1678" s="7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  <c r="X1678" s="2">
        <f>1/COUNTIF(Data[Order ID],Data[[#This Row],[Order ID]])</f>
        <v>0.5</v>
      </c>
      <c r="Y1678" s="2">
        <f>IF(Data[[#This Row],[Returned]] = "YES",1/COUNTIF(Data[Order ID],Data[[#This Row],[Order ID]]),0)</f>
        <v>0</v>
      </c>
    </row>
    <row r="1679" spans="1:25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7">
        <v>17.940000000000001</v>
      </c>
      <c r="S1679" s="1">
        <v>3</v>
      </c>
      <c r="T1679" s="1">
        <v>0</v>
      </c>
      <c r="U1679" s="7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  <c r="X1679" s="2">
        <f>1/COUNTIF(Data[Order ID],Data[[#This Row],[Order ID]])</f>
        <v>0.5</v>
      </c>
      <c r="Y1679" s="2">
        <f>IF(Data[[#This Row],[Returned]] = "YES",1/COUNTIF(Data[Order ID],Data[[#This Row],[Order ID]]),0)</f>
        <v>0</v>
      </c>
    </row>
    <row r="1680" spans="1:25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7">
        <v>64.784000000000006</v>
      </c>
      <c r="S1680" s="1">
        <v>1</v>
      </c>
      <c r="T1680" s="1">
        <v>0.2</v>
      </c>
      <c r="U1680" s="7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  <c r="X1680" s="2">
        <f>1/COUNTIF(Data[Order ID],Data[[#This Row],[Order ID]])</f>
        <v>0.25</v>
      </c>
      <c r="Y1680" s="2">
        <f>IF(Data[[#This Row],[Returned]] = "YES",1/COUNTIF(Data[Order ID],Data[[#This Row],[Order ID]]),0)</f>
        <v>0</v>
      </c>
    </row>
    <row r="1681" spans="1:25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7">
        <v>32.381999999999998</v>
      </c>
      <c r="S1681" s="1">
        <v>3</v>
      </c>
      <c r="T1681" s="1">
        <v>0.4</v>
      </c>
      <c r="U1681" s="7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  <c r="X1681" s="2">
        <f>1/COUNTIF(Data[Order ID],Data[[#This Row],[Order ID]])</f>
        <v>0.25</v>
      </c>
      <c r="Y1681" s="2">
        <f>IF(Data[[#This Row],[Returned]] = "YES",1/COUNTIF(Data[Order ID],Data[[#This Row],[Order ID]]),0)</f>
        <v>0</v>
      </c>
    </row>
    <row r="1682" spans="1:25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7">
        <v>42.368000000000002</v>
      </c>
      <c r="S1682" s="1">
        <v>2</v>
      </c>
      <c r="T1682" s="1">
        <v>0.2</v>
      </c>
      <c r="U1682" s="7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  <c r="X1682" s="2">
        <f>1/COUNTIF(Data[Order ID],Data[[#This Row],[Order ID]])</f>
        <v>0.25</v>
      </c>
      <c r="Y1682" s="2">
        <f>IF(Data[[#This Row],[Returned]] = "YES",1/COUNTIF(Data[Order ID],Data[[#This Row],[Order ID]]),0)</f>
        <v>0</v>
      </c>
    </row>
    <row r="1683" spans="1:25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7">
        <v>399.54</v>
      </c>
      <c r="S1683" s="1">
        <v>4</v>
      </c>
      <c r="T1683" s="1">
        <v>0.7</v>
      </c>
      <c r="U1683" s="7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  <c r="X1683" s="2">
        <f>1/COUNTIF(Data[Order ID],Data[[#This Row],[Order ID]])</f>
        <v>0.25</v>
      </c>
      <c r="Y1683" s="2">
        <f>IF(Data[[#This Row],[Returned]] = "YES",1/COUNTIF(Data[Order ID],Data[[#This Row],[Order ID]]),0)</f>
        <v>0</v>
      </c>
    </row>
    <row r="1684" spans="1:25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7">
        <v>18.97</v>
      </c>
      <c r="S1684" s="1">
        <v>1</v>
      </c>
      <c r="T1684" s="1">
        <v>0</v>
      </c>
      <c r="U1684" s="7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  <c r="X1684" s="2">
        <f>1/COUNTIF(Data[Order ID],Data[[#This Row],[Order ID]])</f>
        <v>1</v>
      </c>
      <c r="Y1684" s="2">
        <f>IF(Data[[#This Row],[Returned]] = "YES",1/COUNTIF(Data[Order ID],Data[[#This Row],[Order ID]]),0)</f>
        <v>0</v>
      </c>
    </row>
    <row r="1685" spans="1:25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7">
        <v>14.82</v>
      </c>
      <c r="S1685" s="1">
        <v>3</v>
      </c>
      <c r="T1685" s="1">
        <v>0</v>
      </c>
      <c r="U1685" s="7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  <c r="X1685" s="2">
        <f>1/COUNTIF(Data[Order ID],Data[[#This Row],[Order ID]])</f>
        <v>1</v>
      </c>
      <c r="Y1685" s="2">
        <f>IF(Data[[#This Row],[Returned]] = "YES",1/COUNTIF(Data[Order ID],Data[[#This Row],[Order ID]]),0)</f>
        <v>0</v>
      </c>
    </row>
    <row r="1686" spans="1:25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7">
        <v>99.28</v>
      </c>
      <c r="S1686" s="1">
        <v>2</v>
      </c>
      <c r="T1686" s="1">
        <v>0.2</v>
      </c>
      <c r="U1686" s="7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  <c r="X1686" s="2">
        <f>1/COUNTIF(Data[Order ID],Data[[#This Row],[Order ID]])</f>
        <v>0.33333333333333331</v>
      </c>
      <c r="Y1686" s="2">
        <f>IF(Data[[#This Row],[Returned]] = "YES",1/COUNTIF(Data[Order ID],Data[[#This Row],[Order ID]]),0)</f>
        <v>0</v>
      </c>
    </row>
    <row r="1687" spans="1:25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7">
        <v>1.1880000000000002</v>
      </c>
      <c r="S1687" s="1">
        <v>2</v>
      </c>
      <c r="T1687" s="1">
        <v>0.7</v>
      </c>
      <c r="U1687" s="7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  <c r="X1687" s="2">
        <f>1/COUNTIF(Data[Order ID],Data[[#This Row],[Order ID]])</f>
        <v>0.33333333333333331</v>
      </c>
      <c r="Y1687" s="2">
        <f>IF(Data[[#This Row],[Returned]] = "YES",1/COUNTIF(Data[Order ID],Data[[#This Row],[Order ID]]),0)</f>
        <v>0</v>
      </c>
    </row>
    <row r="1688" spans="1:25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7">
        <v>7.5180000000000007</v>
      </c>
      <c r="S1688" s="1">
        <v>2</v>
      </c>
      <c r="T1688" s="1">
        <v>0.7</v>
      </c>
      <c r="U1688" s="7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  <c r="X1688" s="2">
        <f>1/COUNTIF(Data[Order ID],Data[[#This Row],[Order ID]])</f>
        <v>0.33333333333333331</v>
      </c>
      <c r="Y1688" s="2">
        <f>IF(Data[[#This Row],[Returned]] = "YES",1/COUNTIF(Data[Order ID],Data[[#This Row],[Order ID]]),0)</f>
        <v>0</v>
      </c>
    </row>
    <row r="1689" spans="1:25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7">
        <v>10.368000000000002</v>
      </c>
      <c r="S1689" s="1">
        <v>2</v>
      </c>
      <c r="T1689" s="1">
        <v>0.2</v>
      </c>
      <c r="U1689" s="7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  <c r="X1689" s="2">
        <f>1/COUNTIF(Data[Order ID],Data[[#This Row],[Order ID]])</f>
        <v>0.5</v>
      </c>
      <c r="Y1689" s="2">
        <f>IF(Data[[#This Row],[Returned]] = "YES",1/COUNTIF(Data[Order ID],Data[[#This Row],[Order ID]]),0)</f>
        <v>0</v>
      </c>
    </row>
    <row r="1690" spans="1:25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7">
        <v>310.88000000000005</v>
      </c>
      <c r="S1690" s="1">
        <v>2</v>
      </c>
      <c r="T1690" s="1">
        <v>0.2</v>
      </c>
      <c r="U1690" s="7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  <c r="X1690" s="2">
        <f>1/COUNTIF(Data[Order ID],Data[[#This Row],[Order ID]])</f>
        <v>0.5</v>
      </c>
      <c r="Y1690" s="2">
        <f>IF(Data[[#This Row],[Returned]] = "YES",1/COUNTIF(Data[Order ID],Data[[#This Row],[Order ID]]),0)</f>
        <v>0</v>
      </c>
    </row>
    <row r="1691" spans="1:25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7">
        <v>853.09199999999987</v>
      </c>
      <c r="S1691" s="1">
        <v>6</v>
      </c>
      <c r="T1691" s="1">
        <v>0.4</v>
      </c>
      <c r="U1691" s="7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  <c r="X1691" s="2">
        <f>1/COUNTIF(Data[Order ID],Data[[#This Row],[Order ID]])</f>
        <v>1</v>
      </c>
      <c r="Y1691" s="2">
        <f>IF(Data[[#This Row],[Returned]] = "YES",1/COUNTIF(Data[Order ID],Data[[#This Row],[Order ID]]),0)</f>
        <v>0</v>
      </c>
    </row>
    <row r="1692" spans="1:25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7">
        <v>33.450000000000003</v>
      </c>
      <c r="S1692" s="1">
        <v>5</v>
      </c>
      <c r="T1692" s="1">
        <v>0</v>
      </c>
      <c r="U1692" s="7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  <c r="X1692" s="2">
        <f>1/COUNTIF(Data[Order ID],Data[[#This Row],[Order ID]])</f>
        <v>0.5</v>
      </c>
      <c r="Y1692" s="2">
        <f>IF(Data[[#This Row],[Returned]] = "YES",1/COUNTIF(Data[Order ID],Data[[#This Row],[Order ID]]),0)</f>
        <v>0</v>
      </c>
    </row>
    <row r="1693" spans="1:25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7">
        <v>10.4</v>
      </c>
      <c r="S1693" s="1">
        <v>5</v>
      </c>
      <c r="T1693" s="1">
        <v>0</v>
      </c>
      <c r="U1693" s="7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  <c r="X1693" s="2">
        <f>1/COUNTIF(Data[Order ID],Data[[#This Row],[Order ID]])</f>
        <v>0.5</v>
      </c>
      <c r="Y1693" s="2">
        <f>IF(Data[[#This Row],[Returned]] = "YES",1/COUNTIF(Data[Order ID],Data[[#This Row],[Order ID]]),0)</f>
        <v>0</v>
      </c>
    </row>
    <row r="1694" spans="1:25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7">
        <v>21.880000000000003</v>
      </c>
      <c r="S1694" s="1">
        <v>5</v>
      </c>
      <c r="T1694" s="1">
        <v>0.2</v>
      </c>
      <c r="U1694" s="7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  <c r="X1694" s="2">
        <f>1/COUNTIF(Data[Order ID],Data[[#This Row],[Order ID]])</f>
        <v>1</v>
      </c>
      <c r="Y1694" s="2">
        <f>IF(Data[[#This Row],[Returned]] = "YES",1/COUNTIF(Data[Order ID],Data[[#This Row],[Order ID]]),0)</f>
        <v>0</v>
      </c>
    </row>
    <row r="1695" spans="1:25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7">
        <v>13.616</v>
      </c>
      <c r="S1695" s="1">
        <v>2</v>
      </c>
      <c r="T1695" s="1">
        <v>0.2</v>
      </c>
      <c r="U1695" s="7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  <c r="X1695" s="2">
        <f>1/COUNTIF(Data[Order ID],Data[[#This Row],[Order ID]])</f>
        <v>1</v>
      </c>
      <c r="Y1695" s="2">
        <f>IF(Data[[#This Row],[Returned]] = "YES",1/COUNTIF(Data[Order ID],Data[[#This Row],[Order ID]]),0)</f>
        <v>0</v>
      </c>
    </row>
    <row r="1696" spans="1:25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7">
        <v>63.96</v>
      </c>
      <c r="S1696" s="1">
        <v>4</v>
      </c>
      <c r="T1696" s="1">
        <v>0</v>
      </c>
      <c r="U1696" s="7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  <c r="X1696" s="2">
        <f>1/COUNTIF(Data[Order ID],Data[[#This Row],[Order ID]])</f>
        <v>0.33333333333333331</v>
      </c>
      <c r="Y1696" s="2">
        <f>IF(Data[[#This Row],[Returned]] = "YES",1/COUNTIF(Data[Order ID],Data[[#This Row],[Order ID]]),0)</f>
        <v>0</v>
      </c>
    </row>
    <row r="1697" spans="1:25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7">
        <v>14.46</v>
      </c>
      <c r="S1697" s="1">
        <v>3</v>
      </c>
      <c r="T1697" s="1">
        <v>0</v>
      </c>
      <c r="U1697" s="7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  <c r="X1697" s="2">
        <f>1/COUNTIF(Data[Order ID],Data[[#This Row],[Order ID]])</f>
        <v>0.33333333333333331</v>
      </c>
      <c r="Y1697" s="2">
        <f>IF(Data[[#This Row],[Returned]] = "YES",1/COUNTIF(Data[Order ID],Data[[#This Row],[Order ID]]),0)</f>
        <v>0</v>
      </c>
    </row>
    <row r="1698" spans="1:25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7">
        <v>104.98</v>
      </c>
      <c r="S1698" s="1">
        <v>2</v>
      </c>
      <c r="T1698" s="1">
        <v>0</v>
      </c>
      <c r="U1698" s="7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  <c r="X1698" s="2">
        <f>1/COUNTIF(Data[Order ID],Data[[#This Row],[Order ID]])</f>
        <v>0.33333333333333331</v>
      </c>
      <c r="Y1698" s="2">
        <f>IF(Data[[#This Row],[Returned]] = "YES",1/COUNTIF(Data[Order ID],Data[[#This Row],[Order ID]]),0)</f>
        <v>0</v>
      </c>
    </row>
    <row r="1699" spans="1:25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7">
        <v>106.96</v>
      </c>
      <c r="S1699" s="1">
        <v>2</v>
      </c>
      <c r="T1699" s="1">
        <v>0</v>
      </c>
      <c r="U1699" s="7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  <c r="X1699" s="2">
        <f>1/COUNTIF(Data[Order ID],Data[[#This Row],[Order ID]])</f>
        <v>0.5</v>
      </c>
      <c r="Y1699" s="2">
        <f>IF(Data[[#This Row],[Returned]] = "YES",1/COUNTIF(Data[Order ID],Data[[#This Row],[Order ID]]),0)</f>
        <v>0</v>
      </c>
    </row>
    <row r="1700" spans="1:25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7">
        <v>21.560000000000002</v>
      </c>
      <c r="S1700" s="1">
        <v>7</v>
      </c>
      <c r="T1700" s="1">
        <v>0</v>
      </c>
      <c r="U1700" s="7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  <c r="X1700" s="2">
        <f>1/COUNTIF(Data[Order ID],Data[[#This Row],[Order ID]])</f>
        <v>0.5</v>
      </c>
      <c r="Y1700" s="2">
        <f>IF(Data[[#This Row],[Returned]] = "YES",1/COUNTIF(Data[Order ID],Data[[#This Row],[Order ID]]),0)</f>
        <v>0</v>
      </c>
    </row>
    <row r="1701" spans="1:25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7">
        <v>515.88</v>
      </c>
      <c r="S1701" s="1">
        <v>6</v>
      </c>
      <c r="T1701" s="1">
        <v>0</v>
      </c>
      <c r="U1701" s="7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  <c r="X1701" s="2">
        <f>1/COUNTIF(Data[Order ID],Data[[#This Row],[Order ID]])</f>
        <v>1</v>
      </c>
      <c r="Y1701" s="2">
        <f>IF(Data[[#This Row],[Returned]] = "YES",1/COUNTIF(Data[Order ID],Data[[#This Row],[Order ID]]),0)</f>
        <v>1</v>
      </c>
    </row>
    <row r="1702" spans="1:25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7">
        <v>11.808</v>
      </c>
      <c r="S1702" s="1">
        <v>2</v>
      </c>
      <c r="T1702" s="1">
        <v>0.2</v>
      </c>
      <c r="U1702" s="7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  <c r="X1702" s="2">
        <f>1/COUNTIF(Data[Order ID],Data[[#This Row],[Order ID]])</f>
        <v>0.33333333333333331</v>
      </c>
      <c r="Y1702" s="2">
        <f>IF(Data[[#This Row],[Returned]] = "YES",1/COUNTIF(Data[Order ID],Data[[#This Row],[Order ID]]),0)</f>
        <v>0</v>
      </c>
    </row>
    <row r="1703" spans="1:25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7">
        <v>1931.04</v>
      </c>
      <c r="S1703" s="1">
        <v>9</v>
      </c>
      <c r="T1703" s="1">
        <v>0.1</v>
      </c>
      <c r="U1703" s="7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  <c r="X1703" s="2">
        <f>1/COUNTIF(Data[Order ID],Data[[#This Row],[Order ID]])</f>
        <v>0.33333333333333331</v>
      </c>
      <c r="Y1703" s="2">
        <f>IF(Data[[#This Row],[Returned]] = "YES",1/COUNTIF(Data[Order ID],Data[[#This Row],[Order ID]]),0)</f>
        <v>0</v>
      </c>
    </row>
    <row r="1704" spans="1:25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7">
        <v>9.9600000000000009</v>
      </c>
      <c r="S1704" s="1">
        <v>2</v>
      </c>
      <c r="T1704" s="1">
        <v>0</v>
      </c>
      <c r="U1704" s="7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  <c r="X1704" s="2">
        <f>1/COUNTIF(Data[Order ID],Data[[#This Row],[Order ID]])</f>
        <v>0.33333333333333331</v>
      </c>
      <c r="Y1704" s="2">
        <f>IF(Data[[#This Row],[Returned]] = "YES",1/COUNTIF(Data[Order ID],Data[[#This Row],[Order ID]]),0)</f>
        <v>0</v>
      </c>
    </row>
    <row r="1705" spans="1:25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7">
        <v>12.350000000000001</v>
      </c>
      <c r="S1705" s="1">
        <v>5</v>
      </c>
      <c r="T1705" s="1">
        <v>0</v>
      </c>
      <c r="U1705" s="7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  <c r="X1705" s="2">
        <f>1/COUNTIF(Data[Order ID],Data[[#This Row],[Order ID]])</f>
        <v>1</v>
      </c>
      <c r="Y1705" s="2">
        <f>IF(Data[[#This Row],[Returned]] = "YES",1/COUNTIF(Data[Order ID],Data[[#This Row],[Order ID]]),0)</f>
        <v>0</v>
      </c>
    </row>
    <row r="1706" spans="1:25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7">
        <v>9.7020000000000017</v>
      </c>
      <c r="S1706" s="1">
        <v>3</v>
      </c>
      <c r="T1706" s="1">
        <v>0.7</v>
      </c>
      <c r="U1706" s="7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  <c r="X1706" s="2">
        <f>1/COUNTIF(Data[Order ID],Data[[#This Row],[Order ID]])</f>
        <v>1</v>
      </c>
      <c r="Y1706" s="2">
        <f>IF(Data[[#This Row],[Returned]] = "YES",1/COUNTIF(Data[Order ID],Data[[#This Row],[Order ID]]),0)</f>
        <v>0</v>
      </c>
    </row>
    <row r="1707" spans="1:25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7">
        <v>11.610000000000003</v>
      </c>
      <c r="S1707" s="1">
        <v>2</v>
      </c>
      <c r="T1707" s="1">
        <v>0.7</v>
      </c>
      <c r="U1707" s="7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  <c r="X1707" s="2">
        <f>1/COUNTIF(Data[Order ID],Data[[#This Row],[Order ID]])</f>
        <v>1</v>
      </c>
      <c r="Y1707" s="2">
        <f>IF(Data[[#This Row],[Returned]] = "YES",1/COUNTIF(Data[Order ID],Data[[#This Row],[Order ID]]),0)</f>
        <v>0</v>
      </c>
    </row>
    <row r="1708" spans="1:25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7">
        <v>43.86</v>
      </c>
      <c r="S1708" s="1">
        <v>6</v>
      </c>
      <c r="T1708" s="1">
        <v>0</v>
      </c>
      <c r="U1708" s="7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  <c r="X1708" s="2">
        <f>1/COUNTIF(Data[Order ID],Data[[#This Row],[Order ID]])</f>
        <v>0.16666666666666666</v>
      </c>
      <c r="Y1708" s="2">
        <f>IF(Data[[#This Row],[Returned]] = "YES",1/COUNTIF(Data[Order ID],Data[[#This Row],[Order ID]]),0)</f>
        <v>0.16666666666666666</v>
      </c>
    </row>
    <row r="1709" spans="1:25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7">
        <v>148.47999999999999</v>
      </c>
      <c r="S1709" s="1">
        <v>2</v>
      </c>
      <c r="T1709" s="1">
        <v>0.2</v>
      </c>
      <c r="U1709" s="7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  <c r="X1709" s="2">
        <f>1/COUNTIF(Data[Order ID],Data[[#This Row],[Order ID]])</f>
        <v>0.16666666666666666</v>
      </c>
      <c r="Y1709" s="2">
        <f>IF(Data[[#This Row],[Returned]] = "YES",1/COUNTIF(Data[Order ID],Data[[#This Row],[Order ID]]),0)</f>
        <v>0.16666666666666666</v>
      </c>
    </row>
    <row r="1710" spans="1:25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7">
        <v>7.42</v>
      </c>
      <c r="S1710" s="1">
        <v>2</v>
      </c>
      <c r="T1710" s="1">
        <v>0</v>
      </c>
      <c r="U1710" s="7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  <c r="X1710" s="2">
        <f>1/COUNTIF(Data[Order ID],Data[[#This Row],[Order ID]])</f>
        <v>0.16666666666666666</v>
      </c>
      <c r="Y1710" s="2">
        <f>IF(Data[[#This Row],[Returned]] = "YES",1/COUNTIF(Data[Order ID],Data[[#This Row],[Order ID]]),0)</f>
        <v>0.16666666666666666</v>
      </c>
    </row>
    <row r="1711" spans="1:25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7">
        <v>71.992000000000004</v>
      </c>
      <c r="S1711" s="1">
        <v>1</v>
      </c>
      <c r="T1711" s="1">
        <v>0.2</v>
      </c>
      <c r="U1711" s="7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  <c r="X1711" s="2">
        <f>1/COUNTIF(Data[Order ID],Data[[#This Row],[Order ID]])</f>
        <v>0.16666666666666666</v>
      </c>
      <c r="Y1711" s="2">
        <f>IF(Data[[#This Row],[Returned]] = "YES",1/COUNTIF(Data[Order ID],Data[[#This Row],[Order ID]]),0)</f>
        <v>0.16666666666666666</v>
      </c>
    </row>
    <row r="1712" spans="1:25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7">
        <v>19.899999999999999</v>
      </c>
      <c r="S1712" s="1">
        <v>5</v>
      </c>
      <c r="T1712" s="1">
        <v>0</v>
      </c>
      <c r="U1712" s="7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  <c r="X1712" s="2">
        <f>1/COUNTIF(Data[Order ID],Data[[#This Row],[Order ID]])</f>
        <v>0.16666666666666666</v>
      </c>
      <c r="Y1712" s="2">
        <f>IF(Data[[#This Row],[Returned]] = "YES",1/COUNTIF(Data[Order ID],Data[[#This Row],[Order ID]]),0)</f>
        <v>0.16666666666666666</v>
      </c>
    </row>
    <row r="1713" spans="1:25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7">
        <v>1702.12</v>
      </c>
      <c r="S1713" s="1">
        <v>14</v>
      </c>
      <c r="T1713" s="1">
        <v>0</v>
      </c>
      <c r="U1713" s="7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  <c r="X1713" s="2">
        <f>1/COUNTIF(Data[Order ID],Data[[#This Row],[Order ID]])</f>
        <v>0.16666666666666666</v>
      </c>
      <c r="Y1713" s="2">
        <f>IF(Data[[#This Row],[Returned]] = "YES",1/COUNTIF(Data[Order ID],Data[[#This Row],[Order ID]]),0)</f>
        <v>0.16666666666666666</v>
      </c>
    </row>
    <row r="1714" spans="1:25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7">
        <v>14.303999999999998</v>
      </c>
      <c r="S1714" s="1">
        <v>6</v>
      </c>
      <c r="T1714" s="1">
        <v>0.2</v>
      </c>
      <c r="U1714" s="7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  <c r="X1714" s="2">
        <f>1/COUNTIF(Data[Order ID],Data[[#This Row],[Order ID]])</f>
        <v>1</v>
      </c>
      <c r="Y1714" s="2">
        <f>IF(Data[[#This Row],[Returned]] = "YES",1/COUNTIF(Data[Order ID],Data[[#This Row],[Order ID]]),0)</f>
        <v>0</v>
      </c>
    </row>
    <row r="1715" spans="1:25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7">
        <v>765.625</v>
      </c>
      <c r="S1715" s="1">
        <v>7</v>
      </c>
      <c r="T1715" s="1">
        <v>0.5</v>
      </c>
      <c r="U1715" s="7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  <c r="X1715" s="2">
        <f>1/COUNTIF(Data[Order ID],Data[[#This Row],[Order ID]])</f>
        <v>1</v>
      </c>
      <c r="Y1715" s="2">
        <f>IF(Data[[#This Row],[Returned]] = "YES",1/COUNTIF(Data[Order ID],Data[[#This Row],[Order ID]]),0)</f>
        <v>0</v>
      </c>
    </row>
    <row r="1716" spans="1:25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7">
        <v>307.666</v>
      </c>
      <c r="S1716" s="1">
        <v>2</v>
      </c>
      <c r="T1716" s="1">
        <v>0.15</v>
      </c>
      <c r="U1716" s="7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  <c r="X1716" s="2">
        <f>1/COUNTIF(Data[Order ID],Data[[#This Row],[Order ID]])</f>
        <v>1</v>
      </c>
      <c r="Y1716" s="2">
        <f>IF(Data[[#This Row],[Returned]] = "YES",1/COUNTIF(Data[Order ID],Data[[#This Row],[Order ID]]),0)</f>
        <v>0</v>
      </c>
    </row>
    <row r="1717" spans="1:25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7">
        <v>7.7120000000000006</v>
      </c>
      <c r="S1717" s="1">
        <v>2</v>
      </c>
      <c r="T1717" s="1">
        <v>0.2</v>
      </c>
      <c r="U1717" s="7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  <c r="X1717" s="2">
        <f>1/COUNTIF(Data[Order ID],Data[[#This Row],[Order ID]])</f>
        <v>1</v>
      </c>
      <c r="Y1717" s="2">
        <f>IF(Data[[#This Row],[Returned]] = "YES",1/COUNTIF(Data[Order ID],Data[[#This Row],[Order ID]]),0)</f>
        <v>0</v>
      </c>
    </row>
    <row r="1718" spans="1:25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7">
        <v>242.89999999999998</v>
      </c>
      <c r="S1718" s="1">
        <v>5</v>
      </c>
      <c r="T1718" s="1">
        <v>0</v>
      </c>
      <c r="U1718" s="7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  <c r="X1718" s="2">
        <f>1/COUNTIF(Data[Order ID],Data[[#This Row],[Order ID]])</f>
        <v>0.2</v>
      </c>
      <c r="Y1718" s="2">
        <f>IF(Data[[#This Row],[Returned]] = "YES",1/COUNTIF(Data[Order ID],Data[[#This Row],[Order ID]]),0)</f>
        <v>0</v>
      </c>
    </row>
    <row r="1719" spans="1:25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7">
        <v>454.90000000000003</v>
      </c>
      <c r="S1719" s="1">
        <v>5</v>
      </c>
      <c r="T1719" s="1">
        <v>0</v>
      </c>
      <c r="U1719" s="7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  <c r="X1719" s="2">
        <f>1/COUNTIF(Data[Order ID],Data[[#This Row],[Order ID]])</f>
        <v>0.2</v>
      </c>
      <c r="Y1719" s="2">
        <f>IF(Data[[#This Row],[Returned]] = "YES",1/COUNTIF(Data[Order ID],Data[[#This Row],[Order ID]]),0)</f>
        <v>0</v>
      </c>
    </row>
    <row r="1720" spans="1:25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7">
        <v>35.92</v>
      </c>
      <c r="S1720" s="1">
        <v>4</v>
      </c>
      <c r="T1720" s="1">
        <v>0</v>
      </c>
      <c r="U1720" s="7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  <c r="X1720" s="2">
        <f>1/COUNTIF(Data[Order ID],Data[[#This Row],[Order ID]])</f>
        <v>0.2</v>
      </c>
      <c r="Y1720" s="2">
        <f>IF(Data[[#This Row],[Returned]] = "YES",1/COUNTIF(Data[Order ID],Data[[#This Row],[Order ID]]),0)</f>
        <v>0</v>
      </c>
    </row>
    <row r="1721" spans="1:25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7">
        <v>39.76</v>
      </c>
      <c r="S1721" s="1">
        <v>8</v>
      </c>
      <c r="T1721" s="1">
        <v>0</v>
      </c>
      <c r="U1721" s="7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  <c r="X1721" s="2">
        <f>1/COUNTIF(Data[Order ID],Data[[#This Row],[Order ID]])</f>
        <v>0.2</v>
      </c>
      <c r="Y1721" s="2">
        <f>IF(Data[[#This Row],[Returned]] = "YES",1/COUNTIF(Data[Order ID],Data[[#This Row],[Order ID]]),0)</f>
        <v>0</v>
      </c>
    </row>
    <row r="1722" spans="1:25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7">
        <v>47.744</v>
      </c>
      <c r="S1722" s="1">
        <v>4</v>
      </c>
      <c r="T1722" s="1">
        <v>0.2</v>
      </c>
      <c r="U1722" s="7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  <c r="X1722" s="2">
        <f>1/COUNTIF(Data[Order ID],Data[[#This Row],[Order ID]])</f>
        <v>0.2</v>
      </c>
      <c r="Y1722" s="2">
        <f>IF(Data[[#This Row],[Returned]] = "YES",1/COUNTIF(Data[Order ID],Data[[#This Row],[Order ID]]),0)</f>
        <v>0</v>
      </c>
    </row>
    <row r="1723" spans="1:25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7">
        <v>159.98400000000001</v>
      </c>
      <c r="S1723" s="1">
        <v>2</v>
      </c>
      <c r="T1723" s="1">
        <v>0.2</v>
      </c>
      <c r="U1723" s="7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  <c r="X1723" s="2">
        <f>1/COUNTIF(Data[Order ID],Data[[#This Row],[Order ID]])</f>
        <v>0.33333333333333331</v>
      </c>
      <c r="Y1723" s="2">
        <f>IF(Data[[#This Row],[Returned]] = "YES",1/COUNTIF(Data[Order ID],Data[[#This Row],[Order ID]]),0)</f>
        <v>0</v>
      </c>
    </row>
    <row r="1724" spans="1:25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7">
        <v>255.96799999999999</v>
      </c>
      <c r="S1724" s="1">
        <v>4</v>
      </c>
      <c r="T1724" s="1">
        <v>0.2</v>
      </c>
      <c r="U1724" s="7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  <c r="X1724" s="2">
        <f>1/COUNTIF(Data[Order ID],Data[[#This Row],[Order ID]])</f>
        <v>0.33333333333333331</v>
      </c>
      <c r="Y1724" s="2">
        <f>IF(Data[[#This Row],[Returned]] = "YES",1/COUNTIF(Data[Order ID],Data[[#This Row],[Order ID]]),0)</f>
        <v>0</v>
      </c>
    </row>
    <row r="1725" spans="1:25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7">
        <v>359.05799999999994</v>
      </c>
      <c r="S1725" s="1">
        <v>3</v>
      </c>
      <c r="T1725" s="1">
        <v>0.3</v>
      </c>
      <c r="U1725" s="7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  <c r="X1725" s="2">
        <f>1/COUNTIF(Data[Order ID],Data[[#This Row],[Order ID]])</f>
        <v>0.33333333333333331</v>
      </c>
      <c r="Y1725" s="2">
        <f>IF(Data[[#This Row],[Returned]] = "YES",1/COUNTIF(Data[Order ID],Data[[#This Row],[Order ID]]),0)</f>
        <v>0</v>
      </c>
    </row>
    <row r="1726" spans="1:25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7">
        <v>434.35199999999998</v>
      </c>
      <c r="S1726" s="1">
        <v>3</v>
      </c>
      <c r="T1726" s="1">
        <v>0.2</v>
      </c>
      <c r="U1726" s="7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  <c r="X1726" s="2">
        <f>1/COUNTIF(Data[Order ID],Data[[#This Row],[Order ID]])</f>
        <v>0.33333333333333331</v>
      </c>
      <c r="Y1726" s="2">
        <f>IF(Data[[#This Row],[Returned]] = "YES",1/COUNTIF(Data[Order ID],Data[[#This Row],[Order ID]]),0)</f>
        <v>0</v>
      </c>
    </row>
    <row r="1727" spans="1:25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7">
        <v>3.5520000000000005</v>
      </c>
      <c r="S1727" s="1">
        <v>2</v>
      </c>
      <c r="T1727" s="1">
        <v>0.2</v>
      </c>
      <c r="U1727" s="7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  <c r="X1727" s="2">
        <f>1/COUNTIF(Data[Order ID],Data[[#This Row],[Order ID]])</f>
        <v>0.33333333333333331</v>
      </c>
      <c r="Y1727" s="2">
        <f>IF(Data[[#This Row],[Returned]] = "YES",1/COUNTIF(Data[Order ID],Data[[#This Row],[Order ID]]),0)</f>
        <v>0</v>
      </c>
    </row>
    <row r="1728" spans="1:25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7">
        <v>88.832000000000008</v>
      </c>
      <c r="S1728" s="1">
        <v>4</v>
      </c>
      <c r="T1728" s="1">
        <v>0.2</v>
      </c>
      <c r="U1728" s="7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  <c r="X1728" s="2">
        <f>1/COUNTIF(Data[Order ID],Data[[#This Row],[Order ID]])</f>
        <v>0.33333333333333331</v>
      </c>
      <c r="Y1728" s="2">
        <f>IF(Data[[#This Row],[Returned]] = "YES",1/COUNTIF(Data[Order ID],Data[[#This Row],[Order ID]]),0)</f>
        <v>0</v>
      </c>
    </row>
    <row r="1729" spans="1:25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7">
        <v>1048.3499999999999</v>
      </c>
      <c r="S1729" s="1">
        <v>5</v>
      </c>
      <c r="T1729" s="1">
        <v>0.4</v>
      </c>
      <c r="U1729" s="7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  <c r="X1729" s="2">
        <f>1/COUNTIF(Data[Order ID],Data[[#This Row],[Order ID]])</f>
        <v>1</v>
      </c>
      <c r="Y1729" s="2">
        <f>IF(Data[[#This Row],[Returned]] = "YES",1/COUNTIF(Data[Order ID],Data[[#This Row],[Order ID]]),0)</f>
        <v>0</v>
      </c>
    </row>
    <row r="1730" spans="1:25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7">
        <v>100</v>
      </c>
      <c r="S1730" s="1">
        <v>4</v>
      </c>
      <c r="T1730" s="1">
        <v>0</v>
      </c>
      <c r="U1730" s="7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  <c r="X1730" s="2">
        <f>1/COUNTIF(Data[Order ID],Data[[#This Row],[Order ID]])</f>
        <v>0.5</v>
      </c>
      <c r="Y1730" s="2">
        <f>IF(Data[[#This Row],[Returned]] = "YES",1/COUNTIF(Data[Order ID],Data[[#This Row],[Order ID]]),0)</f>
        <v>0</v>
      </c>
    </row>
    <row r="1731" spans="1:25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7">
        <v>7.83</v>
      </c>
      <c r="S1731" s="1">
        <v>3</v>
      </c>
      <c r="T1731" s="1">
        <v>0</v>
      </c>
      <c r="U1731" s="7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  <c r="X1731" s="2">
        <f>1/COUNTIF(Data[Order ID],Data[[#This Row],[Order ID]])</f>
        <v>0.5</v>
      </c>
      <c r="Y1731" s="2">
        <f>IF(Data[[#This Row],[Returned]] = "YES",1/COUNTIF(Data[Order ID],Data[[#This Row],[Order ID]]),0)</f>
        <v>0</v>
      </c>
    </row>
    <row r="1732" spans="1:25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7">
        <v>96.256</v>
      </c>
      <c r="S1732" s="1">
        <v>8</v>
      </c>
      <c r="T1732" s="1">
        <v>0.2</v>
      </c>
      <c r="U1732" s="7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  <c r="X1732" s="2">
        <f>1/COUNTIF(Data[Order ID],Data[[#This Row],[Order ID]])</f>
        <v>0.5</v>
      </c>
      <c r="Y1732" s="2">
        <f>IF(Data[[#This Row],[Returned]] = "YES",1/COUNTIF(Data[Order ID],Data[[#This Row],[Order ID]]),0)</f>
        <v>0</v>
      </c>
    </row>
    <row r="1733" spans="1:25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7">
        <v>10.688000000000001</v>
      </c>
      <c r="S1733" s="1">
        <v>2</v>
      </c>
      <c r="T1733" s="1">
        <v>0.2</v>
      </c>
      <c r="U1733" s="7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  <c r="X1733" s="2">
        <f>1/COUNTIF(Data[Order ID],Data[[#This Row],[Order ID]])</f>
        <v>0.5</v>
      </c>
      <c r="Y1733" s="2">
        <f>IF(Data[[#This Row],[Returned]] = "YES",1/COUNTIF(Data[Order ID],Data[[#This Row],[Order ID]]),0)</f>
        <v>0</v>
      </c>
    </row>
    <row r="1734" spans="1:25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7">
        <v>338.04</v>
      </c>
      <c r="S1734" s="1">
        <v>3</v>
      </c>
      <c r="T1734" s="1">
        <v>0.2</v>
      </c>
      <c r="U1734" s="7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  <c r="X1734" s="2">
        <f>1/COUNTIF(Data[Order ID],Data[[#This Row],[Order ID]])</f>
        <v>0.5</v>
      </c>
      <c r="Y1734" s="2">
        <f>IF(Data[[#This Row],[Returned]] = "YES",1/COUNTIF(Data[Order ID],Data[[#This Row],[Order ID]]),0)</f>
        <v>0.5</v>
      </c>
    </row>
    <row r="1735" spans="1:25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7">
        <v>154.24</v>
      </c>
      <c r="S1735" s="1">
        <v>4</v>
      </c>
      <c r="T1735" s="1">
        <v>0.2</v>
      </c>
      <c r="U1735" s="7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  <c r="X1735" s="2">
        <f>1/COUNTIF(Data[Order ID],Data[[#This Row],[Order ID]])</f>
        <v>0.5</v>
      </c>
      <c r="Y1735" s="2">
        <f>IF(Data[[#This Row],[Returned]] = "YES",1/COUNTIF(Data[Order ID],Data[[#This Row],[Order ID]]),0)</f>
        <v>0.5</v>
      </c>
    </row>
    <row r="1736" spans="1:25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7">
        <v>34.848000000000006</v>
      </c>
      <c r="S1736" s="1">
        <v>2</v>
      </c>
      <c r="T1736" s="1">
        <v>0.2</v>
      </c>
      <c r="U1736" s="7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  <c r="X1736" s="2">
        <f>1/COUNTIF(Data[Order ID],Data[[#This Row],[Order ID]])</f>
        <v>0.33333333333333331</v>
      </c>
      <c r="Y1736" s="2">
        <f>IF(Data[[#This Row],[Returned]] = "YES",1/COUNTIF(Data[Order ID],Data[[#This Row],[Order ID]]),0)</f>
        <v>0</v>
      </c>
    </row>
    <row r="1737" spans="1:25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7">
        <v>22</v>
      </c>
      <c r="S1737" s="1">
        <v>5</v>
      </c>
      <c r="T1737" s="1">
        <v>0.2</v>
      </c>
      <c r="U1737" s="7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  <c r="X1737" s="2">
        <f>1/COUNTIF(Data[Order ID],Data[[#This Row],[Order ID]])</f>
        <v>0.33333333333333331</v>
      </c>
      <c r="Y1737" s="2">
        <f>IF(Data[[#This Row],[Returned]] = "YES",1/COUNTIF(Data[Order ID],Data[[#This Row],[Order ID]]),0)</f>
        <v>0</v>
      </c>
    </row>
    <row r="1738" spans="1:25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7">
        <v>4.3680000000000003</v>
      </c>
      <c r="S1738" s="1">
        <v>3</v>
      </c>
      <c r="T1738" s="1">
        <v>0.2</v>
      </c>
      <c r="U1738" s="7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  <c r="X1738" s="2">
        <f>1/COUNTIF(Data[Order ID],Data[[#This Row],[Order ID]])</f>
        <v>0.33333333333333331</v>
      </c>
      <c r="Y1738" s="2">
        <f>IF(Data[[#This Row],[Returned]] = "YES",1/COUNTIF(Data[Order ID],Data[[#This Row],[Order ID]]),0)</f>
        <v>0</v>
      </c>
    </row>
    <row r="1739" spans="1:25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7">
        <v>31.44</v>
      </c>
      <c r="S1739" s="1">
        <v>3</v>
      </c>
      <c r="T1739" s="1">
        <v>0</v>
      </c>
      <c r="U1739" s="7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  <c r="X1739" s="2">
        <f>1/COUNTIF(Data[Order ID],Data[[#This Row],[Order ID]])</f>
        <v>0.33333333333333331</v>
      </c>
      <c r="Y1739" s="2">
        <f>IF(Data[[#This Row],[Returned]] = "YES",1/COUNTIF(Data[Order ID],Data[[#This Row],[Order ID]]),0)</f>
        <v>0</v>
      </c>
    </row>
    <row r="1740" spans="1:25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7">
        <v>17.899999999999999</v>
      </c>
      <c r="S1740" s="1">
        <v>2</v>
      </c>
      <c r="T1740" s="1">
        <v>0</v>
      </c>
      <c r="U1740" s="7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  <c r="X1740" s="2">
        <f>1/COUNTIF(Data[Order ID],Data[[#This Row],[Order ID]])</f>
        <v>0.33333333333333331</v>
      </c>
      <c r="Y1740" s="2">
        <f>IF(Data[[#This Row],[Returned]] = "YES",1/COUNTIF(Data[Order ID],Data[[#This Row],[Order ID]]),0)</f>
        <v>0</v>
      </c>
    </row>
    <row r="1741" spans="1:25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7">
        <v>129.44999999999999</v>
      </c>
      <c r="S1741" s="1">
        <v>5</v>
      </c>
      <c r="T1741" s="1">
        <v>0</v>
      </c>
      <c r="U1741" s="7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  <c r="X1741" s="2">
        <f>1/COUNTIF(Data[Order ID],Data[[#This Row],[Order ID]])</f>
        <v>0.33333333333333331</v>
      </c>
      <c r="Y1741" s="2">
        <f>IF(Data[[#This Row],[Returned]] = "YES",1/COUNTIF(Data[Order ID],Data[[#This Row],[Order ID]]),0)</f>
        <v>0</v>
      </c>
    </row>
    <row r="1742" spans="1:25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7">
        <v>20.88</v>
      </c>
      <c r="S1742" s="1">
        <v>8</v>
      </c>
      <c r="T1742" s="1">
        <v>0</v>
      </c>
      <c r="U1742" s="7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  <c r="X1742" s="2">
        <f>1/COUNTIF(Data[Order ID],Data[[#This Row],[Order ID]])</f>
        <v>1</v>
      </c>
      <c r="Y1742" s="2">
        <f>IF(Data[[#This Row],[Returned]] = "YES",1/COUNTIF(Data[Order ID],Data[[#This Row],[Order ID]]),0)</f>
        <v>0</v>
      </c>
    </row>
    <row r="1743" spans="1:25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7">
        <v>20.736000000000004</v>
      </c>
      <c r="S1743" s="1">
        <v>4</v>
      </c>
      <c r="T1743" s="1">
        <v>0.2</v>
      </c>
      <c r="U1743" s="7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  <c r="X1743" s="2">
        <f>1/COUNTIF(Data[Order ID],Data[[#This Row],[Order ID]])</f>
        <v>0.25</v>
      </c>
      <c r="Y1743" s="2">
        <f>IF(Data[[#This Row],[Returned]] = "YES",1/COUNTIF(Data[Order ID],Data[[#This Row],[Order ID]]),0)</f>
        <v>0</v>
      </c>
    </row>
    <row r="1744" spans="1:25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7">
        <v>7.168000000000001</v>
      </c>
      <c r="S1744" s="1">
        <v>2</v>
      </c>
      <c r="T1744" s="1">
        <v>0.2</v>
      </c>
      <c r="U1744" s="7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  <c r="X1744" s="2">
        <f>1/COUNTIF(Data[Order ID],Data[[#This Row],[Order ID]])</f>
        <v>0.25</v>
      </c>
      <c r="Y1744" s="2">
        <f>IF(Data[[#This Row],[Returned]] = "YES",1/COUNTIF(Data[Order ID],Data[[#This Row],[Order ID]]),0)</f>
        <v>0</v>
      </c>
    </row>
    <row r="1745" spans="1:25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7">
        <v>11.168000000000001</v>
      </c>
      <c r="S1745" s="1">
        <v>2</v>
      </c>
      <c r="T1745" s="1">
        <v>0.2</v>
      </c>
      <c r="U1745" s="7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  <c r="X1745" s="2">
        <f>1/COUNTIF(Data[Order ID],Data[[#This Row],[Order ID]])</f>
        <v>0.25</v>
      </c>
      <c r="Y1745" s="2">
        <f>IF(Data[[#This Row],[Returned]] = "YES",1/COUNTIF(Data[Order ID],Data[[#This Row],[Order ID]]),0)</f>
        <v>0</v>
      </c>
    </row>
    <row r="1746" spans="1:25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7">
        <v>442.40000000000003</v>
      </c>
      <c r="S1746" s="1">
        <v>7</v>
      </c>
      <c r="T1746" s="1">
        <v>0.2</v>
      </c>
      <c r="U1746" s="7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  <c r="X1746" s="2">
        <f>1/COUNTIF(Data[Order ID],Data[[#This Row],[Order ID]])</f>
        <v>0.25</v>
      </c>
      <c r="Y1746" s="2">
        <f>IF(Data[[#This Row],[Returned]] = "YES",1/COUNTIF(Data[Order ID],Data[[#This Row],[Order ID]]),0)</f>
        <v>0</v>
      </c>
    </row>
    <row r="1747" spans="1:25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7">
        <v>13.36</v>
      </c>
      <c r="S1747" s="1">
        <v>2</v>
      </c>
      <c r="T1747" s="1">
        <v>0</v>
      </c>
      <c r="U1747" s="7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  <c r="X1747" s="2">
        <f>1/COUNTIF(Data[Order ID],Data[[#This Row],[Order ID]])</f>
        <v>1</v>
      </c>
      <c r="Y1747" s="2">
        <f>IF(Data[[#This Row],[Returned]] = "YES",1/COUNTIF(Data[Order ID],Data[[#This Row],[Order ID]]),0)</f>
        <v>0</v>
      </c>
    </row>
    <row r="1748" spans="1:25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7">
        <v>11.232000000000001</v>
      </c>
      <c r="S1748" s="1">
        <v>8</v>
      </c>
      <c r="T1748" s="1">
        <v>0.7</v>
      </c>
      <c r="U1748" s="7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  <c r="X1748" s="2">
        <f>1/COUNTIF(Data[Order ID],Data[[#This Row],[Order ID]])</f>
        <v>0.5</v>
      </c>
      <c r="Y1748" s="2">
        <f>IF(Data[[#This Row],[Returned]] = "YES",1/COUNTIF(Data[Order ID],Data[[#This Row],[Order ID]]),0)</f>
        <v>0</v>
      </c>
    </row>
    <row r="1749" spans="1:25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7">
        <v>10.272000000000002</v>
      </c>
      <c r="S1749" s="1">
        <v>3</v>
      </c>
      <c r="T1749" s="1">
        <v>0.2</v>
      </c>
      <c r="U1749" s="7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  <c r="X1749" s="2">
        <f>1/COUNTIF(Data[Order ID],Data[[#This Row],[Order ID]])</f>
        <v>0.5</v>
      </c>
      <c r="Y1749" s="2">
        <f>IF(Data[[#This Row],[Returned]] = "YES",1/COUNTIF(Data[Order ID],Data[[#This Row],[Order ID]]),0)</f>
        <v>0</v>
      </c>
    </row>
    <row r="1750" spans="1:25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7">
        <v>10.368000000000002</v>
      </c>
      <c r="S1750" s="1">
        <v>2</v>
      </c>
      <c r="T1750" s="1">
        <v>0.2</v>
      </c>
      <c r="U1750" s="7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  <c r="X1750" s="2">
        <f>1/COUNTIF(Data[Order ID],Data[[#This Row],[Order ID]])</f>
        <v>0.5</v>
      </c>
      <c r="Y1750" s="2">
        <f>IF(Data[[#This Row],[Returned]] = "YES",1/COUNTIF(Data[Order ID],Data[[#This Row],[Order ID]]),0)</f>
        <v>0</v>
      </c>
    </row>
    <row r="1751" spans="1:25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7">
        <v>6.24</v>
      </c>
      <c r="S1751" s="1">
        <v>3</v>
      </c>
      <c r="T1751" s="1">
        <v>0.2</v>
      </c>
      <c r="U1751" s="7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  <c r="X1751" s="2">
        <f>1/COUNTIF(Data[Order ID],Data[[#This Row],[Order ID]])</f>
        <v>0.5</v>
      </c>
      <c r="Y1751" s="2">
        <f>IF(Data[[#This Row],[Returned]] = "YES",1/COUNTIF(Data[Order ID],Data[[#This Row],[Order ID]]),0)</f>
        <v>0</v>
      </c>
    </row>
    <row r="1752" spans="1:25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7">
        <v>206.96200000000002</v>
      </c>
      <c r="S1752" s="1">
        <v>2</v>
      </c>
      <c r="T1752" s="1">
        <v>0.3</v>
      </c>
      <c r="U1752" s="7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  <c r="X1752" s="2">
        <f>1/COUNTIF(Data[Order ID],Data[[#This Row],[Order ID]])</f>
        <v>1</v>
      </c>
      <c r="Y1752" s="2">
        <f>IF(Data[[#This Row],[Returned]] = "YES",1/COUNTIF(Data[Order ID],Data[[#This Row],[Order ID]]),0)</f>
        <v>0</v>
      </c>
    </row>
    <row r="1753" spans="1:25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7">
        <v>9.4600000000000009</v>
      </c>
      <c r="S1753" s="1">
        <v>2</v>
      </c>
      <c r="T1753" s="1">
        <v>0</v>
      </c>
      <c r="U1753" s="7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  <c r="X1753" s="2">
        <f>1/COUNTIF(Data[Order ID],Data[[#This Row],[Order ID]])</f>
        <v>1</v>
      </c>
      <c r="Y1753" s="2">
        <f>IF(Data[[#This Row],[Returned]] = "YES",1/COUNTIF(Data[Order ID],Data[[#This Row],[Order ID]]),0)</f>
        <v>0</v>
      </c>
    </row>
    <row r="1754" spans="1:25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7">
        <v>559.62</v>
      </c>
      <c r="S1754" s="1">
        <v>9</v>
      </c>
      <c r="T1754" s="1">
        <v>0</v>
      </c>
      <c r="U1754" s="7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  <c r="X1754" s="2">
        <f>1/COUNTIF(Data[Order ID],Data[[#This Row],[Order ID]])</f>
        <v>0.33333333333333331</v>
      </c>
      <c r="Y1754" s="2">
        <f>IF(Data[[#This Row],[Returned]] = "YES",1/COUNTIF(Data[Order ID],Data[[#This Row],[Order ID]]),0)</f>
        <v>0</v>
      </c>
    </row>
    <row r="1755" spans="1:25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7">
        <v>109.92</v>
      </c>
      <c r="S1755" s="1">
        <v>2</v>
      </c>
      <c r="T1755" s="1">
        <v>0</v>
      </c>
      <c r="U1755" s="7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  <c r="X1755" s="2">
        <f>1/COUNTIF(Data[Order ID],Data[[#This Row],[Order ID]])</f>
        <v>0.33333333333333331</v>
      </c>
      <c r="Y1755" s="2">
        <f>IF(Data[[#This Row],[Returned]] = "YES",1/COUNTIF(Data[Order ID],Data[[#This Row],[Order ID]]),0)</f>
        <v>0</v>
      </c>
    </row>
    <row r="1756" spans="1:25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7">
        <v>8.56</v>
      </c>
      <c r="S1756" s="1">
        <v>2</v>
      </c>
      <c r="T1756" s="1">
        <v>0</v>
      </c>
      <c r="U1756" s="7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  <c r="X1756" s="2">
        <f>1/COUNTIF(Data[Order ID],Data[[#This Row],[Order ID]])</f>
        <v>0.33333333333333331</v>
      </c>
      <c r="Y1756" s="2">
        <f>IF(Data[[#This Row],[Returned]] = "YES",1/COUNTIF(Data[Order ID],Data[[#This Row],[Order ID]]),0)</f>
        <v>0</v>
      </c>
    </row>
    <row r="1757" spans="1:25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7">
        <v>360.71199999999999</v>
      </c>
      <c r="S1757" s="1">
        <v>11</v>
      </c>
      <c r="T1757" s="1">
        <v>0.2</v>
      </c>
      <c r="U1757" s="7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  <c r="X1757" s="2">
        <f>1/COUNTIF(Data[Order ID],Data[[#This Row],[Order ID]])</f>
        <v>0.5</v>
      </c>
      <c r="Y1757" s="2">
        <f>IF(Data[[#This Row],[Returned]] = "YES",1/COUNTIF(Data[Order ID],Data[[#This Row],[Order ID]]),0)</f>
        <v>0</v>
      </c>
    </row>
    <row r="1758" spans="1:25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7">
        <v>1718.4</v>
      </c>
      <c r="S1758" s="1">
        <v>6</v>
      </c>
      <c r="T1758" s="1">
        <v>0.2</v>
      </c>
      <c r="U1758" s="7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  <c r="X1758" s="2">
        <f>1/COUNTIF(Data[Order ID],Data[[#This Row],[Order ID]])</f>
        <v>0.5</v>
      </c>
      <c r="Y1758" s="2">
        <f>IF(Data[[#This Row],[Returned]] = "YES",1/COUNTIF(Data[Order ID],Data[[#This Row],[Order ID]]),0)</f>
        <v>0</v>
      </c>
    </row>
    <row r="1759" spans="1:25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7">
        <v>41.567999999999991</v>
      </c>
      <c r="S1759" s="1">
        <v>6</v>
      </c>
      <c r="T1759" s="1">
        <v>0.8</v>
      </c>
      <c r="U1759" s="7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  <c r="X1759" s="2">
        <f>1/COUNTIF(Data[Order ID],Data[[#This Row],[Order ID]])</f>
        <v>1</v>
      </c>
      <c r="Y1759" s="2">
        <f>IF(Data[[#This Row],[Returned]] = "YES",1/COUNTIF(Data[Order ID],Data[[#This Row],[Order ID]]),0)</f>
        <v>0</v>
      </c>
    </row>
    <row r="1760" spans="1:25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7">
        <v>46.864000000000004</v>
      </c>
      <c r="S1760" s="1">
        <v>2</v>
      </c>
      <c r="T1760" s="1">
        <v>0.2</v>
      </c>
      <c r="U1760" s="7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  <c r="X1760" s="2">
        <f>1/COUNTIF(Data[Order ID],Data[[#This Row],[Order ID]])</f>
        <v>1</v>
      </c>
      <c r="Y1760" s="2">
        <f>IF(Data[[#This Row],[Returned]] = "YES",1/COUNTIF(Data[Order ID],Data[[#This Row],[Order ID]]),0)</f>
        <v>0</v>
      </c>
    </row>
    <row r="1761" spans="1:25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7">
        <v>19.536000000000001</v>
      </c>
      <c r="S1761" s="1">
        <v>3</v>
      </c>
      <c r="T1761" s="1">
        <v>0.2</v>
      </c>
      <c r="U1761" s="7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  <c r="X1761" s="2">
        <f>1/COUNTIF(Data[Order ID],Data[[#This Row],[Order ID]])</f>
        <v>1</v>
      </c>
      <c r="Y1761" s="2">
        <f>IF(Data[[#This Row],[Returned]] = "YES",1/COUNTIF(Data[Order ID],Data[[#This Row],[Order ID]]),0)</f>
        <v>0</v>
      </c>
    </row>
    <row r="1762" spans="1:25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7">
        <v>411.33199999999999</v>
      </c>
      <c r="S1762" s="1">
        <v>4</v>
      </c>
      <c r="T1762" s="1">
        <v>0.15</v>
      </c>
      <c r="U1762" s="7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  <c r="X1762" s="2">
        <f>1/COUNTIF(Data[Order ID],Data[[#This Row],[Order ID]])</f>
        <v>0.33333333333333331</v>
      </c>
      <c r="Y1762" s="2">
        <f>IF(Data[[#This Row],[Returned]] = "YES",1/COUNTIF(Data[Order ID],Data[[#This Row],[Order ID]]),0)</f>
        <v>0.33333333333333331</v>
      </c>
    </row>
    <row r="1763" spans="1:25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7">
        <v>28.752000000000002</v>
      </c>
      <c r="S1763" s="1">
        <v>6</v>
      </c>
      <c r="T1763" s="1">
        <v>0.2</v>
      </c>
      <c r="U1763" s="7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  <c r="X1763" s="2">
        <f>1/COUNTIF(Data[Order ID],Data[[#This Row],[Order ID]])</f>
        <v>0.33333333333333331</v>
      </c>
      <c r="Y1763" s="2">
        <f>IF(Data[[#This Row],[Returned]] = "YES",1/COUNTIF(Data[Order ID],Data[[#This Row],[Order ID]]),0)</f>
        <v>0.33333333333333331</v>
      </c>
    </row>
    <row r="1764" spans="1:25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7">
        <v>293.19900000000001</v>
      </c>
      <c r="S1764" s="1">
        <v>3</v>
      </c>
      <c r="T1764" s="1">
        <v>0.15</v>
      </c>
      <c r="U1764" s="7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  <c r="X1764" s="2">
        <f>1/COUNTIF(Data[Order ID],Data[[#This Row],[Order ID]])</f>
        <v>0.33333333333333331</v>
      </c>
      <c r="Y1764" s="2">
        <f>IF(Data[[#This Row],[Returned]] = "YES",1/COUNTIF(Data[Order ID],Data[[#This Row],[Order ID]]),0)</f>
        <v>0.33333333333333331</v>
      </c>
    </row>
    <row r="1765" spans="1:25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7">
        <v>35.06</v>
      </c>
      <c r="S1765" s="1">
        <v>2</v>
      </c>
      <c r="T1765" s="1">
        <v>0</v>
      </c>
      <c r="U1765" s="7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  <c r="X1765" s="2">
        <f>1/COUNTIF(Data[Order ID],Data[[#This Row],[Order ID]])</f>
        <v>0.25</v>
      </c>
      <c r="Y1765" s="2">
        <f>IF(Data[[#This Row],[Returned]] = "YES",1/COUNTIF(Data[Order ID],Data[[#This Row],[Order ID]]),0)</f>
        <v>0</v>
      </c>
    </row>
    <row r="1766" spans="1:25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7">
        <v>4.13</v>
      </c>
      <c r="S1766" s="1">
        <v>1</v>
      </c>
      <c r="T1766" s="1">
        <v>0</v>
      </c>
      <c r="U1766" s="7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  <c r="X1766" s="2">
        <f>1/COUNTIF(Data[Order ID],Data[[#This Row],[Order ID]])</f>
        <v>0.25</v>
      </c>
      <c r="Y1766" s="2">
        <f>IF(Data[[#This Row],[Returned]] = "YES",1/COUNTIF(Data[Order ID],Data[[#This Row],[Order ID]]),0)</f>
        <v>0</v>
      </c>
    </row>
    <row r="1767" spans="1:25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7">
        <v>109.8</v>
      </c>
      <c r="S1767" s="1">
        <v>9</v>
      </c>
      <c r="T1767" s="1">
        <v>0</v>
      </c>
      <c r="U1767" s="7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  <c r="X1767" s="2">
        <f>1/COUNTIF(Data[Order ID],Data[[#This Row],[Order ID]])</f>
        <v>0.25</v>
      </c>
      <c r="Y1767" s="2">
        <f>IF(Data[[#This Row],[Returned]] = "YES",1/COUNTIF(Data[Order ID],Data[[#This Row],[Order ID]]),0)</f>
        <v>0</v>
      </c>
    </row>
    <row r="1768" spans="1:25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7">
        <v>9.82</v>
      </c>
      <c r="S1768" s="1">
        <v>2</v>
      </c>
      <c r="T1768" s="1">
        <v>0</v>
      </c>
      <c r="U1768" s="7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  <c r="X1768" s="2">
        <f>1/COUNTIF(Data[Order ID],Data[[#This Row],[Order ID]])</f>
        <v>0.25</v>
      </c>
      <c r="Y1768" s="2">
        <f>IF(Data[[#This Row],[Returned]] = "YES",1/COUNTIF(Data[Order ID],Data[[#This Row],[Order ID]]),0)</f>
        <v>0</v>
      </c>
    </row>
    <row r="1769" spans="1:25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7">
        <v>7.644000000000001</v>
      </c>
      <c r="S1769" s="1">
        <v>4</v>
      </c>
      <c r="T1769" s="1">
        <v>0.7</v>
      </c>
      <c r="U1769" s="7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  <c r="X1769" s="2">
        <f>1/COUNTIF(Data[Order ID],Data[[#This Row],[Order ID]])</f>
        <v>0.5</v>
      </c>
      <c r="Y1769" s="2">
        <f>IF(Data[[#This Row],[Returned]] = "YES",1/COUNTIF(Data[Order ID],Data[[#This Row],[Order ID]]),0)</f>
        <v>0</v>
      </c>
    </row>
    <row r="1770" spans="1:25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7">
        <v>51.465000000000018</v>
      </c>
      <c r="S1770" s="1">
        <v>5</v>
      </c>
      <c r="T1770" s="1">
        <v>0.7</v>
      </c>
      <c r="U1770" s="7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  <c r="X1770" s="2">
        <f>1/COUNTIF(Data[Order ID],Data[[#This Row],[Order ID]])</f>
        <v>0.5</v>
      </c>
      <c r="Y1770" s="2">
        <f>IF(Data[[#This Row],[Returned]] = "YES",1/COUNTIF(Data[Order ID],Data[[#This Row],[Order ID]]),0)</f>
        <v>0</v>
      </c>
    </row>
    <row r="1771" spans="1:25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7">
        <v>6.9760000000000009</v>
      </c>
      <c r="S1771" s="1">
        <v>4</v>
      </c>
      <c r="T1771" s="1">
        <v>0.2</v>
      </c>
      <c r="U1771" s="7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  <c r="X1771" s="2">
        <f>1/COUNTIF(Data[Order ID],Data[[#This Row],[Order ID]])</f>
        <v>0.5</v>
      </c>
      <c r="Y1771" s="2">
        <f>IF(Data[[#This Row],[Returned]] = "YES",1/COUNTIF(Data[Order ID],Data[[#This Row],[Order ID]]),0)</f>
        <v>0</v>
      </c>
    </row>
    <row r="1772" spans="1:25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7">
        <v>12.221999999999998</v>
      </c>
      <c r="S1772" s="1">
        <v>7</v>
      </c>
      <c r="T1772" s="1">
        <v>0.8</v>
      </c>
      <c r="U1772" s="7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  <c r="X1772" s="2">
        <f>1/COUNTIF(Data[Order ID],Data[[#This Row],[Order ID]])</f>
        <v>0.5</v>
      </c>
      <c r="Y1772" s="2">
        <f>IF(Data[[#This Row],[Returned]] = "YES",1/COUNTIF(Data[Order ID],Data[[#This Row],[Order ID]]),0)</f>
        <v>0</v>
      </c>
    </row>
    <row r="1773" spans="1:25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7">
        <v>97.984000000000009</v>
      </c>
      <c r="S1773" s="1">
        <v>2</v>
      </c>
      <c r="T1773" s="1">
        <v>0.2</v>
      </c>
      <c r="U1773" s="7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  <c r="X1773" s="2">
        <f>1/COUNTIF(Data[Order ID],Data[[#This Row],[Order ID]])</f>
        <v>0.5</v>
      </c>
      <c r="Y1773" s="2">
        <f>IF(Data[[#This Row],[Returned]] = "YES",1/COUNTIF(Data[Order ID],Data[[#This Row],[Order ID]]),0)</f>
        <v>0</v>
      </c>
    </row>
    <row r="1774" spans="1:25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7">
        <v>62.400000000000006</v>
      </c>
      <c r="S1774" s="1">
        <v>6</v>
      </c>
      <c r="T1774" s="1">
        <v>0.2</v>
      </c>
      <c r="U1774" s="7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  <c r="X1774" s="2">
        <f>1/COUNTIF(Data[Order ID],Data[[#This Row],[Order ID]])</f>
        <v>0.5</v>
      </c>
      <c r="Y1774" s="2">
        <f>IF(Data[[#This Row],[Returned]] = "YES",1/COUNTIF(Data[Order ID],Data[[#This Row],[Order ID]]),0)</f>
        <v>0</v>
      </c>
    </row>
    <row r="1775" spans="1:25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7">
        <v>20.86</v>
      </c>
      <c r="S1775" s="1">
        <v>2</v>
      </c>
      <c r="T1775" s="1">
        <v>0</v>
      </c>
      <c r="U1775" s="7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  <c r="X1775" s="2">
        <f>1/COUNTIF(Data[Order ID],Data[[#This Row],[Order ID]])</f>
        <v>0.25</v>
      </c>
      <c r="Y1775" s="2">
        <f>IF(Data[[#This Row],[Returned]] = "YES",1/COUNTIF(Data[Order ID],Data[[#This Row],[Order ID]]),0)</f>
        <v>0</v>
      </c>
    </row>
    <row r="1776" spans="1:25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7">
        <v>497.61</v>
      </c>
      <c r="S1776" s="1">
        <v>9</v>
      </c>
      <c r="T1776" s="1">
        <v>0</v>
      </c>
      <c r="U1776" s="7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  <c r="X1776" s="2">
        <f>1/COUNTIF(Data[Order ID],Data[[#This Row],[Order ID]])</f>
        <v>0.25</v>
      </c>
      <c r="Y1776" s="2">
        <f>IF(Data[[#This Row],[Returned]] = "YES",1/COUNTIF(Data[Order ID],Data[[#This Row],[Order ID]]),0)</f>
        <v>0</v>
      </c>
    </row>
    <row r="1777" spans="1:25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7">
        <v>5.34</v>
      </c>
      <c r="S1777" s="1">
        <v>2</v>
      </c>
      <c r="T1777" s="1">
        <v>0</v>
      </c>
      <c r="U1777" s="7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  <c r="X1777" s="2">
        <f>1/COUNTIF(Data[Order ID],Data[[#This Row],[Order ID]])</f>
        <v>0.25</v>
      </c>
      <c r="Y1777" s="2">
        <f>IF(Data[[#This Row],[Returned]] = "YES",1/COUNTIF(Data[Order ID],Data[[#This Row],[Order ID]]),0)</f>
        <v>0</v>
      </c>
    </row>
    <row r="1778" spans="1:25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7">
        <v>3.15</v>
      </c>
      <c r="S1778" s="1">
        <v>1</v>
      </c>
      <c r="T1778" s="1">
        <v>0</v>
      </c>
      <c r="U1778" s="7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  <c r="X1778" s="2">
        <f>1/COUNTIF(Data[Order ID],Data[[#This Row],[Order ID]])</f>
        <v>0.25</v>
      </c>
      <c r="Y1778" s="2">
        <f>IF(Data[[#This Row],[Returned]] = "YES",1/COUNTIF(Data[Order ID],Data[[#This Row],[Order ID]]),0)</f>
        <v>0</v>
      </c>
    </row>
    <row r="1779" spans="1:25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7">
        <v>368.91</v>
      </c>
      <c r="S1779" s="1">
        <v>9</v>
      </c>
      <c r="T1779" s="1">
        <v>0</v>
      </c>
      <c r="U1779" s="7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  <c r="X1779" s="2">
        <f>1/COUNTIF(Data[Order ID],Data[[#This Row],[Order ID]])</f>
        <v>0.5</v>
      </c>
      <c r="Y1779" s="2">
        <f>IF(Data[[#This Row],[Returned]] = "YES",1/COUNTIF(Data[Order ID],Data[[#This Row],[Order ID]]),0)</f>
        <v>0</v>
      </c>
    </row>
    <row r="1780" spans="1:25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7">
        <v>14.7</v>
      </c>
      <c r="S1780" s="1">
        <v>5</v>
      </c>
      <c r="T1780" s="1">
        <v>0</v>
      </c>
      <c r="U1780" s="7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  <c r="X1780" s="2">
        <f>1/COUNTIF(Data[Order ID],Data[[#This Row],[Order ID]])</f>
        <v>0.5</v>
      </c>
      <c r="Y1780" s="2">
        <f>IF(Data[[#This Row],[Returned]] = "YES",1/COUNTIF(Data[Order ID],Data[[#This Row],[Order ID]]),0)</f>
        <v>0</v>
      </c>
    </row>
    <row r="1781" spans="1:25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7">
        <v>59.97</v>
      </c>
      <c r="S1781" s="1">
        <v>3</v>
      </c>
      <c r="T1781" s="1">
        <v>0</v>
      </c>
      <c r="U1781" s="7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  <c r="X1781" s="2">
        <f>1/COUNTIF(Data[Order ID],Data[[#This Row],[Order ID]])</f>
        <v>0.5</v>
      </c>
      <c r="Y1781" s="2">
        <f>IF(Data[[#This Row],[Returned]] = "YES",1/COUNTIF(Data[Order ID],Data[[#This Row],[Order ID]]),0)</f>
        <v>0</v>
      </c>
    </row>
    <row r="1782" spans="1:25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7">
        <v>83.36</v>
      </c>
      <c r="S1782" s="1">
        <v>1</v>
      </c>
      <c r="T1782" s="1">
        <v>0</v>
      </c>
      <c r="U1782" s="7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  <c r="X1782" s="2">
        <f>1/COUNTIF(Data[Order ID],Data[[#This Row],[Order ID]])</f>
        <v>0.5</v>
      </c>
      <c r="Y1782" s="2">
        <f>IF(Data[[#This Row],[Returned]] = "YES",1/COUNTIF(Data[Order ID],Data[[#This Row],[Order ID]]),0)</f>
        <v>0</v>
      </c>
    </row>
    <row r="1783" spans="1:25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7">
        <v>6.58</v>
      </c>
      <c r="S1783" s="1">
        <v>2</v>
      </c>
      <c r="T1783" s="1">
        <v>0</v>
      </c>
      <c r="U1783" s="7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  <c r="X1783" s="2">
        <f>1/COUNTIF(Data[Order ID],Data[[#This Row],[Order ID]])</f>
        <v>0.5</v>
      </c>
      <c r="Y1783" s="2">
        <f>IF(Data[[#This Row],[Returned]] = "YES",1/COUNTIF(Data[Order ID],Data[[#This Row],[Order ID]]),0)</f>
        <v>0</v>
      </c>
    </row>
    <row r="1784" spans="1:25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7">
        <v>122.94</v>
      </c>
      <c r="S1784" s="1">
        <v>3</v>
      </c>
      <c r="T1784" s="1">
        <v>0</v>
      </c>
      <c r="U1784" s="7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  <c r="X1784" s="2">
        <f>1/COUNTIF(Data[Order ID],Data[[#This Row],[Order ID]])</f>
        <v>0.5</v>
      </c>
      <c r="Y1784" s="2">
        <f>IF(Data[[#This Row],[Returned]] = "YES",1/COUNTIF(Data[Order ID],Data[[#This Row],[Order ID]]),0)</f>
        <v>0</v>
      </c>
    </row>
    <row r="1785" spans="1:25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7">
        <v>219.84</v>
      </c>
      <c r="S1785" s="1">
        <v>4</v>
      </c>
      <c r="T1785" s="1">
        <v>0</v>
      </c>
      <c r="U1785" s="7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  <c r="X1785" s="2">
        <f>1/COUNTIF(Data[Order ID],Data[[#This Row],[Order ID]])</f>
        <v>0.25</v>
      </c>
      <c r="Y1785" s="2">
        <f>IF(Data[[#This Row],[Returned]] = "YES",1/COUNTIF(Data[Order ID],Data[[#This Row],[Order ID]]),0)</f>
        <v>0</v>
      </c>
    </row>
    <row r="1786" spans="1:25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7">
        <v>98.16</v>
      </c>
      <c r="S1786" s="1">
        <v>6</v>
      </c>
      <c r="T1786" s="1">
        <v>0</v>
      </c>
      <c r="U1786" s="7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  <c r="X1786" s="2">
        <f>1/COUNTIF(Data[Order ID],Data[[#This Row],[Order ID]])</f>
        <v>0.25</v>
      </c>
      <c r="Y1786" s="2">
        <f>IF(Data[[#This Row],[Returned]] = "YES",1/COUNTIF(Data[Order ID],Data[[#This Row],[Order ID]]),0)</f>
        <v>0</v>
      </c>
    </row>
    <row r="1787" spans="1:25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7">
        <v>33.04</v>
      </c>
      <c r="S1787" s="1">
        <v>8</v>
      </c>
      <c r="T1787" s="1">
        <v>0</v>
      </c>
      <c r="U1787" s="7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  <c r="X1787" s="2">
        <f>1/COUNTIF(Data[Order ID],Data[[#This Row],[Order ID]])</f>
        <v>0.25</v>
      </c>
      <c r="Y1787" s="2">
        <f>IF(Data[[#This Row],[Returned]] = "YES",1/COUNTIF(Data[Order ID],Data[[#This Row],[Order ID]]),0)</f>
        <v>0</v>
      </c>
    </row>
    <row r="1788" spans="1:25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7">
        <v>86.97</v>
      </c>
      <c r="S1788" s="1">
        <v>3</v>
      </c>
      <c r="T1788" s="1">
        <v>0</v>
      </c>
      <c r="U1788" s="7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  <c r="X1788" s="2">
        <f>1/COUNTIF(Data[Order ID],Data[[#This Row],[Order ID]])</f>
        <v>0.25</v>
      </c>
      <c r="Y1788" s="2">
        <f>IF(Data[[#This Row],[Returned]] = "YES",1/COUNTIF(Data[Order ID],Data[[#This Row],[Order ID]]),0)</f>
        <v>0</v>
      </c>
    </row>
    <row r="1789" spans="1:25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7">
        <v>134.97</v>
      </c>
      <c r="S1789" s="1">
        <v>3</v>
      </c>
      <c r="T1789" s="1">
        <v>0</v>
      </c>
      <c r="U1789" s="7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  <c r="X1789" s="2">
        <f>1/COUNTIF(Data[Order ID],Data[[#This Row],[Order ID]])</f>
        <v>0.33333333333333331</v>
      </c>
      <c r="Y1789" s="2">
        <f>IF(Data[[#This Row],[Returned]] = "YES",1/COUNTIF(Data[Order ID],Data[[#This Row],[Order ID]]),0)</f>
        <v>0</v>
      </c>
    </row>
    <row r="1790" spans="1:25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7">
        <v>699.98</v>
      </c>
      <c r="S1790" s="1">
        <v>2</v>
      </c>
      <c r="T1790" s="1">
        <v>0</v>
      </c>
      <c r="U1790" s="7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  <c r="X1790" s="2">
        <f>1/COUNTIF(Data[Order ID],Data[[#This Row],[Order ID]])</f>
        <v>0.33333333333333331</v>
      </c>
      <c r="Y1790" s="2">
        <f>IF(Data[[#This Row],[Returned]] = "YES",1/COUNTIF(Data[Order ID],Data[[#This Row],[Order ID]]),0)</f>
        <v>0</v>
      </c>
    </row>
    <row r="1791" spans="1:25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7">
        <v>139.94999999999999</v>
      </c>
      <c r="S1791" s="1">
        <v>5</v>
      </c>
      <c r="T1791" s="1">
        <v>0</v>
      </c>
      <c r="U1791" s="7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  <c r="X1791" s="2">
        <f>1/COUNTIF(Data[Order ID],Data[[#This Row],[Order ID]])</f>
        <v>0.33333333333333331</v>
      </c>
      <c r="Y1791" s="2">
        <f>IF(Data[[#This Row],[Returned]] = "YES",1/COUNTIF(Data[Order ID],Data[[#This Row],[Order ID]]),0)</f>
        <v>0</v>
      </c>
    </row>
    <row r="1792" spans="1:25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7">
        <v>48.94</v>
      </c>
      <c r="S1792" s="1">
        <v>1</v>
      </c>
      <c r="T1792" s="1">
        <v>0</v>
      </c>
      <c r="U1792" s="7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  <c r="X1792" s="2">
        <f>1/COUNTIF(Data[Order ID],Data[[#This Row],[Order ID]])</f>
        <v>1</v>
      </c>
      <c r="Y1792" s="2">
        <f>IF(Data[[#This Row],[Returned]] = "YES",1/COUNTIF(Data[Order ID],Data[[#This Row],[Order ID]]),0)</f>
        <v>0</v>
      </c>
    </row>
    <row r="1793" spans="1:25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7">
        <v>2807.84</v>
      </c>
      <c r="S1793" s="1">
        <v>8</v>
      </c>
      <c r="T1793" s="1">
        <v>0</v>
      </c>
      <c r="U1793" s="7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  <c r="X1793" s="2">
        <f>1/COUNTIF(Data[Order ID],Data[[#This Row],[Order ID]])</f>
        <v>0.5</v>
      </c>
      <c r="Y1793" s="2">
        <f>IF(Data[[#This Row],[Returned]] = "YES",1/COUNTIF(Data[Order ID],Data[[#This Row],[Order ID]]),0)</f>
        <v>0</v>
      </c>
    </row>
    <row r="1794" spans="1:25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7">
        <v>46.64</v>
      </c>
      <c r="S1794" s="1">
        <v>4</v>
      </c>
      <c r="T1794" s="1">
        <v>0</v>
      </c>
      <c r="U1794" s="7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  <c r="X1794" s="2">
        <f>1/COUNTIF(Data[Order ID],Data[[#This Row],[Order ID]])</f>
        <v>0.5</v>
      </c>
      <c r="Y1794" s="2">
        <f>IF(Data[[#This Row],[Returned]] = "YES",1/COUNTIF(Data[Order ID],Data[[#This Row],[Order ID]]),0)</f>
        <v>0</v>
      </c>
    </row>
    <row r="1795" spans="1:25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7">
        <v>60.415999999999997</v>
      </c>
      <c r="S1795" s="1">
        <v>2</v>
      </c>
      <c r="T1795" s="1">
        <v>0.2</v>
      </c>
      <c r="U1795" s="7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  <c r="X1795" s="2">
        <f>1/COUNTIF(Data[Order ID],Data[[#This Row],[Order ID]])</f>
        <v>1</v>
      </c>
      <c r="Y1795" s="2">
        <f>IF(Data[[#This Row],[Returned]] = "YES",1/COUNTIF(Data[Order ID],Data[[#This Row],[Order ID]]),0)</f>
        <v>0</v>
      </c>
    </row>
    <row r="1796" spans="1:25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7">
        <v>107.94</v>
      </c>
      <c r="S1796" s="1">
        <v>3</v>
      </c>
      <c r="T1796" s="1">
        <v>0</v>
      </c>
      <c r="U1796" s="7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  <c r="X1796" s="2">
        <f>1/COUNTIF(Data[Order ID],Data[[#This Row],[Order ID]])</f>
        <v>1</v>
      </c>
      <c r="Y1796" s="2">
        <f>IF(Data[[#This Row],[Returned]] = "YES",1/COUNTIF(Data[Order ID],Data[[#This Row],[Order ID]]),0)</f>
        <v>0</v>
      </c>
    </row>
    <row r="1797" spans="1:25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7">
        <v>63.84</v>
      </c>
      <c r="S1797" s="1">
        <v>8</v>
      </c>
      <c r="T1797" s="1">
        <v>0</v>
      </c>
      <c r="U1797" s="7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  <c r="X1797" s="2">
        <f>1/COUNTIF(Data[Order ID],Data[[#This Row],[Order ID]])</f>
        <v>0.33333333333333331</v>
      </c>
      <c r="Y1797" s="2">
        <f>IF(Data[[#This Row],[Returned]] = "YES",1/COUNTIF(Data[Order ID],Data[[#This Row],[Order ID]]),0)</f>
        <v>0</v>
      </c>
    </row>
    <row r="1798" spans="1:25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7">
        <v>347.96999999999997</v>
      </c>
      <c r="S1798" s="1">
        <v>3</v>
      </c>
      <c r="T1798" s="1">
        <v>0</v>
      </c>
      <c r="U1798" s="7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  <c r="X1798" s="2">
        <f>1/COUNTIF(Data[Order ID],Data[[#This Row],[Order ID]])</f>
        <v>0.33333333333333331</v>
      </c>
      <c r="Y1798" s="2">
        <f>IF(Data[[#This Row],[Returned]] = "YES",1/COUNTIF(Data[Order ID],Data[[#This Row],[Order ID]]),0)</f>
        <v>0</v>
      </c>
    </row>
    <row r="1799" spans="1:25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7">
        <v>37.008000000000003</v>
      </c>
      <c r="S1799" s="1">
        <v>6</v>
      </c>
      <c r="T1799" s="1">
        <v>0.2</v>
      </c>
      <c r="U1799" s="7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  <c r="X1799" s="2">
        <f>1/COUNTIF(Data[Order ID],Data[[#This Row],[Order ID]])</f>
        <v>0.33333333333333331</v>
      </c>
      <c r="Y1799" s="2">
        <f>IF(Data[[#This Row],[Returned]] = "YES",1/COUNTIF(Data[Order ID],Data[[#This Row],[Order ID]]),0)</f>
        <v>0</v>
      </c>
    </row>
    <row r="1800" spans="1:25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7">
        <v>215.65</v>
      </c>
      <c r="S1800" s="1">
        <v>5</v>
      </c>
      <c r="T1800" s="1">
        <v>0</v>
      </c>
      <c r="U1800" s="7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  <c r="X1800" s="2">
        <f>1/COUNTIF(Data[Order ID],Data[[#This Row],[Order ID]])</f>
        <v>1</v>
      </c>
      <c r="Y1800" s="2">
        <f>IF(Data[[#This Row],[Returned]] = "YES",1/COUNTIF(Data[Order ID],Data[[#This Row],[Order ID]]),0)</f>
        <v>0</v>
      </c>
    </row>
    <row r="1801" spans="1:25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7">
        <v>11.168000000000001</v>
      </c>
      <c r="S1801" s="1">
        <v>4</v>
      </c>
      <c r="T1801" s="1">
        <v>0.2</v>
      </c>
      <c r="U1801" s="7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  <c r="X1801" s="2">
        <f>1/COUNTIF(Data[Order ID],Data[[#This Row],[Order ID]])</f>
        <v>0.5</v>
      </c>
      <c r="Y1801" s="2">
        <f>IF(Data[[#This Row],[Returned]] = "YES",1/COUNTIF(Data[Order ID],Data[[#This Row],[Order ID]]),0)</f>
        <v>0</v>
      </c>
    </row>
    <row r="1802" spans="1:25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7">
        <v>53.952000000000005</v>
      </c>
      <c r="S1802" s="1">
        <v>3</v>
      </c>
      <c r="T1802" s="1">
        <v>0.2</v>
      </c>
      <c r="U1802" s="7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  <c r="X1802" s="2">
        <f>1/COUNTIF(Data[Order ID],Data[[#This Row],[Order ID]])</f>
        <v>0.5</v>
      </c>
      <c r="Y1802" s="2">
        <f>IF(Data[[#This Row],[Returned]] = "YES",1/COUNTIF(Data[Order ID],Data[[#This Row],[Order ID]]),0)</f>
        <v>0</v>
      </c>
    </row>
    <row r="1803" spans="1:25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7">
        <v>4.18</v>
      </c>
      <c r="S1803" s="1">
        <v>1</v>
      </c>
      <c r="T1803" s="1">
        <v>0</v>
      </c>
      <c r="U1803" s="7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  <c r="X1803" s="2">
        <f>1/COUNTIF(Data[Order ID],Data[[#This Row],[Order ID]])</f>
        <v>1</v>
      </c>
      <c r="Y1803" s="2">
        <f>IF(Data[[#This Row],[Returned]] = "YES",1/COUNTIF(Data[Order ID],Data[[#This Row],[Order ID]]),0)</f>
        <v>0</v>
      </c>
    </row>
    <row r="1804" spans="1:25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7">
        <v>5.6070000000000011</v>
      </c>
      <c r="S1804" s="1">
        <v>1</v>
      </c>
      <c r="T1804" s="1">
        <v>0.7</v>
      </c>
      <c r="U1804" s="7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  <c r="X1804" s="2">
        <f>1/COUNTIF(Data[Order ID],Data[[#This Row],[Order ID]])</f>
        <v>0.33333333333333331</v>
      </c>
      <c r="Y1804" s="2">
        <f>IF(Data[[#This Row],[Returned]] = "YES",1/COUNTIF(Data[Order ID],Data[[#This Row],[Order ID]]),0)</f>
        <v>0</v>
      </c>
    </row>
    <row r="1805" spans="1:25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7">
        <v>4663.7360000000008</v>
      </c>
      <c r="S1805" s="1">
        <v>7</v>
      </c>
      <c r="T1805" s="1">
        <v>0.2</v>
      </c>
      <c r="U1805" s="7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  <c r="X1805" s="2">
        <f>1/COUNTIF(Data[Order ID],Data[[#This Row],[Order ID]])</f>
        <v>0.33333333333333331</v>
      </c>
      <c r="Y1805" s="2">
        <f>IF(Data[[#This Row],[Returned]] = "YES",1/COUNTIF(Data[Order ID],Data[[#This Row],[Order ID]]),0)</f>
        <v>0</v>
      </c>
    </row>
    <row r="1806" spans="1:25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7">
        <v>79.984000000000009</v>
      </c>
      <c r="S1806" s="1">
        <v>2</v>
      </c>
      <c r="T1806" s="1">
        <v>0.2</v>
      </c>
      <c r="U1806" s="7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  <c r="X1806" s="2">
        <f>1/COUNTIF(Data[Order ID],Data[[#This Row],[Order ID]])</f>
        <v>0.33333333333333331</v>
      </c>
      <c r="Y1806" s="2">
        <f>IF(Data[[#This Row],[Returned]] = "YES",1/COUNTIF(Data[Order ID],Data[[#This Row],[Order ID]]),0)</f>
        <v>0</v>
      </c>
    </row>
    <row r="1807" spans="1:25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7">
        <v>2575.944</v>
      </c>
      <c r="S1807" s="1">
        <v>7</v>
      </c>
      <c r="T1807" s="1">
        <v>0.2</v>
      </c>
      <c r="U1807" s="7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  <c r="X1807" s="2">
        <f>1/COUNTIF(Data[Order ID],Data[[#This Row],[Order ID]])</f>
        <v>0.33333333333333331</v>
      </c>
      <c r="Y1807" s="2">
        <f>IF(Data[[#This Row],[Returned]] = "YES",1/COUNTIF(Data[Order ID],Data[[#This Row],[Order ID]]),0)</f>
        <v>0</v>
      </c>
    </row>
    <row r="1808" spans="1:25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7">
        <v>45.36</v>
      </c>
      <c r="S1808" s="1">
        <v>7</v>
      </c>
      <c r="T1808" s="1">
        <v>0</v>
      </c>
      <c r="U1808" s="7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  <c r="X1808" s="2">
        <f>1/COUNTIF(Data[Order ID],Data[[#This Row],[Order ID]])</f>
        <v>0.33333333333333331</v>
      </c>
      <c r="Y1808" s="2">
        <f>IF(Data[[#This Row],[Returned]] = "YES",1/COUNTIF(Data[Order ID],Data[[#This Row],[Order ID]]),0)</f>
        <v>0</v>
      </c>
    </row>
    <row r="1809" spans="1:25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7">
        <v>254.24</v>
      </c>
      <c r="S1809" s="1">
        <v>7</v>
      </c>
      <c r="T1809" s="1">
        <v>0</v>
      </c>
      <c r="U1809" s="7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  <c r="X1809" s="2">
        <f>1/COUNTIF(Data[Order ID],Data[[#This Row],[Order ID]])</f>
        <v>0.33333333333333331</v>
      </c>
      <c r="Y1809" s="2">
        <f>IF(Data[[#This Row],[Returned]] = "YES",1/COUNTIF(Data[Order ID],Data[[#This Row],[Order ID]]),0)</f>
        <v>0</v>
      </c>
    </row>
    <row r="1810" spans="1:25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7">
        <v>69.930000000000007</v>
      </c>
      <c r="S1810" s="1">
        <v>7</v>
      </c>
      <c r="T1810" s="1">
        <v>0</v>
      </c>
      <c r="U1810" s="7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  <c r="X1810" s="2">
        <f>1/COUNTIF(Data[Order ID],Data[[#This Row],[Order ID]])</f>
        <v>1</v>
      </c>
      <c r="Y1810" s="2">
        <f>IF(Data[[#This Row],[Returned]] = "YES",1/COUNTIF(Data[Order ID],Data[[#This Row],[Order ID]]),0)</f>
        <v>0</v>
      </c>
    </row>
    <row r="1811" spans="1:25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7">
        <v>16.155999999999999</v>
      </c>
      <c r="S1811" s="1">
        <v>7</v>
      </c>
      <c r="T1811" s="1">
        <v>0.6</v>
      </c>
      <c r="U1811" s="7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  <c r="X1811" s="2">
        <f>1/COUNTIF(Data[Order ID],Data[[#This Row],[Order ID]])</f>
        <v>0.5</v>
      </c>
      <c r="Y1811" s="2">
        <f>IF(Data[[#This Row],[Returned]] = "YES",1/COUNTIF(Data[Order ID],Data[[#This Row],[Order ID]]),0)</f>
        <v>0</v>
      </c>
    </row>
    <row r="1812" spans="1:25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7">
        <v>54.816000000000003</v>
      </c>
      <c r="S1812" s="1">
        <v>3</v>
      </c>
      <c r="T1812" s="1">
        <v>0.2</v>
      </c>
      <c r="U1812" s="7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  <c r="X1812" s="2">
        <f>1/COUNTIF(Data[Order ID],Data[[#This Row],[Order ID]])</f>
        <v>0.5</v>
      </c>
      <c r="Y1812" s="2">
        <f>IF(Data[[#This Row],[Returned]] = "YES",1/COUNTIF(Data[Order ID],Data[[#This Row],[Order ID]]),0)</f>
        <v>0</v>
      </c>
    </row>
    <row r="1813" spans="1:25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7">
        <v>1441.3</v>
      </c>
      <c r="S1813" s="1">
        <v>7</v>
      </c>
      <c r="T1813" s="1">
        <v>0</v>
      </c>
      <c r="U1813" s="7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  <c r="X1813" s="2">
        <f>1/COUNTIF(Data[Order ID],Data[[#This Row],[Order ID]])</f>
        <v>1</v>
      </c>
      <c r="Y1813" s="2">
        <f>IF(Data[[#This Row],[Returned]] = "YES",1/COUNTIF(Data[Order ID],Data[[#This Row],[Order ID]]),0)</f>
        <v>0</v>
      </c>
    </row>
    <row r="1814" spans="1:25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7">
        <v>77.599999999999994</v>
      </c>
      <c r="S1814" s="1">
        <v>5</v>
      </c>
      <c r="T1814" s="1">
        <v>0.2</v>
      </c>
      <c r="U1814" s="7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  <c r="X1814" s="2">
        <f>1/COUNTIF(Data[Order ID],Data[[#This Row],[Order ID]])</f>
        <v>0.5</v>
      </c>
      <c r="Y1814" s="2">
        <f>IF(Data[[#This Row],[Returned]] = "YES",1/COUNTIF(Data[Order ID],Data[[#This Row],[Order ID]]),0)</f>
        <v>0</v>
      </c>
    </row>
    <row r="1815" spans="1:25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7">
        <v>4.6560000000000006</v>
      </c>
      <c r="S1815" s="1">
        <v>2</v>
      </c>
      <c r="T1815" s="1">
        <v>0.2</v>
      </c>
      <c r="U1815" s="7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  <c r="X1815" s="2">
        <f>1/COUNTIF(Data[Order ID],Data[[#This Row],[Order ID]])</f>
        <v>0.5</v>
      </c>
      <c r="Y1815" s="2">
        <f>IF(Data[[#This Row],[Returned]] = "YES",1/COUNTIF(Data[Order ID],Data[[#This Row],[Order ID]]),0)</f>
        <v>0</v>
      </c>
    </row>
    <row r="1816" spans="1:25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7">
        <v>170.13600000000002</v>
      </c>
      <c r="S1816" s="1">
        <v>3</v>
      </c>
      <c r="T1816" s="1">
        <v>0.2</v>
      </c>
      <c r="U1816" s="7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  <c r="X1816" s="2">
        <f>1/COUNTIF(Data[Order ID],Data[[#This Row],[Order ID]])</f>
        <v>1</v>
      </c>
      <c r="Y1816" s="2">
        <f>IF(Data[[#This Row],[Returned]] = "YES",1/COUNTIF(Data[Order ID],Data[[#This Row],[Order ID]]),0)</f>
        <v>0</v>
      </c>
    </row>
    <row r="1817" spans="1:25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7">
        <v>7.38</v>
      </c>
      <c r="S1817" s="1">
        <v>2</v>
      </c>
      <c r="T1817" s="1">
        <v>0</v>
      </c>
      <c r="U1817" s="7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  <c r="X1817" s="2">
        <f>1/COUNTIF(Data[Order ID],Data[[#This Row],[Order ID]])</f>
        <v>0.5</v>
      </c>
      <c r="Y1817" s="2">
        <f>IF(Data[[#This Row],[Returned]] = "YES",1/COUNTIF(Data[Order ID],Data[[#This Row],[Order ID]]),0)</f>
        <v>0</v>
      </c>
    </row>
    <row r="1818" spans="1:25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7">
        <v>9.26</v>
      </c>
      <c r="S1818" s="1">
        <v>2</v>
      </c>
      <c r="T1818" s="1">
        <v>0</v>
      </c>
      <c r="U1818" s="7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  <c r="X1818" s="2">
        <f>1/COUNTIF(Data[Order ID],Data[[#This Row],[Order ID]])</f>
        <v>0.5</v>
      </c>
      <c r="Y1818" s="2">
        <f>IF(Data[[#This Row],[Returned]] = "YES",1/COUNTIF(Data[Order ID],Data[[#This Row],[Order ID]]),0)</f>
        <v>0</v>
      </c>
    </row>
    <row r="1819" spans="1:25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7">
        <v>9.9600000000000009</v>
      </c>
      <c r="S1819" s="1">
        <v>2</v>
      </c>
      <c r="T1819" s="1">
        <v>0</v>
      </c>
      <c r="U1819" s="7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  <c r="X1819" s="2">
        <f>1/COUNTIF(Data[Order ID],Data[[#This Row],[Order ID]])</f>
        <v>1</v>
      </c>
      <c r="Y1819" s="2">
        <f>IF(Data[[#This Row],[Returned]] = "YES",1/COUNTIF(Data[Order ID],Data[[#This Row],[Order ID]]),0)</f>
        <v>0</v>
      </c>
    </row>
    <row r="1820" spans="1:25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7">
        <v>75.59999999999998</v>
      </c>
      <c r="S1820" s="1">
        <v>2</v>
      </c>
      <c r="T1820" s="1">
        <v>0.8</v>
      </c>
      <c r="U1820" s="7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  <c r="X1820" s="2">
        <f>1/COUNTIF(Data[Order ID],Data[[#This Row],[Order ID]])</f>
        <v>0.5</v>
      </c>
      <c r="Y1820" s="2">
        <f>IF(Data[[#This Row],[Returned]] = "YES",1/COUNTIF(Data[Order ID],Data[[#This Row],[Order ID]]),0)</f>
        <v>0</v>
      </c>
    </row>
    <row r="1821" spans="1:25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7">
        <v>29.32</v>
      </c>
      <c r="S1821" s="1">
        <v>2</v>
      </c>
      <c r="T1821" s="1">
        <v>0.6</v>
      </c>
      <c r="U1821" s="7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  <c r="X1821" s="2">
        <f>1/COUNTIF(Data[Order ID],Data[[#This Row],[Order ID]])</f>
        <v>0.5</v>
      </c>
      <c r="Y1821" s="2">
        <f>IF(Data[[#This Row],[Returned]] = "YES",1/COUNTIF(Data[Order ID],Data[[#This Row],[Order ID]]),0)</f>
        <v>0</v>
      </c>
    </row>
    <row r="1822" spans="1:25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7">
        <v>92.063999999999979</v>
      </c>
      <c r="S1822" s="1">
        <v>6</v>
      </c>
      <c r="T1822" s="1">
        <v>0.8</v>
      </c>
      <c r="U1822" s="7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  <c r="X1822" s="2">
        <f>1/COUNTIF(Data[Order ID],Data[[#This Row],[Order ID]])</f>
        <v>0.25</v>
      </c>
      <c r="Y1822" s="2">
        <f>IF(Data[[#This Row],[Returned]] = "YES",1/COUNTIF(Data[Order ID],Data[[#This Row],[Order ID]]),0)</f>
        <v>0</v>
      </c>
    </row>
    <row r="1823" spans="1:25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7">
        <v>6.9760000000000009</v>
      </c>
      <c r="S1823" s="1">
        <v>4</v>
      </c>
      <c r="T1823" s="1">
        <v>0.2</v>
      </c>
      <c r="U1823" s="7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  <c r="X1823" s="2">
        <f>1/COUNTIF(Data[Order ID],Data[[#This Row],[Order ID]])</f>
        <v>0.25</v>
      </c>
      <c r="Y1823" s="2">
        <f>IF(Data[[#This Row],[Returned]] = "YES",1/COUNTIF(Data[Order ID],Data[[#This Row],[Order ID]]),0)</f>
        <v>0</v>
      </c>
    </row>
    <row r="1824" spans="1:25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7">
        <v>62.957999999999998</v>
      </c>
      <c r="S1824" s="1">
        <v>3</v>
      </c>
      <c r="T1824" s="1">
        <v>0.3</v>
      </c>
      <c r="U1824" s="7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  <c r="X1824" s="2">
        <f>1/COUNTIF(Data[Order ID],Data[[#This Row],[Order ID]])</f>
        <v>0.25</v>
      </c>
      <c r="Y1824" s="2">
        <f>IF(Data[[#This Row],[Returned]] = "YES",1/COUNTIF(Data[Order ID],Data[[#This Row],[Order ID]]),0)</f>
        <v>0</v>
      </c>
    </row>
    <row r="1825" spans="1:25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7">
        <v>5.1840000000000011</v>
      </c>
      <c r="S1825" s="1">
        <v>1</v>
      </c>
      <c r="T1825" s="1">
        <v>0.2</v>
      </c>
      <c r="U1825" s="7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  <c r="X1825" s="2">
        <f>1/COUNTIF(Data[Order ID],Data[[#This Row],[Order ID]])</f>
        <v>0.25</v>
      </c>
      <c r="Y1825" s="2">
        <f>IF(Data[[#This Row],[Returned]] = "YES",1/COUNTIF(Data[Order ID],Data[[#This Row],[Order ID]]),0)</f>
        <v>0</v>
      </c>
    </row>
    <row r="1826" spans="1:25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7">
        <v>31.32</v>
      </c>
      <c r="S1826" s="1">
        <v>10</v>
      </c>
      <c r="T1826" s="1">
        <v>0.7</v>
      </c>
      <c r="U1826" s="7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  <c r="X1826" s="2">
        <f>1/COUNTIF(Data[Order ID],Data[[#This Row],[Order ID]])</f>
        <v>0.33333333333333331</v>
      </c>
      <c r="Y1826" s="2">
        <f>IF(Data[[#This Row],[Returned]] = "YES",1/COUNTIF(Data[Order ID],Data[[#This Row],[Order ID]]),0)</f>
        <v>0</v>
      </c>
    </row>
    <row r="1827" spans="1:25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7">
        <v>11.840000000000002</v>
      </c>
      <c r="S1827" s="1">
        <v>4</v>
      </c>
      <c r="T1827" s="1">
        <v>0.2</v>
      </c>
      <c r="U1827" s="7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  <c r="X1827" s="2">
        <f>1/COUNTIF(Data[Order ID],Data[[#This Row],[Order ID]])</f>
        <v>0.33333333333333331</v>
      </c>
      <c r="Y1827" s="2">
        <f>IF(Data[[#This Row],[Returned]] = "YES",1/COUNTIF(Data[Order ID],Data[[#This Row],[Order ID]]),0)</f>
        <v>0</v>
      </c>
    </row>
    <row r="1828" spans="1:25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7">
        <v>22.784000000000002</v>
      </c>
      <c r="S1828" s="1">
        <v>1</v>
      </c>
      <c r="T1828" s="1">
        <v>0.2</v>
      </c>
      <c r="U1828" s="7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  <c r="X1828" s="2">
        <f>1/COUNTIF(Data[Order ID],Data[[#This Row],[Order ID]])</f>
        <v>0.33333333333333331</v>
      </c>
      <c r="Y1828" s="2">
        <f>IF(Data[[#This Row],[Returned]] = "YES",1/COUNTIF(Data[Order ID],Data[[#This Row],[Order ID]]),0)</f>
        <v>0</v>
      </c>
    </row>
    <row r="1829" spans="1:25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7">
        <v>1127.9760000000001</v>
      </c>
      <c r="S1829" s="1">
        <v>3</v>
      </c>
      <c r="T1829" s="1">
        <v>0.2</v>
      </c>
      <c r="U1829" s="7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  <c r="X1829" s="2">
        <f>1/COUNTIF(Data[Order ID],Data[[#This Row],[Order ID]])</f>
        <v>1</v>
      </c>
      <c r="Y1829" s="2">
        <f>IF(Data[[#This Row],[Returned]] = "YES",1/COUNTIF(Data[Order ID],Data[[#This Row],[Order ID]]),0)</f>
        <v>0</v>
      </c>
    </row>
    <row r="1830" spans="1:25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7">
        <v>38.880000000000003</v>
      </c>
      <c r="S1830" s="1">
        <v>6</v>
      </c>
      <c r="T1830" s="1">
        <v>0</v>
      </c>
      <c r="U1830" s="7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  <c r="X1830" s="2">
        <f>1/COUNTIF(Data[Order ID],Data[[#This Row],[Order ID]])</f>
        <v>1</v>
      </c>
      <c r="Y1830" s="2">
        <f>IF(Data[[#This Row],[Returned]] = "YES",1/COUNTIF(Data[Order ID],Data[[#This Row],[Order ID]]),0)</f>
        <v>0</v>
      </c>
    </row>
    <row r="1831" spans="1:25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7">
        <v>779.79600000000005</v>
      </c>
      <c r="S1831" s="1">
        <v>2</v>
      </c>
      <c r="T1831" s="1">
        <v>0.4</v>
      </c>
      <c r="U1831" s="7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  <c r="X1831" s="2">
        <f>1/COUNTIF(Data[Order ID],Data[[#This Row],[Order ID]])</f>
        <v>1</v>
      </c>
      <c r="Y1831" s="2">
        <f>IF(Data[[#This Row],[Returned]] = "YES",1/COUNTIF(Data[Order ID],Data[[#This Row],[Order ID]]),0)</f>
        <v>1</v>
      </c>
    </row>
    <row r="1832" spans="1:25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7">
        <v>1439.92</v>
      </c>
      <c r="S1832" s="1">
        <v>8</v>
      </c>
      <c r="T1832" s="1">
        <v>0</v>
      </c>
      <c r="U1832" s="7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  <c r="X1832" s="2">
        <f>1/COUNTIF(Data[Order ID],Data[[#This Row],[Order ID]])</f>
        <v>0.5</v>
      </c>
      <c r="Y1832" s="2">
        <f>IF(Data[[#This Row],[Returned]] = "YES",1/COUNTIF(Data[Order ID],Data[[#This Row],[Order ID]]),0)</f>
        <v>0</v>
      </c>
    </row>
    <row r="1833" spans="1:25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7">
        <v>262.11</v>
      </c>
      <c r="S1833" s="1">
        <v>1</v>
      </c>
      <c r="T1833" s="1">
        <v>0</v>
      </c>
      <c r="U1833" s="7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  <c r="X1833" s="2">
        <f>1/COUNTIF(Data[Order ID],Data[[#This Row],[Order ID]])</f>
        <v>0.5</v>
      </c>
      <c r="Y1833" s="2">
        <f>IF(Data[[#This Row],[Returned]] = "YES",1/COUNTIF(Data[Order ID],Data[[#This Row],[Order ID]]),0)</f>
        <v>0</v>
      </c>
    </row>
    <row r="1834" spans="1:25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7">
        <v>207</v>
      </c>
      <c r="S1834" s="1">
        <v>3</v>
      </c>
      <c r="T1834" s="1">
        <v>0.2</v>
      </c>
      <c r="U1834" s="7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  <c r="X1834" s="2">
        <f>1/COUNTIF(Data[Order ID],Data[[#This Row],[Order ID]])</f>
        <v>1</v>
      </c>
      <c r="Y1834" s="2">
        <f>IF(Data[[#This Row],[Returned]] = "YES",1/COUNTIF(Data[Order ID],Data[[#This Row],[Order ID]]),0)</f>
        <v>0</v>
      </c>
    </row>
    <row r="1835" spans="1:25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7">
        <v>1439.982</v>
      </c>
      <c r="S1835" s="1">
        <v>3</v>
      </c>
      <c r="T1835" s="1">
        <v>0.4</v>
      </c>
      <c r="U1835" s="7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  <c r="X1835" s="2">
        <f>1/COUNTIF(Data[Order ID],Data[[#This Row],[Order ID]])</f>
        <v>0.5</v>
      </c>
      <c r="Y1835" s="2">
        <f>IF(Data[[#This Row],[Returned]] = "YES",1/COUNTIF(Data[Order ID],Data[[#This Row],[Order ID]]),0)</f>
        <v>0</v>
      </c>
    </row>
    <row r="1836" spans="1:25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7">
        <v>36.288000000000011</v>
      </c>
      <c r="S1836" s="1">
        <v>7</v>
      </c>
      <c r="T1836" s="1">
        <v>0.2</v>
      </c>
      <c r="U1836" s="7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  <c r="X1836" s="2">
        <f>1/COUNTIF(Data[Order ID],Data[[#This Row],[Order ID]])</f>
        <v>0.5</v>
      </c>
      <c r="Y1836" s="2">
        <f>IF(Data[[#This Row],[Returned]] = "YES",1/COUNTIF(Data[Order ID],Data[[#This Row],[Order ID]]),0)</f>
        <v>0</v>
      </c>
    </row>
    <row r="1837" spans="1:25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7">
        <v>21.400000000000002</v>
      </c>
      <c r="S1837" s="1">
        <v>5</v>
      </c>
      <c r="T1837" s="1">
        <v>0</v>
      </c>
      <c r="U1837" s="7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  <c r="X1837" s="2">
        <f>1/COUNTIF(Data[Order ID],Data[[#This Row],[Order ID]])</f>
        <v>1</v>
      </c>
      <c r="Y1837" s="2">
        <f>IF(Data[[#This Row],[Returned]] = "YES",1/COUNTIF(Data[Order ID],Data[[#This Row],[Order ID]]),0)</f>
        <v>0</v>
      </c>
    </row>
    <row r="1838" spans="1:25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7">
        <v>1245.8599999999999</v>
      </c>
      <c r="S1838" s="1">
        <v>7</v>
      </c>
      <c r="T1838" s="1">
        <v>0</v>
      </c>
      <c r="U1838" s="7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  <c r="X1838" s="2">
        <f>1/COUNTIF(Data[Order ID],Data[[#This Row],[Order ID]])</f>
        <v>1</v>
      </c>
      <c r="Y1838" s="2">
        <f>IF(Data[[#This Row],[Returned]] = "YES",1/COUNTIF(Data[Order ID],Data[[#This Row],[Order ID]]),0)</f>
        <v>0</v>
      </c>
    </row>
    <row r="1839" spans="1:25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7">
        <v>17.544</v>
      </c>
      <c r="S1839" s="1">
        <v>3</v>
      </c>
      <c r="T1839" s="1">
        <v>0.2</v>
      </c>
      <c r="U1839" s="7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  <c r="X1839" s="2">
        <f>1/COUNTIF(Data[Order ID],Data[[#This Row],[Order ID]])</f>
        <v>0.25</v>
      </c>
      <c r="Y1839" s="2">
        <f>IF(Data[[#This Row],[Returned]] = "YES",1/COUNTIF(Data[Order ID],Data[[#This Row],[Order ID]]),0)</f>
        <v>0</v>
      </c>
    </row>
    <row r="1840" spans="1:25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7">
        <v>44.128</v>
      </c>
      <c r="S1840" s="1">
        <v>4</v>
      </c>
      <c r="T1840" s="1">
        <v>0.2</v>
      </c>
      <c r="U1840" s="7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  <c r="X1840" s="2">
        <f>1/COUNTIF(Data[Order ID],Data[[#This Row],[Order ID]])</f>
        <v>0.25</v>
      </c>
      <c r="Y1840" s="2">
        <f>IF(Data[[#This Row],[Returned]] = "YES",1/COUNTIF(Data[Order ID],Data[[#This Row],[Order ID]]),0)</f>
        <v>0</v>
      </c>
    </row>
    <row r="1841" spans="1:25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7">
        <v>62.920000000000009</v>
      </c>
      <c r="S1841" s="1">
        <v>1</v>
      </c>
      <c r="T1841" s="1">
        <v>0.2</v>
      </c>
      <c r="U1841" s="7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  <c r="X1841" s="2">
        <f>1/COUNTIF(Data[Order ID],Data[[#This Row],[Order ID]])</f>
        <v>0.25</v>
      </c>
      <c r="Y1841" s="2">
        <f>IF(Data[[#This Row],[Returned]] = "YES",1/COUNTIF(Data[Order ID],Data[[#This Row],[Order ID]]),0)</f>
        <v>0</v>
      </c>
    </row>
    <row r="1842" spans="1:25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7">
        <v>78.304000000000002</v>
      </c>
      <c r="S1842" s="1">
        <v>2</v>
      </c>
      <c r="T1842" s="1">
        <v>0.2</v>
      </c>
      <c r="U1842" s="7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  <c r="X1842" s="2">
        <f>1/COUNTIF(Data[Order ID],Data[[#This Row],[Order ID]])</f>
        <v>0.25</v>
      </c>
      <c r="Y1842" s="2">
        <f>IF(Data[[#This Row],[Returned]] = "YES",1/COUNTIF(Data[Order ID],Data[[#This Row],[Order ID]]),0)</f>
        <v>0</v>
      </c>
    </row>
    <row r="1843" spans="1:25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7">
        <v>140.81</v>
      </c>
      <c r="S1843" s="1">
        <v>1</v>
      </c>
      <c r="T1843" s="1">
        <v>0</v>
      </c>
      <c r="U1843" s="7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  <c r="X1843" s="2">
        <f>1/COUNTIF(Data[Order ID],Data[[#This Row],[Order ID]])</f>
        <v>1</v>
      </c>
      <c r="Y1843" s="2">
        <f>IF(Data[[#This Row],[Returned]] = "YES",1/COUNTIF(Data[Order ID],Data[[#This Row],[Order ID]]),0)</f>
        <v>0</v>
      </c>
    </row>
    <row r="1844" spans="1:25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7">
        <v>40.096000000000004</v>
      </c>
      <c r="S1844" s="1">
        <v>4</v>
      </c>
      <c r="T1844" s="1">
        <v>0.2</v>
      </c>
      <c r="U1844" s="7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  <c r="X1844" s="2">
        <f>1/COUNTIF(Data[Order ID],Data[[#This Row],[Order ID]])</f>
        <v>0.5</v>
      </c>
      <c r="Y1844" s="2">
        <f>IF(Data[[#This Row],[Returned]] = "YES",1/COUNTIF(Data[Order ID],Data[[#This Row],[Order ID]]),0)</f>
        <v>0</v>
      </c>
    </row>
    <row r="1845" spans="1:25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7">
        <v>40.783999999999999</v>
      </c>
      <c r="S1845" s="1">
        <v>2</v>
      </c>
      <c r="T1845" s="1">
        <v>0.6</v>
      </c>
      <c r="U1845" s="7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  <c r="X1845" s="2">
        <f>1/COUNTIF(Data[Order ID],Data[[#This Row],[Order ID]])</f>
        <v>0.5</v>
      </c>
      <c r="Y1845" s="2">
        <f>IF(Data[[#This Row],[Returned]] = "YES",1/COUNTIF(Data[Order ID],Data[[#This Row],[Order ID]]),0)</f>
        <v>0</v>
      </c>
    </row>
    <row r="1846" spans="1:25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7">
        <v>90.570000000000007</v>
      </c>
      <c r="S1846" s="1">
        <v>3</v>
      </c>
      <c r="T1846" s="1">
        <v>0</v>
      </c>
      <c r="U1846" s="7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  <c r="X1846" s="2">
        <f>1/COUNTIF(Data[Order ID],Data[[#This Row],[Order ID]])</f>
        <v>1</v>
      </c>
      <c r="Y1846" s="2">
        <f>IF(Data[[#This Row],[Returned]] = "YES",1/COUNTIF(Data[Order ID],Data[[#This Row],[Order ID]]),0)</f>
        <v>0</v>
      </c>
    </row>
    <row r="1847" spans="1:25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7">
        <v>40.08</v>
      </c>
      <c r="S1847" s="1">
        <v>6</v>
      </c>
      <c r="T1847" s="1">
        <v>0</v>
      </c>
      <c r="U1847" s="7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  <c r="X1847" s="2">
        <f>1/COUNTIF(Data[Order ID],Data[[#This Row],[Order ID]])</f>
        <v>0.5</v>
      </c>
      <c r="Y1847" s="2">
        <f>IF(Data[[#This Row],[Returned]] = "YES",1/COUNTIF(Data[Order ID],Data[[#This Row],[Order ID]]),0)</f>
        <v>0</v>
      </c>
    </row>
    <row r="1848" spans="1:25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7">
        <v>37.68</v>
      </c>
      <c r="S1848" s="1">
        <v>2</v>
      </c>
      <c r="T1848" s="1">
        <v>0</v>
      </c>
      <c r="U1848" s="7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  <c r="X1848" s="2">
        <f>1/COUNTIF(Data[Order ID],Data[[#This Row],[Order ID]])</f>
        <v>0.5</v>
      </c>
      <c r="Y1848" s="2">
        <f>IF(Data[[#This Row],[Returned]] = "YES",1/COUNTIF(Data[Order ID],Data[[#This Row],[Order ID]]),0)</f>
        <v>0</v>
      </c>
    </row>
    <row r="1849" spans="1:25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7">
        <v>362.35199999999998</v>
      </c>
      <c r="S1849" s="1">
        <v>3</v>
      </c>
      <c r="T1849" s="1">
        <v>0.2</v>
      </c>
      <c r="U1849" s="7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  <c r="X1849" s="2">
        <f>1/COUNTIF(Data[Order ID],Data[[#This Row],[Order ID]])</f>
        <v>0.5</v>
      </c>
      <c r="Y1849" s="2">
        <f>IF(Data[[#This Row],[Returned]] = "YES",1/COUNTIF(Data[Order ID],Data[[#This Row],[Order ID]]),0)</f>
        <v>0</v>
      </c>
    </row>
    <row r="1850" spans="1:25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7">
        <v>7.1840000000000011</v>
      </c>
      <c r="S1850" s="1">
        <v>2</v>
      </c>
      <c r="T1850" s="1">
        <v>0.2</v>
      </c>
      <c r="U1850" s="7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  <c r="X1850" s="2">
        <f>1/COUNTIF(Data[Order ID],Data[[#This Row],[Order ID]])</f>
        <v>0.5</v>
      </c>
      <c r="Y1850" s="2">
        <f>IF(Data[[#This Row],[Returned]] = "YES",1/COUNTIF(Data[Order ID],Data[[#This Row],[Order ID]]),0)</f>
        <v>0</v>
      </c>
    </row>
    <row r="1851" spans="1:25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7">
        <v>34.76</v>
      </c>
      <c r="S1851" s="1">
        <v>1</v>
      </c>
      <c r="T1851" s="1">
        <v>0</v>
      </c>
      <c r="U1851" s="7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  <c r="X1851" s="2">
        <f>1/COUNTIF(Data[Order ID],Data[[#This Row],[Order ID]])</f>
        <v>0.16666666666666666</v>
      </c>
      <c r="Y1851" s="2">
        <f>IF(Data[[#This Row],[Returned]] = "YES",1/COUNTIF(Data[Order ID],Data[[#This Row],[Order ID]]),0)</f>
        <v>0</v>
      </c>
    </row>
    <row r="1852" spans="1:25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7">
        <v>831.2</v>
      </c>
      <c r="S1852" s="1">
        <v>5</v>
      </c>
      <c r="T1852" s="1">
        <v>0</v>
      </c>
      <c r="U1852" s="7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  <c r="X1852" s="2">
        <f>1/COUNTIF(Data[Order ID],Data[[#This Row],[Order ID]])</f>
        <v>0.16666666666666666</v>
      </c>
      <c r="Y1852" s="2">
        <f>IF(Data[[#This Row],[Returned]] = "YES",1/COUNTIF(Data[Order ID],Data[[#This Row],[Order ID]]),0)</f>
        <v>0</v>
      </c>
    </row>
    <row r="1853" spans="1:25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7">
        <v>26.400000000000002</v>
      </c>
      <c r="S1853" s="1">
        <v>5</v>
      </c>
      <c r="T1853" s="1">
        <v>0</v>
      </c>
      <c r="U1853" s="7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  <c r="X1853" s="2">
        <f>1/COUNTIF(Data[Order ID],Data[[#This Row],[Order ID]])</f>
        <v>0.16666666666666666</v>
      </c>
      <c r="Y1853" s="2">
        <f>IF(Data[[#This Row],[Returned]] = "YES",1/COUNTIF(Data[Order ID],Data[[#This Row],[Order ID]]),0)</f>
        <v>0</v>
      </c>
    </row>
    <row r="1854" spans="1:25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7">
        <v>106.75</v>
      </c>
      <c r="S1854" s="1">
        <v>7</v>
      </c>
      <c r="T1854" s="1">
        <v>0</v>
      </c>
      <c r="U1854" s="7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  <c r="X1854" s="2">
        <f>1/COUNTIF(Data[Order ID],Data[[#This Row],[Order ID]])</f>
        <v>0.16666666666666666</v>
      </c>
      <c r="Y1854" s="2">
        <f>IF(Data[[#This Row],[Returned]] = "YES",1/COUNTIF(Data[Order ID],Data[[#This Row],[Order ID]]),0)</f>
        <v>0</v>
      </c>
    </row>
    <row r="1855" spans="1:25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7">
        <v>97.82</v>
      </c>
      <c r="S1855" s="1">
        <v>2</v>
      </c>
      <c r="T1855" s="1">
        <v>0</v>
      </c>
      <c r="U1855" s="7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  <c r="X1855" s="2">
        <f>1/COUNTIF(Data[Order ID],Data[[#This Row],[Order ID]])</f>
        <v>0.16666666666666666</v>
      </c>
      <c r="Y1855" s="2">
        <f>IF(Data[[#This Row],[Returned]] = "YES",1/COUNTIF(Data[Order ID],Data[[#This Row],[Order ID]]),0)</f>
        <v>0</v>
      </c>
    </row>
    <row r="1856" spans="1:25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7">
        <v>141.4</v>
      </c>
      <c r="S1856" s="1">
        <v>5</v>
      </c>
      <c r="T1856" s="1">
        <v>0</v>
      </c>
      <c r="U1856" s="7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  <c r="X1856" s="2">
        <f>1/COUNTIF(Data[Order ID],Data[[#This Row],[Order ID]])</f>
        <v>0.16666666666666666</v>
      </c>
      <c r="Y1856" s="2">
        <f>IF(Data[[#This Row],[Returned]] = "YES",1/COUNTIF(Data[Order ID],Data[[#This Row],[Order ID]]),0)</f>
        <v>0</v>
      </c>
    </row>
    <row r="1857" spans="1:25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7">
        <v>14.52</v>
      </c>
      <c r="S1857" s="1">
        <v>3</v>
      </c>
      <c r="T1857" s="1">
        <v>0</v>
      </c>
      <c r="U1857" s="7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  <c r="X1857" s="2">
        <f>1/COUNTIF(Data[Order ID],Data[[#This Row],[Order ID]])</f>
        <v>1</v>
      </c>
      <c r="Y1857" s="2">
        <f>IF(Data[[#This Row],[Returned]] = "YES",1/COUNTIF(Data[Order ID],Data[[#This Row],[Order ID]]),0)</f>
        <v>0</v>
      </c>
    </row>
    <row r="1858" spans="1:25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7">
        <v>127.92000000000002</v>
      </c>
      <c r="S1858" s="1">
        <v>5</v>
      </c>
      <c r="T1858" s="1">
        <v>0.2</v>
      </c>
      <c r="U1858" s="7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  <c r="X1858" s="2">
        <f>1/COUNTIF(Data[Order ID],Data[[#This Row],[Order ID]])</f>
        <v>0.5</v>
      </c>
      <c r="Y1858" s="2">
        <f>IF(Data[[#This Row],[Returned]] = "YES",1/COUNTIF(Data[Order ID],Data[[#This Row],[Order ID]]),0)</f>
        <v>0</v>
      </c>
    </row>
    <row r="1859" spans="1:25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7">
        <v>34.239999999999988</v>
      </c>
      <c r="S1859" s="1">
        <v>4</v>
      </c>
      <c r="T1859" s="1">
        <v>0.8</v>
      </c>
      <c r="U1859" s="7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  <c r="X1859" s="2">
        <f>1/COUNTIF(Data[Order ID],Data[[#This Row],[Order ID]])</f>
        <v>0.5</v>
      </c>
      <c r="Y1859" s="2">
        <f>IF(Data[[#This Row],[Returned]] = "YES",1/COUNTIF(Data[Order ID],Data[[#This Row],[Order ID]]),0)</f>
        <v>0</v>
      </c>
    </row>
    <row r="1860" spans="1:25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7">
        <v>137.62</v>
      </c>
      <c r="S1860" s="1">
        <v>2</v>
      </c>
      <c r="T1860" s="1">
        <v>0</v>
      </c>
      <c r="U1860" s="7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  <c r="X1860" s="2">
        <f>1/COUNTIF(Data[Order ID],Data[[#This Row],[Order ID]])</f>
        <v>0.5</v>
      </c>
      <c r="Y1860" s="2">
        <f>IF(Data[[#This Row],[Returned]] = "YES",1/COUNTIF(Data[Order ID],Data[[#This Row],[Order ID]]),0)</f>
        <v>0</v>
      </c>
    </row>
    <row r="1861" spans="1:25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7">
        <v>100.49</v>
      </c>
      <c r="S1861" s="1">
        <v>1</v>
      </c>
      <c r="T1861" s="1">
        <v>0</v>
      </c>
      <c r="U1861" s="7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  <c r="X1861" s="2">
        <f>1/COUNTIF(Data[Order ID],Data[[#This Row],[Order ID]])</f>
        <v>0.5</v>
      </c>
      <c r="Y1861" s="2">
        <f>IF(Data[[#This Row],[Returned]] = "YES",1/COUNTIF(Data[Order ID],Data[[#This Row],[Order ID]]),0)</f>
        <v>0</v>
      </c>
    </row>
    <row r="1862" spans="1:25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7">
        <v>257.56799999999998</v>
      </c>
      <c r="S1862" s="1">
        <v>2</v>
      </c>
      <c r="T1862" s="1">
        <v>0.2</v>
      </c>
      <c r="U1862" s="7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  <c r="X1862" s="2">
        <f>1/COUNTIF(Data[Order ID],Data[[#This Row],[Order ID]])</f>
        <v>0.5</v>
      </c>
      <c r="Y1862" s="2">
        <f>IF(Data[[#This Row],[Returned]] = "YES",1/COUNTIF(Data[Order ID],Data[[#This Row],[Order ID]]),0)</f>
        <v>0</v>
      </c>
    </row>
    <row r="1863" spans="1:25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7">
        <v>119.96</v>
      </c>
      <c r="S1863" s="1">
        <v>4</v>
      </c>
      <c r="T1863" s="1">
        <v>0</v>
      </c>
      <c r="U1863" s="7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  <c r="X1863" s="2">
        <f>1/COUNTIF(Data[Order ID],Data[[#This Row],[Order ID]])</f>
        <v>0.5</v>
      </c>
      <c r="Y1863" s="2">
        <f>IF(Data[[#This Row],[Returned]] = "YES",1/COUNTIF(Data[Order ID],Data[[#This Row],[Order ID]]),0)</f>
        <v>0</v>
      </c>
    </row>
    <row r="1864" spans="1:25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7">
        <v>49.632000000000005</v>
      </c>
      <c r="S1864" s="1">
        <v>4</v>
      </c>
      <c r="T1864" s="1">
        <v>0.2</v>
      </c>
      <c r="U1864" s="7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  <c r="X1864" s="2">
        <f>1/COUNTIF(Data[Order ID],Data[[#This Row],[Order ID]])</f>
        <v>1</v>
      </c>
      <c r="Y1864" s="2">
        <f>IF(Data[[#This Row],[Returned]] = "YES",1/COUNTIF(Data[Order ID],Data[[#This Row],[Order ID]]),0)</f>
        <v>0</v>
      </c>
    </row>
    <row r="1865" spans="1:25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7">
        <v>727.45</v>
      </c>
      <c r="S1865" s="1">
        <v>5</v>
      </c>
      <c r="T1865" s="1">
        <v>0.5</v>
      </c>
      <c r="U1865" s="7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  <c r="X1865" s="2">
        <f>1/COUNTIF(Data[Order ID],Data[[#This Row],[Order ID]])</f>
        <v>0.5</v>
      </c>
      <c r="Y1865" s="2">
        <f>IF(Data[[#This Row],[Returned]] = "YES",1/COUNTIF(Data[Order ID],Data[[#This Row],[Order ID]]),0)</f>
        <v>0</v>
      </c>
    </row>
    <row r="1866" spans="1:25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7">
        <v>24.96</v>
      </c>
      <c r="S1866" s="1">
        <v>3</v>
      </c>
      <c r="T1866" s="1">
        <v>0.2</v>
      </c>
      <c r="U1866" s="7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  <c r="X1866" s="2">
        <f>1/COUNTIF(Data[Order ID],Data[[#This Row],[Order ID]])</f>
        <v>0.5</v>
      </c>
      <c r="Y1866" s="2">
        <f>IF(Data[[#This Row],[Returned]] = "YES",1/COUNTIF(Data[Order ID],Data[[#This Row],[Order ID]]),0)</f>
        <v>0</v>
      </c>
    </row>
    <row r="1867" spans="1:25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7">
        <v>370.78199999999998</v>
      </c>
      <c r="S1867" s="1">
        <v>3</v>
      </c>
      <c r="T1867" s="1">
        <v>0.4</v>
      </c>
      <c r="U1867" s="7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  <c r="X1867" s="2">
        <f>1/COUNTIF(Data[Order ID],Data[[#This Row],[Order ID]])</f>
        <v>1</v>
      </c>
      <c r="Y1867" s="2">
        <f>IF(Data[[#This Row],[Returned]] = "YES",1/COUNTIF(Data[Order ID],Data[[#This Row],[Order ID]]),0)</f>
        <v>0</v>
      </c>
    </row>
    <row r="1868" spans="1:25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7">
        <v>196.45</v>
      </c>
      <c r="S1868" s="1">
        <v>5</v>
      </c>
      <c r="T1868" s="1">
        <v>0</v>
      </c>
      <c r="U1868" s="7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  <c r="X1868" s="2">
        <f>1/COUNTIF(Data[Order ID],Data[[#This Row],[Order ID]])</f>
        <v>1</v>
      </c>
      <c r="Y1868" s="2">
        <f>IF(Data[[#This Row],[Returned]] = "YES",1/COUNTIF(Data[Order ID],Data[[#This Row],[Order ID]]),0)</f>
        <v>0</v>
      </c>
    </row>
    <row r="1869" spans="1:25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7">
        <v>31.104000000000006</v>
      </c>
      <c r="S1869" s="1">
        <v>6</v>
      </c>
      <c r="T1869" s="1">
        <v>0.2</v>
      </c>
      <c r="U1869" s="7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  <c r="X1869" s="2">
        <f>1/COUNTIF(Data[Order ID],Data[[#This Row],[Order ID]])</f>
        <v>0.5</v>
      </c>
      <c r="Y1869" s="2">
        <f>IF(Data[[#This Row],[Returned]] = "YES",1/COUNTIF(Data[Order ID],Data[[#This Row],[Order ID]]),0)</f>
        <v>0</v>
      </c>
    </row>
    <row r="1870" spans="1:25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7">
        <v>78.256</v>
      </c>
      <c r="S1870" s="1">
        <v>2</v>
      </c>
      <c r="T1870" s="1">
        <v>0.2</v>
      </c>
      <c r="U1870" s="7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  <c r="X1870" s="2">
        <f>1/COUNTIF(Data[Order ID],Data[[#This Row],[Order ID]])</f>
        <v>0.5</v>
      </c>
      <c r="Y1870" s="2">
        <f>IF(Data[[#This Row],[Returned]] = "YES",1/COUNTIF(Data[Order ID],Data[[#This Row],[Order ID]]),0)</f>
        <v>0</v>
      </c>
    </row>
    <row r="1871" spans="1:25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7">
        <v>6.48</v>
      </c>
      <c r="S1871" s="1">
        <v>1</v>
      </c>
      <c r="T1871" s="1">
        <v>0</v>
      </c>
      <c r="U1871" s="7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  <c r="X1871" s="2">
        <f>1/COUNTIF(Data[Order ID],Data[[#This Row],[Order ID]])</f>
        <v>1</v>
      </c>
      <c r="Y1871" s="2">
        <f>IF(Data[[#This Row],[Returned]] = "YES",1/COUNTIF(Data[Order ID],Data[[#This Row],[Order ID]]),0)</f>
        <v>0</v>
      </c>
    </row>
    <row r="1872" spans="1:25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7">
        <v>99.2</v>
      </c>
      <c r="S1872" s="1">
        <v>5</v>
      </c>
      <c r="T1872" s="1">
        <v>0</v>
      </c>
      <c r="U1872" s="7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  <c r="X1872" s="2">
        <f>1/COUNTIF(Data[Order ID],Data[[#This Row],[Order ID]])</f>
        <v>0.33333333333333331</v>
      </c>
      <c r="Y1872" s="2">
        <f>IF(Data[[#This Row],[Returned]] = "YES",1/COUNTIF(Data[Order ID],Data[[#This Row],[Order ID]]),0)</f>
        <v>0</v>
      </c>
    </row>
    <row r="1873" spans="1:25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7">
        <v>801.5680000000001</v>
      </c>
      <c r="S1873" s="1">
        <v>2</v>
      </c>
      <c r="T1873" s="1">
        <v>0.2</v>
      </c>
      <c r="U1873" s="7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  <c r="X1873" s="2">
        <f>1/COUNTIF(Data[Order ID],Data[[#This Row],[Order ID]])</f>
        <v>0.33333333333333331</v>
      </c>
      <c r="Y1873" s="2">
        <f>IF(Data[[#This Row],[Returned]] = "YES",1/COUNTIF(Data[Order ID],Data[[#This Row],[Order ID]]),0)</f>
        <v>0</v>
      </c>
    </row>
    <row r="1874" spans="1:25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7">
        <v>272.84800000000001</v>
      </c>
      <c r="S1874" s="1">
        <v>1</v>
      </c>
      <c r="T1874" s="1">
        <v>0.2</v>
      </c>
      <c r="U1874" s="7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  <c r="X1874" s="2">
        <f>1/COUNTIF(Data[Order ID],Data[[#This Row],[Order ID]])</f>
        <v>0.33333333333333331</v>
      </c>
      <c r="Y1874" s="2">
        <f>IF(Data[[#This Row],[Returned]] = "YES",1/COUNTIF(Data[Order ID],Data[[#This Row],[Order ID]]),0)</f>
        <v>0</v>
      </c>
    </row>
    <row r="1875" spans="1:25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7">
        <v>70.98</v>
      </c>
      <c r="S1875" s="1">
        <v>1</v>
      </c>
      <c r="T1875" s="1">
        <v>0</v>
      </c>
      <c r="U1875" s="7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  <c r="X1875" s="2">
        <f>1/COUNTIF(Data[Order ID],Data[[#This Row],[Order ID]])</f>
        <v>1</v>
      </c>
      <c r="Y1875" s="2">
        <f>IF(Data[[#This Row],[Returned]] = "YES",1/COUNTIF(Data[Order ID],Data[[#This Row],[Order ID]]),0)</f>
        <v>1</v>
      </c>
    </row>
    <row r="1876" spans="1:25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7">
        <v>16.224</v>
      </c>
      <c r="S1876" s="1">
        <v>2</v>
      </c>
      <c r="T1876" s="1">
        <v>0.2</v>
      </c>
      <c r="U1876" s="7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  <c r="X1876" s="2">
        <f>1/COUNTIF(Data[Order ID],Data[[#This Row],[Order ID]])</f>
        <v>1</v>
      </c>
      <c r="Y1876" s="2">
        <f>IF(Data[[#This Row],[Returned]] = "YES",1/COUNTIF(Data[Order ID],Data[[#This Row],[Order ID]]),0)</f>
        <v>0</v>
      </c>
    </row>
    <row r="1877" spans="1:25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7">
        <v>176.78399999999999</v>
      </c>
      <c r="S1877" s="1">
        <v>1</v>
      </c>
      <c r="T1877" s="1">
        <v>0.2</v>
      </c>
      <c r="U1877" s="7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  <c r="X1877" s="2">
        <f>1/COUNTIF(Data[Order ID],Data[[#This Row],[Order ID]])</f>
        <v>1</v>
      </c>
      <c r="Y1877" s="2">
        <f>IF(Data[[#This Row],[Returned]] = "YES",1/COUNTIF(Data[Order ID],Data[[#This Row],[Order ID]]),0)</f>
        <v>0</v>
      </c>
    </row>
    <row r="1878" spans="1:25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7">
        <v>470.37600000000009</v>
      </c>
      <c r="S1878" s="1">
        <v>3</v>
      </c>
      <c r="T1878" s="1">
        <v>0.2</v>
      </c>
      <c r="U1878" s="7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  <c r="X1878" s="2">
        <f>1/COUNTIF(Data[Order ID],Data[[#This Row],[Order ID]])</f>
        <v>1</v>
      </c>
      <c r="Y1878" s="2">
        <f>IF(Data[[#This Row],[Returned]] = "YES",1/COUNTIF(Data[Order ID],Data[[#This Row],[Order ID]]),0)</f>
        <v>0</v>
      </c>
    </row>
    <row r="1879" spans="1:25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7">
        <v>393.56799999999998</v>
      </c>
      <c r="S1879" s="1">
        <v>4</v>
      </c>
      <c r="T1879" s="1">
        <v>0.2</v>
      </c>
      <c r="U1879" s="7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  <c r="X1879" s="2">
        <f>1/COUNTIF(Data[Order ID],Data[[#This Row],[Order ID]])</f>
        <v>0.5</v>
      </c>
      <c r="Y1879" s="2">
        <f>IF(Data[[#This Row],[Returned]] = "YES",1/COUNTIF(Data[Order ID],Data[[#This Row],[Order ID]]),0)</f>
        <v>0</v>
      </c>
    </row>
    <row r="1880" spans="1:25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7">
        <v>302.37599999999998</v>
      </c>
      <c r="S1880" s="1">
        <v>3</v>
      </c>
      <c r="T1880" s="1">
        <v>0.2</v>
      </c>
      <c r="U1880" s="7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  <c r="X1880" s="2">
        <f>1/COUNTIF(Data[Order ID],Data[[#This Row],[Order ID]])</f>
        <v>0.5</v>
      </c>
      <c r="Y1880" s="2">
        <f>IF(Data[[#This Row],[Returned]] = "YES",1/COUNTIF(Data[Order ID],Data[[#This Row],[Order ID]]),0)</f>
        <v>0</v>
      </c>
    </row>
    <row r="1881" spans="1:25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7">
        <v>68.742000000000019</v>
      </c>
      <c r="S1881" s="1">
        <v>9</v>
      </c>
      <c r="T1881" s="1">
        <v>0.7</v>
      </c>
      <c r="U1881" s="7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  <c r="X1881" s="2">
        <f>1/COUNTIF(Data[Order ID],Data[[#This Row],[Order ID]])</f>
        <v>1</v>
      </c>
      <c r="Y1881" s="2">
        <f>IF(Data[[#This Row],[Returned]] = "YES",1/COUNTIF(Data[Order ID],Data[[#This Row],[Order ID]]),0)</f>
        <v>0</v>
      </c>
    </row>
    <row r="1882" spans="1:25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7">
        <v>29.339999999999996</v>
      </c>
      <c r="S1882" s="1">
        <v>3</v>
      </c>
      <c r="T1882" s="1">
        <v>0</v>
      </c>
      <c r="U1882" s="7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  <c r="X1882" s="2">
        <f>1/COUNTIF(Data[Order ID],Data[[#This Row],[Order ID]])</f>
        <v>0.33333333333333331</v>
      </c>
      <c r="Y1882" s="2">
        <f>IF(Data[[#This Row],[Returned]] = "YES",1/COUNTIF(Data[Order ID],Data[[#This Row],[Order ID]]),0)</f>
        <v>0</v>
      </c>
    </row>
    <row r="1883" spans="1:25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7">
        <v>383.60700000000003</v>
      </c>
      <c r="S1883" s="1">
        <v>7</v>
      </c>
      <c r="T1883" s="1">
        <v>0.1</v>
      </c>
      <c r="U1883" s="7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  <c r="X1883" s="2">
        <f>1/COUNTIF(Data[Order ID],Data[[#This Row],[Order ID]])</f>
        <v>0.33333333333333331</v>
      </c>
      <c r="Y1883" s="2">
        <f>IF(Data[[#This Row],[Returned]] = "YES",1/COUNTIF(Data[Order ID],Data[[#This Row],[Order ID]]),0)</f>
        <v>0</v>
      </c>
    </row>
    <row r="1884" spans="1:25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7">
        <v>563.4</v>
      </c>
      <c r="S1884" s="1">
        <v>4</v>
      </c>
      <c r="T1884" s="1">
        <v>0</v>
      </c>
      <c r="U1884" s="7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  <c r="X1884" s="2">
        <f>1/COUNTIF(Data[Order ID],Data[[#This Row],[Order ID]])</f>
        <v>0.33333333333333331</v>
      </c>
      <c r="Y1884" s="2">
        <f>IF(Data[[#This Row],[Returned]] = "YES",1/COUNTIF(Data[Order ID],Data[[#This Row],[Order ID]]),0)</f>
        <v>0</v>
      </c>
    </row>
    <row r="1885" spans="1:25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7">
        <v>217.05599999999998</v>
      </c>
      <c r="S1885" s="1">
        <v>7</v>
      </c>
      <c r="T1885" s="1">
        <v>0.2</v>
      </c>
      <c r="U1885" s="7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  <c r="X1885" s="2">
        <f>1/COUNTIF(Data[Order ID],Data[[#This Row],[Order ID]])</f>
        <v>1</v>
      </c>
      <c r="Y1885" s="2">
        <f>IF(Data[[#This Row],[Returned]] = "YES",1/COUNTIF(Data[Order ID],Data[[#This Row],[Order ID]]),0)</f>
        <v>0</v>
      </c>
    </row>
    <row r="1886" spans="1:25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7">
        <v>6</v>
      </c>
      <c r="S1886" s="1">
        <v>2</v>
      </c>
      <c r="T1886" s="1">
        <v>0.2</v>
      </c>
      <c r="U1886" s="7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  <c r="X1886" s="2">
        <f>1/COUNTIF(Data[Order ID],Data[[#This Row],[Order ID]])</f>
        <v>1</v>
      </c>
      <c r="Y1886" s="2">
        <f>IF(Data[[#This Row],[Returned]] = "YES",1/COUNTIF(Data[Order ID],Data[[#This Row],[Order ID]]),0)</f>
        <v>0</v>
      </c>
    </row>
    <row r="1887" spans="1:25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7">
        <v>31.56</v>
      </c>
      <c r="S1887" s="1">
        <v>3</v>
      </c>
      <c r="T1887" s="1">
        <v>0</v>
      </c>
      <c r="U1887" s="7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  <c r="X1887" s="2">
        <f>1/COUNTIF(Data[Order ID],Data[[#This Row],[Order ID]])</f>
        <v>1</v>
      </c>
      <c r="Y1887" s="2">
        <f>IF(Data[[#This Row],[Returned]] = "YES",1/COUNTIF(Data[Order ID],Data[[#This Row],[Order ID]]),0)</f>
        <v>0</v>
      </c>
    </row>
    <row r="1888" spans="1:25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7">
        <v>7.104000000000001</v>
      </c>
      <c r="S1888" s="1">
        <v>2</v>
      </c>
      <c r="T1888" s="1">
        <v>0.2</v>
      </c>
      <c r="U1888" s="7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  <c r="X1888" s="2">
        <f>1/COUNTIF(Data[Order ID],Data[[#This Row],[Order ID]])</f>
        <v>0.5</v>
      </c>
      <c r="Y1888" s="2">
        <f>IF(Data[[#This Row],[Returned]] = "YES",1/COUNTIF(Data[Order ID],Data[[#This Row],[Order ID]]),0)</f>
        <v>0</v>
      </c>
    </row>
    <row r="1889" spans="1:25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7">
        <v>398.35200000000003</v>
      </c>
      <c r="S1889" s="1">
        <v>8</v>
      </c>
      <c r="T1889" s="1">
        <v>0.7</v>
      </c>
      <c r="U1889" s="7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  <c r="X1889" s="2">
        <f>1/COUNTIF(Data[Order ID],Data[[#This Row],[Order ID]])</f>
        <v>0.5</v>
      </c>
      <c r="Y1889" s="2">
        <f>IF(Data[[#This Row],[Returned]] = "YES",1/COUNTIF(Data[Order ID],Data[[#This Row],[Order ID]]),0)</f>
        <v>0</v>
      </c>
    </row>
    <row r="1890" spans="1:25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7">
        <v>121.79200000000002</v>
      </c>
      <c r="S1890" s="1">
        <v>4</v>
      </c>
      <c r="T1890" s="1">
        <v>0.2</v>
      </c>
      <c r="U1890" s="7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  <c r="X1890" s="2">
        <f>1/COUNTIF(Data[Order ID],Data[[#This Row],[Order ID]])</f>
        <v>0.5</v>
      </c>
      <c r="Y1890" s="2">
        <f>IF(Data[[#This Row],[Returned]] = "YES",1/COUNTIF(Data[Order ID],Data[[#This Row],[Order ID]]),0)</f>
        <v>0</v>
      </c>
    </row>
    <row r="1891" spans="1:25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7">
        <v>409.59000000000003</v>
      </c>
      <c r="S1891" s="1">
        <v>3</v>
      </c>
      <c r="T1891" s="1">
        <v>0.4</v>
      </c>
      <c r="U1891" s="7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  <c r="X1891" s="2">
        <f>1/COUNTIF(Data[Order ID],Data[[#This Row],[Order ID]])</f>
        <v>0.5</v>
      </c>
      <c r="Y1891" s="2">
        <f>IF(Data[[#This Row],[Returned]] = "YES",1/COUNTIF(Data[Order ID],Data[[#This Row],[Order ID]]),0)</f>
        <v>0</v>
      </c>
    </row>
    <row r="1892" spans="1:25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7">
        <v>10.56</v>
      </c>
      <c r="S1892" s="1">
        <v>2</v>
      </c>
      <c r="T1892" s="1">
        <v>0</v>
      </c>
      <c r="U1892" s="7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  <c r="X1892" s="2">
        <f>1/COUNTIF(Data[Order ID],Data[[#This Row],[Order ID]])</f>
        <v>0.5</v>
      </c>
      <c r="Y1892" s="2">
        <f>IF(Data[[#This Row],[Returned]] = "YES",1/COUNTIF(Data[Order ID],Data[[#This Row],[Order ID]]),0)</f>
        <v>0</v>
      </c>
    </row>
    <row r="1893" spans="1:25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7">
        <v>3.38</v>
      </c>
      <c r="S1893" s="1">
        <v>1</v>
      </c>
      <c r="T1893" s="1">
        <v>0</v>
      </c>
      <c r="U1893" s="7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  <c r="X1893" s="2">
        <f>1/COUNTIF(Data[Order ID],Data[[#This Row],[Order ID]])</f>
        <v>0.5</v>
      </c>
      <c r="Y1893" s="2">
        <f>IF(Data[[#This Row],[Returned]] = "YES",1/COUNTIF(Data[Order ID],Data[[#This Row],[Order ID]]),0)</f>
        <v>0</v>
      </c>
    </row>
    <row r="1894" spans="1:25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7">
        <v>7.8239999999999998</v>
      </c>
      <c r="S1894" s="1">
        <v>1</v>
      </c>
      <c r="T1894" s="1">
        <v>0.2</v>
      </c>
      <c r="U1894" s="7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  <c r="X1894" s="2">
        <f>1/COUNTIF(Data[Order ID],Data[[#This Row],[Order ID]])</f>
        <v>1</v>
      </c>
      <c r="Y1894" s="2">
        <f>IF(Data[[#This Row],[Returned]] = "YES",1/COUNTIF(Data[Order ID],Data[[#This Row],[Order ID]]),0)</f>
        <v>0</v>
      </c>
    </row>
    <row r="1895" spans="1:25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7">
        <v>24.784000000000002</v>
      </c>
      <c r="S1895" s="1">
        <v>1</v>
      </c>
      <c r="T1895" s="1">
        <v>0.2</v>
      </c>
      <c r="U1895" s="7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  <c r="X1895" s="2">
        <f>1/COUNTIF(Data[Order ID],Data[[#This Row],[Order ID]])</f>
        <v>1</v>
      </c>
      <c r="Y1895" s="2">
        <f>IF(Data[[#This Row],[Returned]] = "YES",1/COUNTIF(Data[Order ID],Data[[#This Row],[Order ID]]),0)</f>
        <v>0</v>
      </c>
    </row>
    <row r="1896" spans="1:25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7">
        <v>34.650000000000006</v>
      </c>
      <c r="S1896" s="1">
        <v>3</v>
      </c>
      <c r="T1896" s="1">
        <v>0</v>
      </c>
      <c r="U1896" s="7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  <c r="X1896" s="2">
        <f>1/COUNTIF(Data[Order ID],Data[[#This Row],[Order ID]])</f>
        <v>1</v>
      </c>
      <c r="Y1896" s="2">
        <f>IF(Data[[#This Row],[Returned]] = "YES",1/COUNTIF(Data[Order ID],Data[[#This Row],[Order ID]]),0)</f>
        <v>0</v>
      </c>
    </row>
    <row r="1897" spans="1:25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7">
        <v>487.98400000000004</v>
      </c>
      <c r="S1897" s="1">
        <v>2</v>
      </c>
      <c r="T1897" s="1">
        <v>0.2</v>
      </c>
      <c r="U1897" s="7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  <c r="X1897" s="2">
        <f>1/COUNTIF(Data[Order ID],Data[[#This Row],[Order ID]])</f>
        <v>1</v>
      </c>
      <c r="Y1897" s="2">
        <f>IF(Data[[#This Row],[Returned]] = "YES",1/COUNTIF(Data[Order ID],Data[[#This Row],[Order ID]]),0)</f>
        <v>0</v>
      </c>
    </row>
    <row r="1898" spans="1:25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7">
        <v>1793.98</v>
      </c>
      <c r="S1898" s="1">
        <v>2</v>
      </c>
      <c r="T1898" s="1">
        <v>0</v>
      </c>
      <c r="U1898" s="7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  <c r="X1898" s="2">
        <f>1/COUNTIF(Data[Order ID],Data[[#This Row],[Order ID]])</f>
        <v>1</v>
      </c>
      <c r="Y1898" s="2">
        <f>IF(Data[[#This Row],[Returned]] = "YES",1/COUNTIF(Data[Order ID],Data[[#This Row],[Order ID]]),0)</f>
        <v>0</v>
      </c>
    </row>
    <row r="1899" spans="1:25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7">
        <v>29.808</v>
      </c>
      <c r="S1899" s="1">
        <v>2</v>
      </c>
      <c r="T1899" s="1">
        <v>0.2</v>
      </c>
      <c r="U1899" s="7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  <c r="X1899" s="2">
        <f>1/COUNTIF(Data[Order ID],Data[[#This Row],[Order ID]])</f>
        <v>0.33333333333333331</v>
      </c>
      <c r="Y1899" s="2">
        <f>IF(Data[[#This Row],[Returned]] = "YES",1/COUNTIF(Data[Order ID],Data[[#This Row],[Order ID]]),0)</f>
        <v>0</v>
      </c>
    </row>
    <row r="1900" spans="1:25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7">
        <v>505.1760000000001</v>
      </c>
      <c r="S1900" s="1">
        <v>4</v>
      </c>
      <c r="T1900" s="1">
        <v>0.7</v>
      </c>
      <c r="U1900" s="7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  <c r="X1900" s="2">
        <f>1/COUNTIF(Data[Order ID],Data[[#This Row],[Order ID]])</f>
        <v>0.33333333333333331</v>
      </c>
      <c r="Y1900" s="2">
        <f>IF(Data[[#This Row],[Returned]] = "YES",1/COUNTIF(Data[Order ID],Data[[#This Row],[Order ID]]),0)</f>
        <v>0</v>
      </c>
    </row>
    <row r="1901" spans="1:25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7">
        <v>174.05850000000001</v>
      </c>
      <c r="S1901" s="1">
        <v>3</v>
      </c>
      <c r="T1901" s="1">
        <v>0.45</v>
      </c>
      <c r="U1901" s="7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  <c r="X1901" s="2">
        <f>1/COUNTIF(Data[Order ID],Data[[#This Row],[Order ID]])</f>
        <v>0.33333333333333331</v>
      </c>
      <c r="Y1901" s="2">
        <f>IF(Data[[#This Row],[Returned]] = "YES",1/COUNTIF(Data[Order ID],Data[[#This Row],[Order ID]]),0)</f>
        <v>0</v>
      </c>
    </row>
    <row r="1902" spans="1:25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7">
        <v>191.88</v>
      </c>
      <c r="S1902" s="1">
        <v>6</v>
      </c>
      <c r="T1902" s="1">
        <v>0</v>
      </c>
      <c r="U1902" s="7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  <c r="X1902" s="2">
        <f>1/COUNTIF(Data[Order ID],Data[[#This Row],[Order ID]])</f>
        <v>1</v>
      </c>
      <c r="Y1902" s="2">
        <f>IF(Data[[#This Row],[Returned]] = "YES",1/COUNTIF(Data[Order ID],Data[[#This Row],[Order ID]]),0)</f>
        <v>0</v>
      </c>
    </row>
    <row r="1903" spans="1:25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7">
        <v>14.78</v>
      </c>
      <c r="S1903" s="1">
        <v>2</v>
      </c>
      <c r="T1903" s="1">
        <v>0</v>
      </c>
      <c r="U1903" s="7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  <c r="X1903" s="2">
        <f>1/COUNTIF(Data[Order ID],Data[[#This Row],[Order ID]])</f>
        <v>1</v>
      </c>
      <c r="Y1903" s="2">
        <f>IF(Data[[#This Row],[Returned]] = "YES",1/COUNTIF(Data[Order ID],Data[[#This Row],[Order ID]]),0)</f>
        <v>0</v>
      </c>
    </row>
    <row r="1904" spans="1:25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7">
        <v>5.1840000000000011</v>
      </c>
      <c r="S1904" s="1">
        <v>1</v>
      </c>
      <c r="T1904" s="1">
        <v>0.2</v>
      </c>
      <c r="U1904" s="7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  <c r="X1904" s="2">
        <f>1/COUNTIF(Data[Order ID],Data[[#This Row],[Order ID]])</f>
        <v>0.33333333333333331</v>
      </c>
      <c r="Y1904" s="2">
        <f>IF(Data[[#This Row],[Returned]] = "YES",1/COUNTIF(Data[Order ID],Data[[#This Row],[Order ID]]),0)</f>
        <v>0</v>
      </c>
    </row>
    <row r="1905" spans="1:25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7">
        <v>478.48</v>
      </c>
      <c r="S1905" s="1">
        <v>2</v>
      </c>
      <c r="T1905" s="1">
        <v>0.2</v>
      </c>
      <c r="U1905" s="7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  <c r="X1905" s="2">
        <f>1/COUNTIF(Data[Order ID],Data[[#This Row],[Order ID]])</f>
        <v>0.33333333333333331</v>
      </c>
      <c r="Y1905" s="2">
        <f>IF(Data[[#This Row],[Returned]] = "YES",1/COUNTIF(Data[Order ID],Data[[#This Row],[Order ID]]),0)</f>
        <v>0</v>
      </c>
    </row>
    <row r="1906" spans="1:25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7">
        <v>28.400000000000002</v>
      </c>
      <c r="S1906" s="1">
        <v>2</v>
      </c>
      <c r="T1906" s="1">
        <v>0.2</v>
      </c>
      <c r="U1906" s="7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  <c r="X1906" s="2">
        <f>1/COUNTIF(Data[Order ID],Data[[#This Row],[Order ID]])</f>
        <v>0.33333333333333331</v>
      </c>
      <c r="Y1906" s="2">
        <f>IF(Data[[#This Row],[Returned]] = "YES",1/COUNTIF(Data[Order ID],Data[[#This Row],[Order ID]]),0)</f>
        <v>0</v>
      </c>
    </row>
    <row r="1907" spans="1:25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7">
        <v>909.12</v>
      </c>
      <c r="S1907" s="1">
        <v>8</v>
      </c>
      <c r="T1907" s="1">
        <v>0</v>
      </c>
      <c r="U1907" s="7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  <c r="X1907" s="2">
        <f>1/COUNTIF(Data[Order ID],Data[[#This Row],[Order ID]])</f>
        <v>1</v>
      </c>
      <c r="Y1907" s="2">
        <f>IF(Data[[#This Row],[Returned]] = "YES",1/COUNTIF(Data[Order ID],Data[[#This Row],[Order ID]]),0)</f>
        <v>0</v>
      </c>
    </row>
    <row r="1908" spans="1:25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7">
        <v>2.9520000000000004</v>
      </c>
      <c r="S1908" s="1">
        <v>2</v>
      </c>
      <c r="T1908" s="1">
        <v>0.7</v>
      </c>
      <c r="U1908" s="7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  <c r="X1908" s="2">
        <f>1/COUNTIF(Data[Order ID],Data[[#This Row],[Order ID]])</f>
        <v>0.5</v>
      </c>
      <c r="Y1908" s="2">
        <f>IF(Data[[#This Row],[Returned]] = "YES",1/COUNTIF(Data[Order ID],Data[[#This Row],[Order ID]]),0)</f>
        <v>0</v>
      </c>
    </row>
    <row r="1909" spans="1:25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7">
        <v>27.018000000000008</v>
      </c>
      <c r="S1909" s="1">
        <v>6</v>
      </c>
      <c r="T1909" s="1">
        <v>0.7</v>
      </c>
      <c r="U1909" s="7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  <c r="X1909" s="2">
        <f>1/COUNTIF(Data[Order ID],Data[[#This Row],[Order ID]])</f>
        <v>0.5</v>
      </c>
      <c r="Y1909" s="2">
        <f>IF(Data[[#This Row],[Returned]] = "YES",1/COUNTIF(Data[Order ID],Data[[#This Row],[Order ID]]),0)</f>
        <v>0</v>
      </c>
    </row>
    <row r="1910" spans="1:25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7">
        <v>136.91999999999999</v>
      </c>
      <c r="S1910" s="1">
        <v>4</v>
      </c>
      <c r="T1910" s="1">
        <v>0</v>
      </c>
      <c r="U1910" s="7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  <c r="X1910" s="2">
        <f>1/COUNTIF(Data[Order ID],Data[[#This Row],[Order ID]])</f>
        <v>1</v>
      </c>
      <c r="Y1910" s="2">
        <f>IF(Data[[#This Row],[Returned]] = "YES",1/COUNTIF(Data[Order ID],Data[[#This Row],[Order ID]]),0)</f>
        <v>0</v>
      </c>
    </row>
    <row r="1911" spans="1:25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7">
        <v>18.96</v>
      </c>
      <c r="S1911" s="1">
        <v>2</v>
      </c>
      <c r="T1911" s="1">
        <v>0</v>
      </c>
      <c r="U1911" s="7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  <c r="X1911" s="2">
        <f>1/COUNTIF(Data[Order ID],Data[[#This Row],[Order ID]])</f>
        <v>1</v>
      </c>
      <c r="Y1911" s="2">
        <f>IF(Data[[#This Row],[Returned]] = "YES",1/COUNTIF(Data[Order ID],Data[[#This Row],[Order ID]]),0)</f>
        <v>0</v>
      </c>
    </row>
    <row r="1912" spans="1:25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7">
        <v>99.390000000000015</v>
      </c>
      <c r="S1912" s="1">
        <v>3</v>
      </c>
      <c r="T1912" s="1">
        <v>0</v>
      </c>
      <c r="U1912" s="7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  <c r="X1912" s="2">
        <f>1/COUNTIF(Data[Order ID],Data[[#This Row],[Order ID]])</f>
        <v>1</v>
      </c>
      <c r="Y1912" s="2">
        <f>IF(Data[[#This Row],[Returned]] = "YES",1/COUNTIF(Data[Order ID],Data[[#This Row],[Order ID]]),0)</f>
        <v>0</v>
      </c>
    </row>
    <row r="1913" spans="1:25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7">
        <v>273.89600000000002</v>
      </c>
      <c r="S1913" s="1">
        <v>7</v>
      </c>
      <c r="T1913" s="1">
        <v>0.2</v>
      </c>
      <c r="U1913" s="7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  <c r="X1913" s="2">
        <f>1/COUNTIF(Data[Order ID],Data[[#This Row],[Order ID]])</f>
        <v>0.5</v>
      </c>
      <c r="Y1913" s="2">
        <f>IF(Data[[#This Row],[Returned]] = "YES",1/COUNTIF(Data[Order ID],Data[[#This Row],[Order ID]]),0)</f>
        <v>0</v>
      </c>
    </row>
    <row r="1914" spans="1:25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7">
        <v>597.13200000000006</v>
      </c>
      <c r="S1914" s="1">
        <v>3</v>
      </c>
      <c r="T1914" s="1">
        <v>0.4</v>
      </c>
      <c r="U1914" s="7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  <c r="X1914" s="2">
        <f>1/COUNTIF(Data[Order ID],Data[[#This Row],[Order ID]])</f>
        <v>0.5</v>
      </c>
      <c r="Y1914" s="2">
        <f>IF(Data[[#This Row],[Returned]] = "YES",1/COUNTIF(Data[Order ID],Data[[#This Row],[Order ID]]),0)</f>
        <v>0</v>
      </c>
    </row>
    <row r="1915" spans="1:25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7">
        <v>149.94999999999999</v>
      </c>
      <c r="S1915" s="1">
        <v>5</v>
      </c>
      <c r="T1915" s="1">
        <v>0</v>
      </c>
      <c r="U1915" s="7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  <c r="X1915" s="2">
        <f>1/COUNTIF(Data[Order ID],Data[[#This Row],[Order ID]])</f>
        <v>1</v>
      </c>
      <c r="Y1915" s="2">
        <f>IF(Data[[#This Row],[Returned]] = "YES",1/COUNTIF(Data[Order ID],Data[[#This Row],[Order ID]]),0)</f>
        <v>0</v>
      </c>
    </row>
    <row r="1916" spans="1:25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7">
        <v>4.6079999999999997</v>
      </c>
      <c r="S1916" s="1">
        <v>2</v>
      </c>
      <c r="T1916" s="1">
        <v>0.2</v>
      </c>
      <c r="U1916" s="7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  <c r="X1916" s="2">
        <f>1/COUNTIF(Data[Order ID],Data[[#This Row],[Order ID]])</f>
        <v>0.33333333333333331</v>
      </c>
      <c r="Y1916" s="2">
        <f>IF(Data[[#This Row],[Returned]] = "YES",1/COUNTIF(Data[Order ID],Data[[#This Row],[Order ID]]),0)</f>
        <v>0</v>
      </c>
    </row>
    <row r="1917" spans="1:25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7">
        <v>15.528</v>
      </c>
      <c r="S1917" s="1">
        <v>3</v>
      </c>
      <c r="T1917" s="1">
        <v>0.2</v>
      </c>
      <c r="U1917" s="7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  <c r="X1917" s="2">
        <f>1/COUNTIF(Data[Order ID],Data[[#This Row],[Order ID]])</f>
        <v>0.33333333333333331</v>
      </c>
      <c r="Y1917" s="2">
        <f>IF(Data[[#This Row],[Returned]] = "YES",1/COUNTIF(Data[Order ID],Data[[#This Row],[Order ID]]),0)</f>
        <v>0</v>
      </c>
    </row>
    <row r="1918" spans="1:25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7">
        <v>11.952000000000002</v>
      </c>
      <c r="S1918" s="1">
        <v>3</v>
      </c>
      <c r="T1918" s="1">
        <v>0.2</v>
      </c>
      <c r="U1918" s="7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  <c r="X1918" s="2">
        <f>1/COUNTIF(Data[Order ID],Data[[#This Row],[Order ID]])</f>
        <v>0.33333333333333331</v>
      </c>
      <c r="Y1918" s="2">
        <f>IF(Data[[#This Row],[Returned]] = "YES",1/COUNTIF(Data[Order ID],Data[[#This Row],[Order ID]]),0)</f>
        <v>0</v>
      </c>
    </row>
    <row r="1919" spans="1:25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7">
        <v>11.65</v>
      </c>
      <c r="S1919" s="1">
        <v>5</v>
      </c>
      <c r="T1919" s="1">
        <v>0</v>
      </c>
      <c r="U1919" s="7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  <c r="X1919" s="2">
        <f>1/COUNTIF(Data[Order ID],Data[[#This Row],[Order ID]])</f>
        <v>1</v>
      </c>
      <c r="Y1919" s="2">
        <f>IF(Data[[#This Row],[Returned]] = "YES",1/COUNTIF(Data[Order ID],Data[[#This Row],[Order ID]]),0)</f>
        <v>0</v>
      </c>
    </row>
    <row r="1920" spans="1:25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7">
        <v>299.89999999999998</v>
      </c>
      <c r="S1920" s="1">
        <v>2</v>
      </c>
      <c r="T1920" s="1">
        <v>0</v>
      </c>
      <c r="U1920" s="7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  <c r="X1920" s="2">
        <f>1/COUNTIF(Data[Order ID],Data[[#This Row],[Order ID]])</f>
        <v>1</v>
      </c>
      <c r="Y1920" s="2">
        <f>IF(Data[[#This Row],[Returned]] = "YES",1/COUNTIF(Data[Order ID],Data[[#This Row],[Order ID]]),0)</f>
        <v>0</v>
      </c>
    </row>
    <row r="1921" spans="1:25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7">
        <v>895.92</v>
      </c>
      <c r="S1921" s="1">
        <v>5</v>
      </c>
      <c r="T1921" s="1">
        <v>0.2</v>
      </c>
      <c r="U1921" s="7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  <c r="X1921" s="2">
        <f>1/COUNTIF(Data[Order ID],Data[[#This Row],[Order ID]])</f>
        <v>0.5</v>
      </c>
      <c r="Y1921" s="2">
        <f>IF(Data[[#This Row],[Returned]] = "YES",1/COUNTIF(Data[Order ID],Data[[#This Row],[Order ID]]),0)</f>
        <v>0</v>
      </c>
    </row>
    <row r="1922" spans="1:25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7">
        <v>462.56400000000002</v>
      </c>
      <c r="S1922" s="1">
        <v>2</v>
      </c>
      <c r="T1922" s="1">
        <v>0.1</v>
      </c>
      <c r="U1922" s="7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  <c r="X1922" s="2">
        <f>1/COUNTIF(Data[Order ID],Data[[#This Row],[Order ID]])</f>
        <v>0.5</v>
      </c>
      <c r="Y1922" s="2">
        <f>IF(Data[[#This Row],[Returned]] = "YES",1/COUNTIF(Data[Order ID],Data[[#This Row],[Order ID]]),0)</f>
        <v>0</v>
      </c>
    </row>
    <row r="1923" spans="1:25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7">
        <v>15.008000000000003</v>
      </c>
      <c r="S1923" s="1">
        <v>2</v>
      </c>
      <c r="T1923" s="1">
        <v>0.2</v>
      </c>
      <c r="U1923" s="7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  <c r="X1923" s="2">
        <f>1/COUNTIF(Data[Order ID],Data[[#This Row],[Order ID]])</f>
        <v>1</v>
      </c>
      <c r="Y1923" s="2">
        <f>IF(Data[[#This Row],[Returned]] = "YES",1/COUNTIF(Data[Order ID],Data[[#This Row],[Order ID]]),0)</f>
        <v>0</v>
      </c>
    </row>
    <row r="1924" spans="1:25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7">
        <v>863.6400000000001</v>
      </c>
      <c r="S1924" s="1">
        <v>9</v>
      </c>
      <c r="T1924" s="1">
        <v>0.2</v>
      </c>
      <c r="U1924" s="7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  <c r="X1924" s="2">
        <f>1/COUNTIF(Data[Order ID],Data[[#This Row],[Order ID]])</f>
        <v>0.5</v>
      </c>
      <c r="Y1924" s="2">
        <f>IF(Data[[#This Row],[Returned]] = "YES",1/COUNTIF(Data[Order ID],Data[[#This Row],[Order ID]]),0)</f>
        <v>0</v>
      </c>
    </row>
    <row r="1925" spans="1:25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7">
        <v>47.616</v>
      </c>
      <c r="S1925" s="1">
        <v>3</v>
      </c>
      <c r="T1925" s="1">
        <v>0.2</v>
      </c>
      <c r="U1925" s="7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  <c r="X1925" s="2">
        <f>1/COUNTIF(Data[Order ID],Data[[#This Row],[Order ID]])</f>
        <v>0.5</v>
      </c>
      <c r="Y1925" s="2">
        <f>IF(Data[[#This Row],[Returned]] = "YES",1/COUNTIF(Data[Order ID],Data[[#This Row],[Order ID]]),0)</f>
        <v>0</v>
      </c>
    </row>
    <row r="1926" spans="1:25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7">
        <v>92.94</v>
      </c>
      <c r="S1926" s="1">
        <v>3</v>
      </c>
      <c r="T1926" s="1">
        <v>0</v>
      </c>
      <c r="U1926" s="7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  <c r="X1926" s="2">
        <f>1/COUNTIF(Data[Order ID],Data[[#This Row],[Order ID]])</f>
        <v>1</v>
      </c>
      <c r="Y1926" s="2">
        <f>IF(Data[[#This Row],[Returned]] = "YES",1/COUNTIF(Data[Order ID],Data[[#This Row],[Order ID]]),0)</f>
        <v>0</v>
      </c>
    </row>
    <row r="1927" spans="1:25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7">
        <v>199.98</v>
      </c>
      <c r="S1927" s="1">
        <v>2</v>
      </c>
      <c r="T1927" s="1">
        <v>0</v>
      </c>
      <c r="U1927" s="7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  <c r="X1927" s="2">
        <f>1/COUNTIF(Data[Order ID],Data[[#This Row],[Order ID]])</f>
        <v>1</v>
      </c>
      <c r="Y1927" s="2">
        <f>IF(Data[[#This Row],[Returned]] = "YES",1/COUNTIF(Data[Order ID],Data[[#This Row],[Order ID]]),0)</f>
        <v>0</v>
      </c>
    </row>
    <row r="1928" spans="1:25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7">
        <v>177.48000000000002</v>
      </c>
      <c r="S1928" s="1">
        <v>3</v>
      </c>
      <c r="T1928" s="1">
        <v>0.2</v>
      </c>
      <c r="U1928" s="7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  <c r="X1928" s="2">
        <f>1/COUNTIF(Data[Order ID],Data[[#This Row],[Order ID]])</f>
        <v>1</v>
      </c>
      <c r="Y1928" s="2">
        <f>IF(Data[[#This Row],[Returned]] = "YES",1/COUNTIF(Data[Order ID],Data[[#This Row],[Order ID]]),0)</f>
        <v>0</v>
      </c>
    </row>
    <row r="1929" spans="1:25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7">
        <v>88.768000000000001</v>
      </c>
      <c r="S1929" s="1">
        <v>2</v>
      </c>
      <c r="T1929" s="1">
        <v>0.2</v>
      </c>
      <c r="U1929" s="7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  <c r="X1929" s="2">
        <f>1/COUNTIF(Data[Order ID],Data[[#This Row],[Order ID]])</f>
        <v>1</v>
      </c>
      <c r="Y1929" s="2">
        <f>IF(Data[[#This Row],[Returned]] = "YES",1/COUNTIF(Data[Order ID],Data[[#This Row],[Order ID]]),0)</f>
        <v>0</v>
      </c>
    </row>
    <row r="1930" spans="1:25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7">
        <v>6.48</v>
      </c>
      <c r="S1930" s="1">
        <v>1</v>
      </c>
      <c r="T1930" s="1">
        <v>0</v>
      </c>
      <c r="U1930" s="7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  <c r="X1930" s="2">
        <f>1/COUNTIF(Data[Order ID],Data[[#This Row],[Order ID]])</f>
        <v>0.33333333333333331</v>
      </c>
      <c r="Y1930" s="2">
        <f>IF(Data[[#This Row],[Returned]] = "YES",1/COUNTIF(Data[Order ID],Data[[#This Row],[Order ID]]),0)</f>
        <v>0</v>
      </c>
    </row>
    <row r="1931" spans="1:25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7">
        <v>46.51</v>
      </c>
      <c r="S1931" s="1">
        <v>1</v>
      </c>
      <c r="T1931" s="1">
        <v>0</v>
      </c>
      <c r="U1931" s="7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  <c r="X1931" s="2">
        <f>1/COUNTIF(Data[Order ID],Data[[#This Row],[Order ID]])</f>
        <v>0.33333333333333331</v>
      </c>
      <c r="Y1931" s="2">
        <f>IF(Data[[#This Row],[Returned]] = "YES",1/COUNTIF(Data[Order ID],Data[[#This Row],[Order ID]]),0)</f>
        <v>0</v>
      </c>
    </row>
    <row r="1932" spans="1:25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7">
        <v>659.97600000000011</v>
      </c>
      <c r="S1932" s="1">
        <v>3</v>
      </c>
      <c r="T1932" s="1">
        <v>0.2</v>
      </c>
      <c r="U1932" s="7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  <c r="X1932" s="2">
        <f>1/COUNTIF(Data[Order ID],Data[[#This Row],[Order ID]])</f>
        <v>0.33333333333333331</v>
      </c>
      <c r="Y1932" s="2">
        <f>IF(Data[[#This Row],[Returned]] = "YES",1/COUNTIF(Data[Order ID],Data[[#This Row],[Order ID]]),0)</f>
        <v>0</v>
      </c>
    </row>
    <row r="1933" spans="1:25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7">
        <v>271.99200000000002</v>
      </c>
      <c r="S1933" s="1">
        <v>1</v>
      </c>
      <c r="T1933" s="1">
        <v>0.2</v>
      </c>
      <c r="U1933" s="7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  <c r="X1933" s="2">
        <f>1/COUNTIF(Data[Order ID],Data[[#This Row],[Order ID]])</f>
        <v>1</v>
      </c>
      <c r="Y1933" s="2">
        <f>IF(Data[[#This Row],[Returned]] = "YES",1/COUNTIF(Data[Order ID],Data[[#This Row],[Order ID]]),0)</f>
        <v>0</v>
      </c>
    </row>
    <row r="1934" spans="1:25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7">
        <v>145.74</v>
      </c>
      <c r="S1934" s="1">
        <v>3</v>
      </c>
      <c r="T1934" s="1">
        <v>0</v>
      </c>
      <c r="U1934" s="7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  <c r="X1934" s="2">
        <f>1/COUNTIF(Data[Order ID],Data[[#This Row],[Order ID]])</f>
        <v>0.5</v>
      </c>
      <c r="Y1934" s="2">
        <f>IF(Data[[#This Row],[Returned]] = "YES",1/COUNTIF(Data[Order ID],Data[[#This Row],[Order ID]]),0)</f>
        <v>0</v>
      </c>
    </row>
    <row r="1935" spans="1:25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7">
        <v>15.4</v>
      </c>
      <c r="S1935" s="1">
        <v>5</v>
      </c>
      <c r="T1935" s="1">
        <v>0</v>
      </c>
      <c r="U1935" s="7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  <c r="X1935" s="2">
        <f>1/COUNTIF(Data[Order ID],Data[[#This Row],[Order ID]])</f>
        <v>0.5</v>
      </c>
      <c r="Y1935" s="2">
        <f>IF(Data[[#This Row],[Returned]] = "YES",1/COUNTIF(Data[Order ID],Data[[#This Row],[Order ID]]),0)</f>
        <v>0</v>
      </c>
    </row>
    <row r="1936" spans="1:25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7">
        <v>244.54999999999998</v>
      </c>
      <c r="S1936" s="1">
        <v>5</v>
      </c>
      <c r="T1936" s="1">
        <v>0</v>
      </c>
      <c r="U1936" s="7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  <c r="X1936" s="2">
        <f>1/COUNTIF(Data[Order ID],Data[[#This Row],[Order ID]])</f>
        <v>0.5</v>
      </c>
      <c r="Y1936" s="2">
        <f>IF(Data[[#This Row],[Returned]] = "YES",1/COUNTIF(Data[Order ID],Data[[#This Row],[Order ID]]),0)</f>
        <v>0</v>
      </c>
    </row>
    <row r="1937" spans="1:25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7">
        <v>166.16</v>
      </c>
      <c r="S1937" s="1">
        <v>8</v>
      </c>
      <c r="T1937" s="1">
        <v>0</v>
      </c>
      <c r="U1937" s="7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  <c r="X1937" s="2">
        <f>1/COUNTIF(Data[Order ID],Data[[#This Row],[Order ID]])</f>
        <v>0.5</v>
      </c>
      <c r="Y1937" s="2">
        <f>IF(Data[[#This Row],[Returned]] = "YES",1/COUNTIF(Data[Order ID],Data[[#This Row],[Order ID]]),0)</f>
        <v>0</v>
      </c>
    </row>
    <row r="1938" spans="1:25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7">
        <v>14.73</v>
      </c>
      <c r="S1938" s="1">
        <v>3</v>
      </c>
      <c r="T1938" s="1">
        <v>0</v>
      </c>
      <c r="U1938" s="7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  <c r="X1938" s="2">
        <f>1/COUNTIF(Data[Order ID],Data[[#This Row],[Order ID]])</f>
        <v>1</v>
      </c>
      <c r="Y1938" s="2">
        <f>IF(Data[[#This Row],[Returned]] = "YES",1/COUNTIF(Data[Order ID],Data[[#This Row],[Order ID]]),0)</f>
        <v>0</v>
      </c>
    </row>
    <row r="1939" spans="1:25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7">
        <v>19.968000000000004</v>
      </c>
      <c r="S1939" s="1">
        <v>2</v>
      </c>
      <c r="T1939" s="1">
        <v>0.7</v>
      </c>
      <c r="U1939" s="7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  <c r="X1939" s="2">
        <f>1/COUNTIF(Data[Order ID],Data[[#This Row],[Order ID]])</f>
        <v>0.25</v>
      </c>
      <c r="Y1939" s="2">
        <f>IF(Data[[#This Row],[Returned]] = "YES",1/COUNTIF(Data[Order ID],Data[[#This Row],[Order ID]]),0)</f>
        <v>0</v>
      </c>
    </row>
    <row r="1940" spans="1:25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7">
        <v>33.488000000000007</v>
      </c>
      <c r="S1940" s="1">
        <v>7</v>
      </c>
      <c r="T1940" s="1">
        <v>0.2</v>
      </c>
      <c r="U1940" s="7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  <c r="X1940" s="2">
        <f>1/COUNTIF(Data[Order ID],Data[[#This Row],[Order ID]])</f>
        <v>0.25</v>
      </c>
      <c r="Y1940" s="2">
        <f>IF(Data[[#This Row],[Returned]] = "YES",1/COUNTIF(Data[Order ID],Data[[#This Row],[Order ID]]),0)</f>
        <v>0</v>
      </c>
    </row>
    <row r="1941" spans="1:25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7">
        <v>8.7360000000000024</v>
      </c>
      <c r="S1941" s="1">
        <v>4</v>
      </c>
      <c r="T1941" s="1">
        <v>0.7</v>
      </c>
      <c r="U1941" s="7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  <c r="X1941" s="2">
        <f>1/COUNTIF(Data[Order ID],Data[[#This Row],[Order ID]])</f>
        <v>0.25</v>
      </c>
      <c r="Y1941" s="2">
        <f>IF(Data[[#This Row],[Returned]] = "YES",1/COUNTIF(Data[Order ID],Data[[#This Row],[Order ID]]),0)</f>
        <v>0</v>
      </c>
    </row>
    <row r="1942" spans="1:25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7">
        <v>662.88</v>
      </c>
      <c r="S1942" s="1">
        <v>3</v>
      </c>
      <c r="T1942" s="1">
        <v>0.2</v>
      </c>
      <c r="U1942" s="7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  <c r="X1942" s="2">
        <f>1/COUNTIF(Data[Order ID],Data[[#This Row],[Order ID]])</f>
        <v>0.25</v>
      </c>
      <c r="Y1942" s="2">
        <f>IF(Data[[#This Row],[Returned]] = "YES",1/COUNTIF(Data[Order ID],Data[[#This Row],[Order ID]]),0)</f>
        <v>0</v>
      </c>
    </row>
    <row r="1943" spans="1:25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7">
        <v>47.360000000000007</v>
      </c>
      <c r="S1943" s="1">
        <v>4</v>
      </c>
      <c r="T1943" s="1">
        <v>0.2</v>
      </c>
      <c r="U1943" s="7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  <c r="X1943" s="2">
        <f>1/COUNTIF(Data[Order ID],Data[[#This Row],[Order ID]])</f>
        <v>0.33333333333333331</v>
      </c>
      <c r="Y1943" s="2">
        <f>IF(Data[[#This Row],[Returned]] = "YES",1/COUNTIF(Data[Order ID],Data[[#This Row],[Order ID]]),0)</f>
        <v>0.33333333333333331</v>
      </c>
    </row>
    <row r="1944" spans="1:25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7">
        <v>27.439999999999998</v>
      </c>
      <c r="S1944" s="1">
        <v>2</v>
      </c>
      <c r="T1944" s="1">
        <v>0.2</v>
      </c>
      <c r="U1944" s="7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  <c r="X1944" s="2">
        <f>1/COUNTIF(Data[Order ID],Data[[#This Row],[Order ID]])</f>
        <v>0.33333333333333331</v>
      </c>
      <c r="Y1944" s="2">
        <f>IF(Data[[#This Row],[Returned]] = "YES",1/COUNTIF(Data[Order ID],Data[[#This Row],[Order ID]]),0)</f>
        <v>0.33333333333333331</v>
      </c>
    </row>
    <row r="1945" spans="1:25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7">
        <v>3.2399999999999993</v>
      </c>
      <c r="S1945" s="1">
        <v>9</v>
      </c>
      <c r="T1945" s="1">
        <v>0.8</v>
      </c>
      <c r="U1945" s="7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  <c r="X1945" s="2">
        <f>1/COUNTIF(Data[Order ID],Data[[#This Row],[Order ID]])</f>
        <v>0.33333333333333331</v>
      </c>
      <c r="Y1945" s="2">
        <f>IF(Data[[#This Row],[Returned]] = "YES",1/COUNTIF(Data[Order ID],Data[[#This Row],[Order ID]]),0)</f>
        <v>0.33333333333333331</v>
      </c>
    </row>
    <row r="1946" spans="1:25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7">
        <v>95.968000000000004</v>
      </c>
      <c r="S1946" s="1">
        <v>4</v>
      </c>
      <c r="T1946" s="1">
        <v>0.2</v>
      </c>
      <c r="U1946" s="7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  <c r="X1946" s="2">
        <f>1/COUNTIF(Data[Order ID],Data[[#This Row],[Order ID]])</f>
        <v>0.5</v>
      </c>
      <c r="Y1946" s="2">
        <f>IF(Data[[#This Row],[Returned]] = "YES",1/COUNTIF(Data[Order ID],Data[[#This Row],[Order ID]]),0)</f>
        <v>0</v>
      </c>
    </row>
    <row r="1947" spans="1:25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7">
        <v>10.368000000000002</v>
      </c>
      <c r="S1947" s="1">
        <v>2</v>
      </c>
      <c r="T1947" s="1">
        <v>0.2</v>
      </c>
      <c r="U1947" s="7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  <c r="X1947" s="2">
        <f>1/COUNTIF(Data[Order ID],Data[[#This Row],[Order ID]])</f>
        <v>0.5</v>
      </c>
      <c r="Y1947" s="2">
        <f>IF(Data[[#This Row],[Returned]] = "YES",1/COUNTIF(Data[Order ID],Data[[#This Row],[Order ID]]),0)</f>
        <v>0</v>
      </c>
    </row>
    <row r="1948" spans="1:25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7">
        <v>23.1</v>
      </c>
      <c r="S1948" s="1">
        <v>2</v>
      </c>
      <c r="T1948" s="1">
        <v>0</v>
      </c>
      <c r="U1948" s="7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  <c r="X1948" s="2">
        <f>1/COUNTIF(Data[Order ID],Data[[#This Row],[Order ID]])</f>
        <v>8.3333333333333329E-2</v>
      </c>
      <c r="Y1948" s="2">
        <f>IF(Data[[#This Row],[Returned]] = "YES",1/COUNTIF(Data[Order ID],Data[[#This Row],[Order ID]]),0)</f>
        <v>0</v>
      </c>
    </row>
    <row r="1949" spans="1:25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7">
        <v>11.54</v>
      </c>
      <c r="S1949" s="1">
        <v>2</v>
      </c>
      <c r="T1949" s="1">
        <v>0</v>
      </c>
      <c r="U1949" s="7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  <c r="X1949" s="2">
        <f>1/COUNTIF(Data[Order ID],Data[[#This Row],[Order ID]])</f>
        <v>8.3333333333333329E-2</v>
      </c>
      <c r="Y1949" s="2">
        <f>IF(Data[[#This Row],[Returned]] = "YES",1/COUNTIF(Data[Order ID],Data[[#This Row],[Order ID]]),0)</f>
        <v>0</v>
      </c>
    </row>
    <row r="1950" spans="1:25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7">
        <v>254.52599999999998</v>
      </c>
      <c r="S1950" s="1">
        <v>1</v>
      </c>
      <c r="T1950" s="1">
        <v>0.4</v>
      </c>
      <c r="U1950" s="7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  <c r="X1950" s="2">
        <f>1/COUNTIF(Data[Order ID],Data[[#This Row],[Order ID]])</f>
        <v>8.3333333333333329E-2</v>
      </c>
      <c r="Y1950" s="2">
        <f>IF(Data[[#This Row],[Returned]] = "YES",1/COUNTIF(Data[Order ID],Data[[#This Row],[Order ID]]),0)</f>
        <v>0</v>
      </c>
    </row>
    <row r="1951" spans="1:25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7">
        <v>12.98</v>
      </c>
      <c r="S1951" s="1">
        <v>1</v>
      </c>
      <c r="T1951" s="1">
        <v>0</v>
      </c>
      <c r="U1951" s="7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  <c r="X1951" s="2">
        <f>1/COUNTIF(Data[Order ID],Data[[#This Row],[Order ID]])</f>
        <v>8.3333333333333329E-2</v>
      </c>
      <c r="Y1951" s="2">
        <f>IF(Data[[#This Row],[Returned]] = "YES",1/COUNTIF(Data[Order ID],Data[[#This Row],[Order ID]]),0)</f>
        <v>0</v>
      </c>
    </row>
    <row r="1952" spans="1:25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7">
        <v>26.432000000000002</v>
      </c>
      <c r="S1952" s="1">
        <v>8</v>
      </c>
      <c r="T1952" s="1">
        <v>0.2</v>
      </c>
      <c r="U1952" s="7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  <c r="X1952" s="2">
        <f>1/COUNTIF(Data[Order ID],Data[[#This Row],[Order ID]])</f>
        <v>8.3333333333333329E-2</v>
      </c>
      <c r="Y1952" s="2">
        <f>IF(Data[[#This Row],[Returned]] = "YES",1/COUNTIF(Data[Order ID],Data[[#This Row],[Order ID]]),0)</f>
        <v>0</v>
      </c>
    </row>
    <row r="1953" spans="1:25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7">
        <v>197.96999999999997</v>
      </c>
      <c r="S1953" s="1">
        <v>3</v>
      </c>
      <c r="T1953" s="1">
        <v>0</v>
      </c>
      <c r="U1953" s="7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  <c r="X1953" s="2">
        <f>1/COUNTIF(Data[Order ID],Data[[#This Row],[Order ID]])</f>
        <v>8.3333333333333329E-2</v>
      </c>
      <c r="Y1953" s="2">
        <f>IF(Data[[#This Row],[Returned]] = "YES",1/COUNTIF(Data[Order ID],Data[[#This Row],[Order ID]]),0)</f>
        <v>0</v>
      </c>
    </row>
    <row r="1954" spans="1:25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7">
        <v>18.899999999999999</v>
      </c>
      <c r="S1954" s="1">
        <v>6</v>
      </c>
      <c r="T1954" s="1">
        <v>0</v>
      </c>
      <c r="U1954" s="7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  <c r="X1954" s="2">
        <f>1/COUNTIF(Data[Order ID],Data[[#This Row],[Order ID]])</f>
        <v>8.3333333333333329E-2</v>
      </c>
      <c r="Y1954" s="2">
        <f>IF(Data[[#This Row],[Returned]] = "YES",1/COUNTIF(Data[Order ID],Data[[#This Row],[Order ID]]),0)</f>
        <v>0</v>
      </c>
    </row>
    <row r="1955" spans="1:25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7">
        <v>1282.4100000000001</v>
      </c>
      <c r="S1955" s="1">
        <v>5</v>
      </c>
      <c r="T1955" s="1">
        <v>0.1</v>
      </c>
      <c r="U1955" s="7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  <c r="X1955" s="2">
        <f>1/COUNTIF(Data[Order ID],Data[[#This Row],[Order ID]])</f>
        <v>8.3333333333333329E-2</v>
      </c>
      <c r="Y1955" s="2">
        <f>IF(Data[[#This Row],[Returned]] = "YES",1/COUNTIF(Data[Order ID],Data[[#This Row],[Order ID]]),0)</f>
        <v>0</v>
      </c>
    </row>
    <row r="1956" spans="1:25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7">
        <v>4.92</v>
      </c>
      <c r="S1956" s="1">
        <v>3</v>
      </c>
      <c r="T1956" s="1">
        <v>0</v>
      </c>
      <c r="U1956" s="7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  <c r="X1956" s="2">
        <f>1/COUNTIF(Data[Order ID],Data[[#This Row],[Order ID]])</f>
        <v>8.3333333333333329E-2</v>
      </c>
      <c r="Y1956" s="2">
        <f>IF(Data[[#This Row],[Returned]] = "YES",1/COUNTIF(Data[Order ID],Data[[#This Row],[Order ID]]),0)</f>
        <v>0</v>
      </c>
    </row>
    <row r="1957" spans="1:25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7">
        <v>238</v>
      </c>
      <c r="S1957" s="1">
        <v>2</v>
      </c>
      <c r="T1957" s="1">
        <v>0</v>
      </c>
      <c r="U1957" s="7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  <c r="X1957" s="2">
        <f>1/COUNTIF(Data[Order ID],Data[[#This Row],[Order ID]])</f>
        <v>8.3333333333333329E-2</v>
      </c>
      <c r="Y1957" s="2">
        <f>IF(Data[[#This Row],[Returned]] = "YES",1/COUNTIF(Data[Order ID],Data[[#This Row],[Order ID]]),0)</f>
        <v>0</v>
      </c>
    </row>
    <row r="1958" spans="1:25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7">
        <v>167.97</v>
      </c>
      <c r="S1958" s="1">
        <v>3</v>
      </c>
      <c r="T1958" s="1">
        <v>0</v>
      </c>
      <c r="U1958" s="7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  <c r="X1958" s="2">
        <f>1/COUNTIF(Data[Order ID],Data[[#This Row],[Order ID]])</f>
        <v>8.3333333333333329E-2</v>
      </c>
      <c r="Y1958" s="2">
        <f>IF(Data[[#This Row],[Returned]] = "YES",1/COUNTIF(Data[Order ID],Data[[#This Row],[Order ID]]),0)</f>
        <v>0</v>
      </c>
    </row>
    <row r="1959" spans="1:25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7">
        <v>17.12</v>
      </c>
      <c r="S1959" s="1">
        <v>4</v>
      </c>
      <c r="T1959" s="1">
        <v>0</v>
      </c>
      <c r="U1959" s="7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  <c r="X1959" s="2">
        <f>1/COUNTIF(Data[Order ID],Data[[#This Row],[Order ID]])</f>
        <v>8.3333333333333329E-2</v>
      </c>
      <c r="Y1959" s="2">
        <f>IF(Data[[#This Row],[Returned]] = "YES",1/COUNTIF(Data[Order ID],Data[[#This Row],[Order ID]]),0)</f>
        <v>0</v>
      </c>
    </row>
    <row r="1960" spans="1:25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7">
        <v>16.200000000000003</v>
      </c>
      <c r="S1960" s="1">
        <v>3</v>
      </c>
      <c r="T1960" s="1">
        <v>0</v>
      </c>
      <c r="U1960" s="7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  <c r="X1960" s="2">
        <f>1/COUNTIF(Data[Order ID],Data[[#This Row],[Order ID]])</f>
        <v>0.125</v>
      </c>
      <c r="Y1960" s="2">
        <f>IF(Data[[#This Row],[Returned]] = "YES",1/COUNTIF(Data[Order ID],Data[[#This Row],[Order ID]]),0)</f>
        <v>0</v>
      </c>
    </row>
    <row r="1961" spans="1:25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7">
        <v>33.99</v>
      </c>
      <c r="S1961" s="1">
        <v>3</v>
      </c>
      <c r="T1961" s="1">
        <v>0</v>
      </c>
      <c r="U1961" s="7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  <c r="X1961" s="2">
        <f>1/COUNTIF(Data[Order ID],Data[[#This Row],[Order ID]])</f>
        <v>0.125</v>
      </c>
      <c r="Y1961" s="2">
        <f>IF(Data[[#This Row],[Returned]] = "YES",1/COUNTIF(Data[Order ID],Data[[#This Row],[Order ID]]),0)</f>
        <v>0</v>
      </c>
    </row>
    <row r="1962" spans="1:25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7">
        <v>296.84999999999997</v>
      </c>
      <c r="S1962" s="1">
        <v>5</v>
      </c>
      <c r="T1962" s="1">
        <v>0</v>
      </c>
      <c r="U1962" s="7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  <c r="X1962" s="2">
        <f>1/COUNTIF(Data[Order ID],Data[[#This Row],[Order ID]])</f>
        <v>0.125</v>
      </c>
      <c r="Y1962" s="2">
        <f>IF(Data[[#This Row],[Returned]] = "YES",1/COUNTIF(Data[Order ID],Data[[#This Row],[Order ID]]),0)</f>
        <v>0</v>
      </c>
    </row>
    <row r="1963" spans="1:25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7">
        <v>112.80000000000001</v>
      </c>
      <c r="S1963" s="1">
        <v>6</v>
      </c>
      <c r="T1963" s="1">
        <v>0</v>
      </c>
      <c r="U1963" s="7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  <c r="X1963" s="2">
        <f>1/COUNTIF(Data[Order ID],Data[[#This Row],[Order ID]])</f>
        <v>0.125</v>
      </c>
      <c r="Y1963" s="2">
        <f>IF(Data[[#This Row],[Returned]] = "YES",1/COUNTIF(Data[Order ID],Data[[#This Row],[Order ID]]),0)</f>
        <v>0</v>
      </c>
    </row>
    <row r="1964" spans="1:25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7">
        <v>13.71</v>
      </c>
      <c r="S1964" s="1">
        <v>3</v>
      </c>
      <c r="T1964" s="1">
        <v>0</v>
      </c>
      <c r="U1964" s="7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  <c r="X1964" s="2">
        <f>1/COUNTIF(Data[Order ID],Data[[#This Row],[Order ID]])</f>
        <v>0.125</v>
      </c>
      <c r="Y1964" s="2">
        <f>IF(Data[[#This Row],[Returned]] = "YES",1/COUNTIF(Data[Order ID],Data[[#This Row],[Order ID]]),0)</f>
        <v>0</v>
      </c>
    </row>
    <row r="1965" spans="1:25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7">
        <v>24.900000000000002</v>
      </c>
      <c r="S1965" s="1">
        <v>5</v>
      </c>
      <c r="T1965" s="1">
        <v>0</v>
      </c>
      <c r="U1965" s="7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  <c r="X1965" s="2">
        <f>1/COUNTIF(Data[Order ID],Data[[#This Row],[Order ID]])</f>
        <v>0.125</v>
      </c>
      <c r="Y1965" s="2">
        <f>IF(Data[[#This Row],[Returned]] = "YES",1/COUNTIF(Data[Order ID],Data[[#This Row],[Order ID]]),0)</f>
        <v>0</v>
      </c>
    </row>
    <row r="1966" spans="1:25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7">
        <v>286.29000000000002</v>
      </c>
      <c r="S1966" s="1">
        <v>3</v>
      </c>
      <c r="T1966" s="1">
        <v>0</v>
      </c>
      <c r="U1966" s="7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  <c r="X1966" s="2">
        <f>1/COUNTIF(Data[Order ID],Data[[#This Row],[Order ID]])</f>
        <v>0.125</v>
      </c>
      <c r="Y1966" s="2">
        <f>IF(Data[[#This Row],[Returned]] = "YES",1/COUNTIF(Data[Order ID],Data[[#This Row],[Order ID]]),0)</f>
        <v>0</v>
      </c>
    </row>
    <row r="1967" spans="1:25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7">
        <v>24.18</v>
      </c>
      <c r="S1967" s="1">
        <v>2</v>
      </c>
      <c r="T1967" s="1">
        <v>0</v>
      </c>
      <c r="U1967" s="7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  <c r="X1967" s="2">
        <f>1/COUNTIF(Data[Order ID],Data[[#This Row],[Order ID]])</f>
        <v>0.125</v>
      </c>
      <c r="Y1967" s="2">
        <f>IF(Data[[#This Row],[Returned]] = "YES",1/COUNTIF(Data[Order ID],Data[[#This Row],[Order ID]]),0)</f>
        <v>0</v>
      </c>
    </row>
    <row r="1968" spans="1:25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7">
        <v>281.96999999999997</v>
      </c>
      <c r="S1968" s="1">
        <v>3</v>
      </c>
      <c r="T1968" s="1">
        <v>0</v>
      </c>
      <c r="U1968" s="7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  <c r="X1968" s="2">
        <f>1/COUNTIF(Data[Order ID],Data[[#This Row],[Order ID]])</f>
        <v>0.33333333333333331</v>
      </c>
      <c r="Y1968" s="2">
        <f>IF(Data[[#This Row],[Returned]] = "YES",1/COUNTIF(Data[Order ID],Data[[#This Row],[Order ID]]),0)</f>
        <v>0</v>
      </c>
    </row>
    <row r="1969" spans="1:25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7">
        <v>69.5</v>
      </c>
      <c r="S1969" s="1">
        <v>5</v>
      </c>
      <c r="T1969" s="1">
        <v>0</v>
      </c>
      <c r="U1969" s="7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  <c r="X1969" s="2">
        <f>1/COUNTIF(Data[Order ID],Data[[#This Row],[Order ID]])</f>
        <v>0.33333333333333331</v>
      </c>
      <c r="Y1969" s="2">
        <f>IF(Data[[#This Row],[Returned]] = "YES",1/COUNTIF(Data[Order ID],Data[[#This Row],[Order ID]]),0)</f>
        <v>0</v>
      </c>
    </row>
    <row r="1970" spans="1:25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7">
        <v>166.44</v>
      </c>
      <c r="S1970" s="1">
        <v>3</v>
      </c>
      <c r="T1970" s="1">
        <v>0</v>
      </c>
      <c r="U1970" s="7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  <c r="X1970" s="2">
        <f>1/COUNTIF(Data[Order ID],Data[[#This Row],[Order ID]])</f>
        <v>0.33333333333333331</v>
      </c>
      <c r="Y1970" s="2">
        <f>IF(Data[[#This Row],[Returned]] = "YES",1/COUNTIF(Data[Order ID],Data[[#This Row],[Order ID]]),0)</f>
        <v>0</v>
      </c>
    </row>
    <row r="1971" spans="1:25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7">
        <v>291.95999999999998</v>
      </c>
      <c r="S1971" s="1">
        <v>4</v>
      </c>
      <c r="T1971" s="1">
        <v>0</v>
      </c>
      <c r="U1971" s="7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  <c r="X1971" s="2">
        <f>1/COUNTIF(Data[Order ID],Data[[#This Row],[Order ID]])</f>
        <v>1</v>
      </c>
      <c r="Y1971" s="2">
        <f>IF(Data[[#This Row],[Returned]] = "YES",1/COUNTIF(Data[Order ID],Data[[#This Row],[Order ID]]),0)</f>
        <v>0</v>
      </c>
    </row>
    <row r="1972" spans="1:25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7">
        <v>6.4080000000000004</v>
      </c>
      <c r="S1972" s="1">
        <v>3</v>
      </c>
      <c r="T1972" s="1">
        <v>0.2</v>
      </c>
      <c r="U1972" s="7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  <c r="X1972" s="2">
        <f>1/COUNTIF(Data[Order ID],Data[[#This Row],[Order ID]])</f>
        <v>0.5</v>
      </c>
      <c r="Y1972" s="2">
        <f>IF(Data[[#This Row],[Returned]] = "YES",1/COUNTIF(Data[Order ID],Data[[#This Row],[Order ID]]),0)</f>
        <v>0</v>
      </c>
    </row>
    <row r="1973" spans="1:25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7">
        <v>408.74399999999997</v>
      </c>
      <c r="S1973" s="1">
        <v>7</v>
      </c>
      <c r="T1973" s="1">
        <v>0.2</v>
      </c>
      <c r="U1973" s="7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  <c r="X1973" s="2">
        <f>1/COUNTIF(Data[Order ID],Data[[#This Row],[Order ID]])</f>
        <v>0.5</v>
      </c>
      <c r="Y1973" s="2">
        <f>IF(Data[[#This Row],[Returned]] = "YES",1/COUNTIF(Data[Order ID],Data[[#This Row],[Order ID]]),0)</f>
        <v>0</v>
      </c>
    </row>
    <row r="1974" spans="1:25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7">
        <v>5.1039999999999992</v>
      </c>
      <c r="S1974" s="1">
        <v>4</v>
      </c>
      <c r="T1974" s="1">
        <v>0.8</v>
      </c>
      <c r="U1974" s="7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  <c r="X1974" s="2">
        <f>1/COUNTIF(Data[Order ID],Data[[#This Row],[Order ID]])</f>
        <v>0.33333333333333331</v>
      </c>
      <c r="Y1974" s="2">
        <f>IF(Data[[#This Row],[Returned]] = "YES",1/COUNTIF(Data[Order ID],Data[[#This Row],[Order ID]]),0)</f>
        <v>0.33333333333333331</v>
      </c>
    </row>
    <row r="1975" spans="1:25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7">
        <v>2.8960000000000004</v>
      </c>
      <c r="S1975" s="1">
        <v>2</v>
      </c>
      <c r="T1975" s="1">
        <v>0.2</v>
      </c>
      <c r="U1975" s="7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  <c r="X1975" s="2">
        <f>1/COUNTIF(Data[Order ID],Data[[#This Row],[Order ID]])</f>
        <v>0.33333333333333331</v>
      </c>
      <c r="Y1975" s="2">
        <f>IF(Data[[#This Row],[Returned]] = "YES",1/COUNTIF(Data[Order ID],Data[[#This Row],[Order ID]]),0)</f>
        <v>0.33333333333333331</v>
      </c>
    </row>
    <row r="1976" spans="1:25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7">
        <v>35.016000000000005</v>
      </c>
      <c r="S1976" s="1">
        <v>3</v>
      </c>
      <c r="T1976" s="1">
        <v>0.2</v>
      </c>
      <c r="U1976" s="7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  <c r="X1976" s="2">
        <f>1/COUNTIF(Data[Order ID],Data[[#This Row],[Order ID]])</f>
        <v>0.33333333333333331</v>
      </c>
      <c r="Y1976" s="2">
        <f>IF(Data[[#This Row],[Returned]] = "YES",1/COUNTIF(Data[Order ID],Data[[#This Row],[Order ID]]),0)</f>
        <v>0.33333333333333331</v>
      </c>
    </row>
    <row r="1977" spans="1:25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7">
        <v>275.96999999999997</v>
      </c>
      <c r="S1977" s="1">
        <v>3</v>
      </c>
      <c r="T1977" s="1">
        <v>0</v>
      </c>
      <c r="U1977" s="7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  <c r="X1977" s="2">
        <f>1/COUNTIF(Data[Order ID],Data[[#This Row],[Order ID]])</f>
        <v>0.33333333333333331</v>
      </c>
      <c r="Y1977" s="2">
        <f>IF(Data[[#This Row],[Returned]] = "YES",1/COUNTIF(Data[Order ID],Data[[#This Row],[Order ID]]),0)</f>
        <v>0</v>
      </c>
    </row>
    <row r="1978" spans="1:25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7">
        <v>1394.95</v>
      </c>
      <c r="S1978" s="1">
        <v>5</v>
      </c>
      <c r="T1978" s="1">
        <v>0</v>
      </c>
      <c r="U1978" s="7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  <c r="X1978" s="2">
        <f>1/COUNTIF(Data[Order ID],Data[[#This Row],[Order ID]])</f>
        <v>0.33333333333333331</v>
      </c>
      <c r="Y1978" s="2">
        <f>IF(Data[[#This Row],[Returned]] = "YES",1/COUNTIF(Data[Order ID],Data[[#This Row],[Order ID]]),0)</f>
        <v>0</v>
      </c>
    </row>
    <row r="1979" spans="1:25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7">
        <v>545.88</v>
      </c>
      <c r="S1979" s="1">
        <v>6</v>
      </c>
      <c r="T1979" s="1">
        <v>0</v>
      </c>
      <c r="U1979" s="7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  <c r="X1979" s="2">
        <f>1/COUNTIF(Data[Order ID],Data[[#This Row],[Order ID]])</f>
        <v>0.33333333333333331</v>
      </c>
      <c r="Y1979" s="2">
        <f>IF(Data[[#This Row],[Returned]] = "YES",1/COUNTIF(Data[Order ID],Data[[#This Row],[Order ID]]),0)</f>
        <v>0</v>
      </c>
    </row>
    <row r="1980" spans="1:25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7">
        <v>5.2480000000000002</v>
      </c>
      <c r="S1980" s="1">
        <v>2</v>
      </c>
      <c r="T1980" s="1">
        <v>0.2</v>
      </c>
      <c r="U1980" s="7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  <c r="X1980" s="2">
        <f>1/COUNTIF(Data[Order ID],Data[[#This Row],[Order ID]])</f>
        <v>1</v>
      </c>
      <c r="Y1980" s="2">
        <f>IF(Data[[#This Row],[Returned]] = "YES",1/COUNTIF(Data[Order ID],Data[[#This Row],[Order ID]]),0)</f>
        <v>0</v>
      </c>
    </row>
    <row r="1981" spans="1:25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7">
        <v>933.53600000000006</v>
      </c>
      <c r="S1981" s="1">
        <v>4</v>
      </c>
      <c r="T1981" s="1">
        <v>0.2</v>
      </c>
      <c r="U1981" s="7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  <c r="X1981" s="2">
        <f>1/COUNTIF(Data[Order ID],Data[[#This Row],[Order ID]])</f>
        <v>0.5</v>
      </c>
      <c r="Y1981" s="2">
        <f>IF(Data[[#This Row],[Returned]] = "YES",1/COUNTIF(Data[Order ID],Data[[#This Row],[Order ID]]),0)</f>
        <v>0</v>
      </c>
    </row>
    <row r="1982" spans="1:25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7">
        <v>42.975999999999999</v>
      </c>
      <c r="S1982" s="1">
        <v>4</v>
      </c>
      <c r="T1982" s="1">
        <v>0.2</v>
      </c>
      <c r="U1982" s="7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  <c r="X1982" s="2">
        <f>1/COUNTIF(Data[Order ID],Data[[#This Row],[Order ID]])</f>
        <v>0.5</v>
      </c>
      <c r="Y1982" s="2">
        <f>IF(Data[[#This Row],[Returned]] = "YES",1/COUNTIF(Data[Order ID],Data[[#This Row],[Order ID]]),0)</f>
        <v>0</v>
      </c>
    </row>
    <row r="1983" spans="1:25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7">
        <v>3.76</v>
      </c>
      <c r="S1983" s="1">
        <v>2</v>
      </c>
      <c r="T1983" s="1">
        <v>0</v>
      </c>
      <c r="U1983" s="7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  <c r="X1983" s="2">
        <f>1/COUNTIF(Data[Order ID],Data[[#This Row],[Order ID]])</f>
        <v>1</v>
      </c>
      <c r="Y1983" s="2">
        <f>IF(Data[[#This Row],[Returned]] = "YES",1/COUNTIF(Data[Order ID],Data[[#This Row],[Order ID]]),0)</f>
        <v>0</v>
      </c>
    </row>
    <row r="1984" spans="1:25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7">
        <v>479.96</v>
      </c>
      <c r="S1984" s="1">
        <v>4</v>
      </c>
      <c r="T1984" s="1">
        <v>0</v>
      </c>
      <c r="U1984" s="7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  <c r="X1984" s="2">
        <f>1/COUNTIF(Data[Order ID],Data[[#This Row],[Order ID]])</f>
        <v>1</v>
      </c>
      <c r="Y1984" s="2">
        <f>IF(Data[[#This Row],[Returned]] = "YES",1/COUNTIF(Data[Order ID],Data[[#This Row],[Order ID]]),0)</f>
        <v>0</v>
      </c>
    </row>
    <row r="1985" spans="1:25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7">
        <v>320.88</v>
      </c>
      <c r="S1985" s="1">
        <v>6</v>
      </c>
      <c r="T1985" s="1">
        <v>0</v>
      </c>
      <c r="U1985" s="7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  <c r="X1985" s="2">
        <f>1/COUNTIF(Data[Order ID],Data[[#This Row],[Order ID]])</f>
        <v>0.33333333333333331</v>
      </c>
      <c r="Y1985" s="2">
        <f>IF(Data[[#This Row],[Returned]] = "YES",1/COUNTIF(Data[Order ID],Data[[#This Row],[Order ID]]),0)</f>
        <v>0.33333333333333331</v>
      </c>
    </row>
    <row r="1986" spans="1:25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7">
        <v>23.88</v>
      </c>
      <c r="S1986" s="1">
        <v>3</v>
      </c>
      <c r="T1986" s="1">
        <v>0</v>
      </c>
      <c r="U1986" s="7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  <c r="X1986" s="2">
        <f>1/COUNTIF(Data[Order ID],Data[[#This Row],[Order ID]])</f>
        <v>0.33333333333333331</v>
      </c>
      <c r="Y1986" s="2">
        <f>IF(Data[[#This Row],[Returned]] = "YES",1/COUNTIF(Data[Order ID],Data[[#This Row],[Order ID]]),0)</f>
        <v>0.33333333333333331</v>
      </c>
    </row>
    <row r="1987" spans="1:25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7">
        <v>26.76</v>
      </c>
      <c r="S1987" s="1">
        <v>4</v>
      </c>
      <c r="T1987" s="1">
        <v>0</v>
      </c>
      <c r="U1987" s="7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  <c r="X1987" s="2">
        <f>1/COUNTIF(Data[Order ID],Data[[#This Row],[Order ID]])</f>
        <v>0.33333333333333331</v>
      </c>
      <c r="Y1987" s="2">
        <f>IF(Data[[#This Row],[Returned]] = "YES",1/COUNTIF(Data[Order ID],Data[[#This Row],[Order ID]]),0)</f>
        <v>0.33333333333333331</v>
      </c>
    </row>
    <row r="1988" spans="1:25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7">
        <v>1439.9759999999999</v>
      </c>
      <c r="S1988" s="1">
        <v>4</v>
      </c>
      <c r="T1988" s="1">
        <v>0.4</v>
      </c>
      <c r="U1988" s="7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  <c r="X1988" s="2">
        <f>1/COUNTIF(Data[Order ID],Data[[#This Row],[Order ID]])</f>
        <v>1</v>
      </c>
      <c r="Y1988" s="2">
        <f>IF(Data[[#This Row],[Returned]] = "YES",1/COUNTIF(Data[Order ID],Data[[#This Row],[Order ID]]),0)</f>
        <v>0</v>
      </c>
    </row>
    <row r="1989" spans="1:25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7">
        <v>17.22</v>
      </c>
      <c r="S1989" s="1">
        <v>3</v>
      </c>
      <c r="T1989" s="1">
        <v>0</v>
      </c>
      <c r="U1989" s="7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  <c r="X1989" s="2">
        <f>1/COUNTIF(Data[Order ID],Data[[#This Row],[Order ID]])</f>
        <v>0.25</v>
      </c>
      <c r="Y1989" s="2">
        <f>IF(Data[[#This Row],[Returned]] = "YES",1/COUNTIF(Data[Order ID],Data[[#This Row],[Order ID]]),0)</f>
        <v>0</v>
      </c>
    </row>
    <row r="1990" spans="1:25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7">
        <v>1024.3800000000001</v>
      </c>
      <c r="S1990" s="1">
        <v>7</v>
      </c>
      <c r="T1990" s="1">
        <v>0</v>
      </c>
      <c r="U1990" s="7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  <c r="X1990" s="2">
        <f>1/COUNTIF(Data[Order ID],Data[[#This Row],[Order ID]])</f>
        <v>0.25</v>
      </c>
      <c r="Y1990" s="2">
        <f>IF(Data[[#This Row],[Returned]] = "YES",1/COUNTIF(Data[Order ID],Data[[#This Row],[Order ID]]),0)</f>
        <v>0</v>
      </c>
    </row>
    <row r="1991" spans="1:25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7">
        <v>26.22</v>
      </c>
      <c r="S1991" s="1">
        <v>3</v>
      </c>
      <c r="T1991" s="1">
        <v>0</v>
      </c>
      <c r="U1991" s="7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  <c r="X1991" s="2">
        <f>1/COUNTIF(Data[Order ID],Data[[#This Row],[Order ID]])</f>
        <v>0.25</v>
      </c>
      <c r="Y1991" s="2">
        <f>IF(Data[[#This Row],[Returned]] = "YES",1/COUNTIF(Data[Order ID],Data[[#This Row],[Order ID]]),0)</f>
        <v>0</v>
      </c>
    </row>
    <row r="1992" spans="1:25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7">
        <v>17.34</v>
      </c>
      <c r="S1992" s="1">
        <v>3</v>
      </c>
      <c r="T1992" s="1">
        <v>0</v>
      </c>
      <c r="U1992" s="7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  <c r="X1992" s="2">
        <f>1/COUNTIF(Data[Order ID],Data[[#This Row],[Order ID]])</f>
        <v>0.25</v>
      </c>
      <c r="Y1992" s="2">
        <f>IF(Data[[#This Row],[Returned]] = "YES",1/COUNTIF(Data[Order ID],Data[[#This Row],[Order ID]]),0)</f>
        <v>0</v>
      </c>
    </row>
    <row r="1993" spans="1:25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7">
        <v>4.9560000000000004</v>
      </c>
      <c r="S1993" s="1">
        <v>4</v>
      </c>
      <c r="T1993" s="1">
        <v>0.7</v>
      </c>
      <c r="U1993" s="7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  <c r="X1993" s="2">
        <f>1/COUNTIF(Data[Order ID],Data[[#This Row],[Order ID]])</f>
        <v>1</v>
      </c>
      <c r="Y1993" s="2">
        <f>IF(Data[[#This Row],[Returned]] = "YES",1/COUNTIF(Data[Order ID],Data[[#This Row],[Order ID]]),0)</f>
        <v>0</v>
      </c>
    </row>
    <row r="1994" spans="1:25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7">
        <v>71.040000000000006</v>
      </c>
      <c r="S1994" s="1">
        <v>6</v>
      </c>
      <c r="T1994" s="1">
        <v>0.2</v>
      </c>
      <c r="U1994" s="7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  <c r="X1994" s="2">
        <f>1/COUNTIF(Data[Order ID],Data[[#This Row],[Order ID]])</f>
        <v>0.33333333333333331</v>
      </c>
      <c r="Y1994" s="2">
        <f>IF(Data[[#This Row],[Returned]] = "YES",1/COUNTIF(Data[Order ID],Data[[#This Row],[Order ID]]),0)</f>
        <v>0</v>
      </c>
    </row>
    <row r="1995" spans="1:25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7">
        <v>5.3440000000000003</v>
      </c>
      <c r="S1995" s="1">
        <v>2</v>
      </c>
      <c r="T1995" s="1">
        <v>0.2</v>
      </c>
      <c r="U1995" s="7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  <c r="X1995" s="2">
        <f>1/COUNTIF(Data[Order ID],Data[[#This Row],[Order ID]])</f>
        <v>0.33333333333333331</v>
      </c>
      <c r="Y1995" s="2">
        <f>IF(Data[[#This Row],[Returned]] = "YES",1/COUNTIF(Data[Order ID],Data[[#This Row],[Order ID]]),0)</f>
        <v>0</v>
      </c>
    </row>
    <row r="1996" spans="1:25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7">
        <v>11.304</v>
      </c>
      <c r="S1996" s="1">
        <v>3</v>
      </c>
      <c r="T1996" s="1">
        <v>0.2</v>
      </c>
      <c r="U1996" s="7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  <c r="X1996" s="2">
        <f>1/COUNTIF(Data[Order ID],Data[[#This Row],[Order ID]])</f>
        <v>0.33333333333333331</v>
      </c>
      <c r="Y1996" s="2">
        <f>IF(Data[[#This Row],[Returned]] = "YES",1/COUNTIF(Data[Order ID],Data[[#This Row],[Order ID]]),0)</f>
        <v>0</v>
      </c>
    </row>
    <row r="1997" spans="1:25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7">
        <v>294.61999999999995</v>
      </c>
      <c r="S1997" s="1">
        <v>5</v>
      </c>
      <c r="T1997" s="1">
        <v>0.8</v>
      </c>
      <c r="U1997" s="7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  <c r="X1997" s="2">
        <f>1/COUNTIF(Data[Order ID],Data[[#This Row],[Order ID]])</f>
        <v>0.5</v>
      </c>
      <c r="Y1997" s="2">
        <f>IF(Data[[#This Row],[Returned]] = "YES",1/COUNTIF(Data[Order ID],Data[[#This Row],[Order ID]]),0)</f>
        <v>0</v>
      </c>
    </row>
    <row r="1998" spans="1:25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7">
        <v>8.7520000000000007</v>
      </c>
      <c r="S1998" s="1">
        <v>4</v>
      </c>
      <c r="T1998" s="1">
        <v>0.6</v>
      </c>
      <c r="U1998" s="7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  <c r="X1998" s="2">
        <f>1/COUNTIF(Data[Order ID],Data[[#This Row],[Order ID]])</f>
        <v>0.5</v>
      </c>
      <c r="Y1998" s="2">
        <f>IF(Data[[#This Row],[Returned]] = "YES",1/COUNTIF(Data[Order ID],Data[[#This Row],[Order ID]]),0)</f>
        <v>0</v>
      </c>
    </row>
    <row r="1999" spans="1:25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7">
        <v>15</v>
      </c>
      <c r="S1999" s="1">
        <v>4</v>
      </c>
      <c r="T1999" s="1">
        <v>0</v>
      </c>
      <c r="U1999" s="7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  <c r="X1999" s="2">
        <f>1/COUNTIF(Data[Order ID],Data[[#This Row],[Order ID]])</f>
        <v>0.33333333333333331</v>
      </c>
      <c r="Y1999" s="2">
        <f>IF(Data[[#This Row],[Returned]] = "YES",1/COUNTIF(Data[Order ID],Data[[#This Row],[Order ID]]),0)</f>
        <v>0</v>
      </c>
    </row>
    <row r="2000" spans="1:25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7">
        <v>161.61000000000001</v>
      </c>
      <c r="S2000" s="1">
        <v>1</v>
      </c>
      <c r="T2000" s="1">
        <v>0</v>
      </c>
      <c r="U2000" s="7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  <c r="X2000" s="2">
        <f>1/COUNTIF(Data[Order ID],Data[[#This Row],[Order ID]])</f>
        <v>0.33333333333333331</v>
      </c>
      <c r="Y2000" s="2">
        <f>IF(Data[[#This Row],[Returned]] = "YES",1/COUNTIF(Data[Order ID],Data[[#This Row],[Order ID]]),0)</f>
        <v>0</v>
      </c>
    </row>
    <row r="2001" spans="1:25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7">
        <v>144.94999999999999</v>
      </c>
      <c r="S2001" s="1">
        <v>5</v>
      </c>
      <c r="T2001" s="1">
        <v>0</v>
      </c>
      <c r="U2001" s="7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  <c r="X2001" s="2">
        <f>1/COUNTIF(Data[Order ID],Data[[#This Row],[Order ID]])</f>
        <v>0.33333333333333331</v>
      </c>
      <c r="Y2001" s="2">
        <f>IF(Data[[#This Row],[Returned]] = "YES",1/COUNTIF(Data[Order ID],Data[[#This Row],[Order ID]]),0)</f>
        <v>0</v>
      </c>
    </row>
    <row r="2002" spans="1:25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7">
        <v>199.95000000000002</v>
      </c>
      <c r="S2002" s="1">
        <v>5</v>
      </c>
      <c r="T2002" s="1">
        <v>0</v>
      </c>
      <c r="U2002" s="7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  <c r="X2002" s="2">
        <f>1/COUNTIF(Data[Order ID],Data[[#This Row],[Order ID]])</f>
        <v>0.5</v>
      </c>
      <c r="Y2002" s="2">
        <f>IF(Data[[#This Row],[Returned]] = "YES",1/COUNTIF(Data[Order ID],Data[[#This Row],[Order ID]]),0)</f>
        <v>0</v>
      </c>
    </row>
    <row r="2003" spans="1:25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7">
        <v>41.86</v>
      </c>
      <c r="S2003" s="1">
        <v>7</v>
      </c>
      <c r="T2003" s="1">
        <v>0</v>
      </c>
      <c r="U2003" s="7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  <c r="X2003" s="2">
        <f>1/COUNTIF(Data[Order ID],Data[[#This Row],[Order ID]])</f>
        <v>0.5</v>
      </c>
      <c r="Y2003" s="2">
        <f>IF(Data[[#This Row],[Returned]] = "YES",1/COUNTIF(Data[Order ID],Data[[#This Row],[Order ID]]),0)</f>
        <v>0</v>
      </c>
    </row>
    <row r="2004" spans="1:25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7">
        <v>95.94</v>
      </c>
      <c r="S2004" s="1">
        <v>3</v>
      </c>
      <c r="T2004" s="1">
        <v>0</v>
      </c>
      <c r="U2004" s="7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  <c r="X2004" s="2">
        <f>1/COUNTIF(Data[Order ID],Data[[#This Row],[Order ID]])</f>
        <v>0.5</v>
      </c>
      <c r="Y2004" s="2">
        <f>IF(Data[[#This Row],[Returned]] = "YES",1/COUNTIF(Data[Order ID],Data[[#This Row],[Order ID]]),0)</f>
        <v>0</v>
      </c>
    </row>
    <row r="2005" spans="1:25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7">
        <v>304.45</v>
      </c>
      <c r="S2005" s="1">
        <v>5</v>
      </c>
      <c r="T2005" s="1">
        <v>0</v>
      </c>
      <c r="U2005" s="7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  <c r="X2005" s="2">
        <f>1/COUNTIF(Data[Order ID],Data[[#This Row],[Order ID]])</f>
        <v>0.5</v>
      </c>
      <c r="Y2005" s="2">
        <f>IF(Data[[#This Row],[Returned]] = "YES",1/COUNTIF(Data[Order ID],Data[[#This Row],[Order ID]]),0)</f>
        <v>0</v>
      </c>
    </row>
    <row r="2006" spans="1:25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7">
        <v>11.363999999999997</v>
      </c>
      <c r="S2006" s="1">
        <v>3</v>
      </c>
      <c r="T2006" s="1">
        <v>0.8</v>
      </c>
      <c r="U2006" s="7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  <c r="X2006" s="2">
        <f>1/COUNTIF(Data[Order ID],Data[[#This Row],[Order ID]])</f>
        <v>1</v>
      </c>
      <c r="Y2006" s="2">
        <f>IF(Data[[#This Row],[Returned]] = "YES",1/COUNTIF(Data[Order ID],Data[[#This Row],[Order ID]]),0)</f>
        <v>0</v>
      </c>
    </row>
    <row r="2007" spans="1:25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7">
        <v>29.68</v>
      </c>
      <c r="S2007" s="1">
        <v>7</v>
      </c>
      <c r="T2007" s="1">
        <v>0</v>
      </c>
      <c r="U2007" s="7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  <c r="X2007" s="2">
        <f>1/COUNTIF(Data[Order ID],Data[[#This Row],[Order ID]])</f>
        <v>0.5</v>
      </c>
      <c r="Y2007" s="2">
        <f>IF(Data[[#This Row],[Returned]] = "YES",1/COUNTIF(Data[Order ID],Data[[#This Row],[Order ID]]),0)</f>
        <v>0</v>
      </c>
    </row>
    <row r="2008" spans="1:25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7">
        <v>47.53</v>
      </c>
      <c r="S2008" s="1">
        <v>7</v>
      </c>
      <c r="T2008" s="1">
        <v>0</v>
      </c>
      <c r="U2008" s="7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  <c r="X2008" s="2">
        <f>1/COUNTIF(Data[Order ID],Data[[#This Row],[Order ID]])</f>
        <v>0.5</v>
      </c>
      <c r="Y2008" s="2">
        <f>IF(Data[[#This Row],[Returned]] = "YES",1/COUNTIF(Data[Order ID],Data[[#This Row],[Order ID]]),0)</f>
        <v>0</v>
      </c>
    </row>
    <row r="2009" spans="1:25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7">
        <v>183.37199999999999</v>
      </c>
      <c r="S2009" s="1">
        <v>2</v>
      </c>
      <c r="T2009" s="1">
        <v>0.3</v>
      </c>
      <c r="U2009" s="7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  <c r="X2009" s="2">
        <f>1/COUNTIF(Data[Order ID],Data[[#This Row],[Order ID]])</f>
        <v>1</v>
      </c>
      <c r="Y2009" s="2">
        <f>IF(Data[[#This Row],[Returned]] = "YES",1/COUNTIF(Data[Order ID],Data[[#This Row],[Order ID]]),0)</f>
        <v>0</v>
      </c>
    </row>
    <row r="2010" spans="1:25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7">
        <v>4.2240000000000002</v>
      </c>
      <c r="S2010" s="1">
        <v>3</v>
      </c>
      <c r="T2010" s="1">
        <v>0.2</v>
      </c>
      <c r="U2010" s="7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  <c r="X2010" s="2">
        <f>1/COUNTIF(Data[Order ID],Data[[#This Row],[Order ID]])</f>
        <v>0.33333333333333331</v>
      </c>
      <c r="Y2010" s="2">
        <f>IF(Data[[#This Row],[Returned]] = "YES",1/COUNTIF(Data[Order ID],Data[[#This Row],[Order ID]]),0)</f>
        <v>0</v>
      </c>
    </row>
    <row r="2011" spans="1:25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7">
        <v>333.05600000000004</v>
      </c>
      <c r="S2011" s="1">
        <v>2</v>
      </c>
      <c r="T2011" s="1">
        <v>0.2</v>
      </c>
      <c r="U2011" s="7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  <c r="X2011" s="2">
        <f>1/COUNTIF(Data[Order ID],Data[[#This Row],[Order ID]])</f>
        <v>0.33333333333333331</v>
      </c>
      <c r="Y2011" s="2">
        <f>IF(Data[[#This Row],[Returned]] = "YES",1/COUNTIF(Data[Order ID],Data[[#This Row],[Order ID]]),0)</f>
        <v>0</v>
      </c>
    </row>
    <row r="2012" spans="1:25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7">
        <v>24.896000000000001</v>
      </c>
      <c r="S2012" s="1">
        <v>4</v>
      </c>
      <c r="T2012" s="1">
        <v>0.2</v>
      </c>
      <c r="U2012" s="7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  <c r="X2012" s="2">
        <f>1/COUNTIF(Data[Order ID],Data[[#This Row],[Order ID]])</f>
        <v>0.33333333333333331</v>
      </c>
      <c r="Y2012" s="2">
        <f>IF(Data[[#This Row],[Returned]] = "YES",1/COUNTIF(Data[Order ID],Data[[#This Row],[Order ID]]),0)</f>
        <v>0</v>
      </c>
    </row>
    <row r="2013" spans="1:25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7">
        <v>159.98400000000001</v>
      </c>
      <c r="S2013" s="1">
        <v>2</v>
      </c>
      <c r="T2013" s="1">
        <v>0.2</v>
      </c>
      <c r="U2013" s="7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  <c r="X2013" s="2">
        <f>1/COUNTIF(Data[Order ID],Data[[#This Row],[Order ID]])</f>
        <v>0.5</v>
      </c>
      <c r="Y2013" s="2">
        <f>IF(Data[[#This Row],[Returned]] = "YES",1/COUNTIF(Data[Order ID],Data[[#This Row],[Order ID]]),0)</f>
        <v>0.5</v>
      </c>
    </row>
    <row r="2014" spans="1:25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7">
        <v>46.344000000000001</v>
      </c>
      <c r="S2014" s="1">
        <v>3</v>
      </c>
      <c r="T2014" s="1">
        <v>0.2</v>
      </c>
      <c r="U2014" s="7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  <c r="X2014" s="2">
        <f>1/COUNTIF(Data[Order ID],Data[[#This Row],[Order ID]])</f>
        <v>0.5</v>
      </c>
      <c r="Y2014" s="2">
        <f>IF(Data[[#This Row],[Returned]] = "YES",1/COUNTIF(Data[Order ID],Data[[#This Row],[Order ID]]),0)</f>
        <v>0.5</v>
      </c>
    </row>
    <row r="2015" spans="1:25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7">
        <v>350.98</v>
      </c>
      <c r="S2015" s="1">
        <v>1</v>
      </c>
      <c r="T2015" s="1">
        <v>0</v>
      </c>
      <c r="U2015" s="7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  <c r="X2015" s="2">
        <f>1/COUNTIF(Data[Order ID],Data[[#This Row],[Order ID]])</f>
        <v>0.33333333333333331</v>
      </c>
      <c r="Y2015" s="2">
        <f>IF(Data[[#This Row],[Returned]] = "YES",1/COUNTIF(Data[Order ID],Data[[#This Row],[Order ID]]),0)</f>
        <v>0</v>
      </c>
    </row>
    <row r="2016" spans="1:25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7">
        <v>13.08</v>
      </c>
      <c r="S2016" s="1">
        <v>2</v>
      </c>
      <c r="T2016" s="1">
        <v>0</v>
      </c>
      <c r="U2016" s="7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  <c r="X2016" s="2">
        <f>1/COUNTIF(Data[Order ID],Data[[#This Row],[Order ID]])</f>
        <v>0.33333333333333331</v>
      </c>
      <c r="Y2016" s="2">
        <f>IF(Data[[#This Row],[Returned]] = "YES",1/COUNTIF(Data[Order ID],Data[[#This Row],[Order ID]]),0)</f>
        <v>0</v>
      </c>
    </row>
    <row r="2017" spans="1:25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7">
        <v>900.08</v>
      </c>
      <c r="S2017" s="1">
        <v>4</v>
      </c>
      <c r="T2017" s="1">
        <v>0</v>
      </c>
      <c r="U2017" s="7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  <c r="X2017" s="2">
        <f>1/COUNTIF(Data[Order ID],Data[[#This Row],[Order ID]])</f>
        <v>0.33333333333333331</v>
      </c>
      <c r="Y2017" s="2">
        <f>IF(Data[[#This Row],[Returned]] = "YES",1/COUNTIF(Data[Order ID],Data[[#This Row],[Order ID]]),0)</f>
        <v>0</v>
      </c>
    </row>
    <row r="2018" spans="1:25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7">
        <v>17.568000000000001</v>
      </c>
      <c r="S2018" s="1">
        <v>2</v>
      </c>
      <c r="T2018" s="1">
        <v>0.2</v>
      </c>
      <c r="U2018" s="7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  <c r="X2018" s="2">
        <f>1/COUNTIF(Data[Order ID],Data[[#This Row],[Order ID]])</f>
        <v>0.25</v>
      </c>
      <c r="Y2018" s="2">
        <f>IF(Data[[#This Row],[Returned]] = "YES",1/COUNTIF(Data[Order ID],Data[[#This Row],[Order ID]]),0)</f>
        <v>0</v>
      </c>
    </row>
    <row r="2019" spans="1:25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7">
        <v>14.62</v>
      </c>
      <c r="S2019" s="1">
        <v>2</v>
      </c>
      <c r="T2019" s="1">
        <v>0</v>
      </c>
      <c r="U2019" s="7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  <c r="X2019" s="2">
        <f>1/COUNTIF(Data[Order ID],Data[[#This Row],[Order ID]])</f>
        <v>0.25</v>
      </c>
      <c r="Y2019" s="2">
        <f>IF(Data[[#This Row],[Returned]] = "YES",1/COUNTIF(Data[Order ID],Data[[#This Row],[Order ID]]),0)</f>
        <v>0</v>
      </c>
    </row>
    <row r="2020" spans="1:25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7">
        <v>33.36</v>
      </c>
      <c r="S2020" s="1">
        <v>4</v>
      </c>
      <c r="T2020" s="1">
        <v>0</v>
      </c>
      <c r="U2020" s="7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  <c r="X2020" s="2">
        <f>1/COUNTIF(Data[Order ID],Data[[#This Row],[Order ID]])</f>
        <v>0.25</v>
      </c>
      <c r="Y2020" s="2">
        <f>IF(Data[[#This Row],[Returned]] = "YES",1/COUNTIF(Data[Order ID],Data[[#This Row],[Order ID]]),0)</f>
        <v>0</v>
      </c>
    </row>
    <row r="2021" spans="1:25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7">
        <v>40.14</v>
      </c>
      <c r="S2021" s="1">
        <v>6</v>
      </c>
      <c r="T2021" s="1">
        <v>0</v>
      </c>
      <c r="U2021" s="7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  <c r="X2021" s="2">
        <f>1/COUNTIF(Data[Order ID],Data[[#This Row],[Order ID]])</f>
        <v>0.25</v>
      </c>
      <c r="Y2021" s="2">
        <f>IF(Data[[#This Row],[Returned]] = "YES",1/COUNTIF(Data[Order ID],Data[[#This Row],[Order ID]]),0)</f>
        <v>0</v>
      </c>
    </row>
    <row r="2022" spans="1:25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7">
        <v>1606.23</v>
      </c>
      <c r="S2022" s="1">
        <v>9</v>
      </c>
      <c r="T2022" s="1">
        <v>0</v>
      </c>
      <c r="U2022" s="7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  <c r="X2022" s="2">
        <f>1/COUNTIF(Data[Order ID],Data[[#This Row],[Order ID]])</f>
        <v>0.25</v>
      </c>
      <c r="Y2022" s="2">
        <f>IF(Data[[#This Row],[Returned]] = "YES",1/COUNTIF(Data[Order ID],Data[[#This Row],[Order ID]]),0)</f>
        <v>0</v>
      </c>
    </row>
    <row r="2023" spans="1:25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7">
        <v>17.04</v>
      </c>
      <c r="S2023" s="1">
        <v>3</v>
      </c>
      <c r="T2023" s="1">
        <v>0</v>
      </c>
      <c r="U2023" s="7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  <c r="X2023" s="2">
        <f>1/COUNTIF(Data[Order ID],Data[[#This Row],[Order ID]])</f>
        <v>0.25</v>
      </c>
      <c r="Y2023" s="2">
        <f>IF(Data[[#This Row],[Returned]] = "YES",1/COUNTIF(Data[Order ID],Data[[#This Row],[Order ID]]),0)</f>
        <v>0</v>
      </c>
    </row>
    <row r="2024" spans="1:25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7">
        <v>49.53</v>
      </c>
      <c r="S2024" s="1">
        <v>3</v>
      </c>
      <c r="T2024" s="1">
        <v>0</v>
      </c>
      <c r="U2024" s="7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  <c r="X2024" s="2">
        <f>1/COUNTIF(Data[Order ID],Data[[#This Row],[Order ID]])</f>
        <v>0.25</v>
      </c>
      <c r="Y2024" s="2">
        <f>IF(Data[[#This Row],[Returned]] = "YES",1/COUNTIF(Data[Order ID],Data[[#This Row],[Order ID]]),0)</f>
        <v>0</v>
      </c>
    </row>
    <row r="2025" spans="1:25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7">
        <v>872.32</v>
      </c>
      <c r="S2025" s="1">
        <v>4</v>
      </c>
      <c r="T2025" s="1">
        <v>0</v>
      </c>
      <c r="U2025" s="7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  <c r="X2025" s="2">
        <f>1/COUNTIF(Data[Order ID],Data[[#This Row],[Order ID]])</f>
        <v>0.25</v>
      </c>
      <c r="Y2025" s="2">
        <f>IF(Data[[#This Row],[Returned]] = "YES",1/COUNTIF(Data[Order ID],Data[[#This Row],[Order ID]]),0)</f>
        <v>0</v>
      </c>
    </row>
    <row r="2026" spans="1:25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7">
        <v>239.12000000000003</v>
      </c>
      <c r="S2026" s="1">
        <v>5</v>
      </c>
      <c r="T2026" s="1">
        <v>0.2</v>
      </c>
      <c r="U2026" s="7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  <c r="X2026" s="2">
        <f>1/COUNTIF(Data[Order ID],Data[[#This Row],[Order ID]])</f>
        <v>1</v>
      </c>
      <c r="Y2026" s="2">
        <f>IF(Data[[#This Row],[Returned]] = "YES",1/COUNTIF(Data[Order ID],Data[[#This Row],[Order ID]]),0)</f>
        <v>0</v>
      </c>
    </row>
    <row r="2027" spans="1:25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7">
        <v>141.96</v>
      </c>
      <c r="S2027" s="1">
        <v>2</v>
      </c>
      <c r="T2027" s="1">
        <v>0</v>
      </c>
      <c r="U2027" s="7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  <c r="X2027" s="2">
        <f>1/COUNTIF(Data[Order ID],Data[[#This Row],[Order ID]])</f>
        <v>1</v>
      </c>
      <c r="Y2027" s="2">
        <f>IF(Data[[#This Row],[Returned]] = "YES",1/COUNTIF(Data[Order ID],Data[[#This Row],[Order ID]]),0)</f>
        <v>0</v>
      </c>
    </row>
    <row r="2028" spans="1:25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7">
        <v>33.024000000000001</v>
      </c>
      <c r="S2028" s="1">
        <v>2</v>
      </c>
      <c r="T2028" s="1">
        <v>0.2</v>
      </c>
      <c r="U2028" s="7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  <c r="X2028" s="2">
        <f>1/COUNTIF(Data[Order ID],Data[[#This Row],[Order ID]])</f>
        <v>0.5</v>
      </c>
      <c r="Y2028" s="2">
        <f>IF(Data[[#This Row],[Returned]] = "YES",1/COUNTIF(Data[Order ID],Data[[#This Row],[Order ID]]),0)</f>
        <v>0</v>
      </c>
    </row>
    <row r="2029" spans="1:25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7">
        <v>67.13600000000001</v>
      </c>
      <c r="S2029" s="1">
        <v>4</v>
      </c>
      <c r="T2029" s="1">
        <v>0.2</v>
      </c>
      <c r="U2029" s="7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  <c r="X2029" s="2">
        <f>1/COUNTIF(Data[Order ID],Data[[#This Row],[Order ID]])</f>
        <v>0.5</v>
      </c>
      <c r="Y2029" s="2">
        <f>IF(Data[[#This Row],[Returned]] = "YES",1/COUNTIF(Data[Order ID],Data[[#This Row],[Order ID]]),0)</f>
        <v>0</v>
      </c>
    </row>
    <row r="2030" spans="1:25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7">
        <v>14.73</v>
      </c>
      <c r="S2030" s="1">
        <v>3</v>
      </c>
      <c r="T2030" s="1">
        <v>0</v>
      </c>
      <c r="U2030" s="7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  <c r="X2030" s="2">
        <f>1/COUNTIF(Data[Order ID],Data[[#This Row],[Order ID]])</f>
        <v>0.25</v>
      </c>
      <c r="Y2030" s="2">
        <f>IF(Data[[#This Row],[Returned]] = "YES",1/COUNTIF(Data[Order ID],Data[[#This Row],[Order ID]]),0)</f>
        <v>0</v>
      </c>
    </row>
    <row r="2031" spans="1:25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7">
        <v>104.9</v>
      </c>
      <c r="S2031" s="1">
        <v>5</v>
      </c>
      <c r="T2031" s="1">
        <v>0</v>
      </c>
      <c r="U2031" s="7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  <c r="X2031" s="2">
        <f>1/COUNTIF(Data[Order ID],Data[[#This Row],[Order ID]])</f>
        <v>0.25</v>
      </c>
      <c r="Y2031" s="2">
        <f>IF(Data[[#This Row],[Returned]] = "YES",1/COUNTIF(Data[Order ID],Data[[#This Row],[Order ID]]),0)</f>
        <v>0</v>
      </c>
    </row>
    <row r="2032" spans="1:25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7">
        <v>61.04</v>
      </c>
      <c r="S2032" s="1">
        <v>4</v>
      </c>
      <c r="T2032" s="1">
        <v>0</v>
      </c>
      <c r="U2032" s="7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  <c r="X2032" s="2">
        <f>1/COUNTIF(Data[Order ID],Data[[#This Row],[Order ID]])</f>
        <v>0.25</v>
      </c>
      <c r="Y2032" s="2">
        <f>IF(Data[[#This Row],[Returned]] = "YES",1/COUNTIF(Data[Order ID],Data[[#This Row],[Order ID]]),0)</f>
        <v>0</v>
      </c>
    </row>
    <row r="2033" spans="1:25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7">
        <v>10.95</v>
      </c>
      <c r="S2033" s="1">
        <v>3</v>
      </c>
      <c r="T2033" s="1">
        <v>0</v>
      </c>
      <c r="U2033" s="7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  <c r="X2033" s="2">
        <f>1/COUNTIF(Data[Order ID],Data[[#This Row],[Order ID]])</f>
        <v>0.25</v>
      </c>
      <c r="Y2033" s="2">
        <f>IF(Data[[#This Row],[Returned]] = "YES",1/COUNTIF(Data[Order ID],Data[[#This Row],[Order ID]]),0)</f>
        <v>0</v>
      </c>
    </row>
    <row r="2034" spans="1:25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7">
        <v>9.3920000000000012</v>
      </c>
      <c r="S2034" s="1">
        <v>2</v>
      </c>
      <c r="T2034" s="1">
        <v>0.2</v>
      </c>
      <c r="U2034" s="7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  <c r="X2034" s="2">
        <f>1/COUNTIF(Data[Order ID],Data[[#This Row],[Order ID]])</f>
        <v>0.5</v>
      </c>
      <c r="Y2034" s="2">
        <f>IF(Data[[#This Row],[Returned]] = "YES",1/COUNTIF(Data[Order ID],Data[[#This Row],[Order ID]]),0)</f>
        <v>0</v>
      </c>
    </row>
    <row r="2035" spans="1:25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7">
        <v>9.3280000000000012</v>
      </c>
      <c r="S2035" s="1">
        <v>1</v>
      </c>
      <c r="T2035" s="1">
        <v>0.2</v>
      </c>
      <c r="U2035" s="7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  <c r="X2035" s="2">
        <f>1/COUNTIF(Data[Order ID],Data[[#This Row],[Order ID]])</f>
        <v>0.5</v>
      </c>
      <c r="Y2035" s="2">
        <f>IF(Data[[#This Row],[Returned]] = "YES",1/COUNTIF(Data[Order ID],Data[[#This Row],[Order ID]]),0)</f>
        <v>0</v>
      </c>
    </row>
    <row r="2036" spans="1:25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7">
        <v>8.26</v>
      </c>
      <c r="S2036" s="1">
        <v>2</v>
      </c>
      <c r="T2036" s="1">
        <v>0</v>
      </c>
      <c r="U2036" s="7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  <c r="X2036" s="2">
        <f>1/COUNTIF(Data[Order ID],Data[[#This Row],[Order ID]])</f>
        <v>0.5</v>
      </c>
      <c r="Y2036" s="2">
        <f>IF(Data[[#This Row],[Returned]] = "YES",1/COUNTIF(Data[Order ID],Data[[#This Row],[Order ID]]),0)</f>
        <v>0</v>
      </c>
    </row>
    <row r="2037" spans="1:25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7">
        <v>269.96999999999997</v>
      </c>
      <c r="S2037" s="1">
        <v>3</v>
      </c>
      <c r="T2037" s="1">
        <v>0</v>
      </c>
      <c r="U2037" s="7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  <c r="X2037" s="2">
        <f>1/COUNTIF(Data[Order ID],Data[[#This Row],[Order ID]])</f>
        <v>0.5</v>
      </c>
      <c r="Y2037" s="2">
        <f>IF(Data[[#This Row],[Returned]] = "YES",1/COUNTIF(Data[Order ID],Data[[#This Row],[Order ID]]),0)</f>
        <v>0</v>
      </c>
    </row>
    <row r="2038" spans="1:25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7">
        <v>29.04</v>
      </c>
      <c r="S2038" s="1">
        <v>3</v>
      </c>
      <c r="T2038" s="1">
        <v>0</v>
      </c>
      <c r="U2038" s="7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  <c r="X2038" s="2">
        <f>1/COUNTIF(Data[Order ID],Data[[#This Row],[Order ID]])</f>
        <v>0.5</v>
      </c>
      <c r="Y2038" s="2">
        <f>IF(Data[[#This Row],[Returned]] = "YES",1/COUNTIF(Data[Order ID],Data[[#This Row],[Order ID]]),0)</f>
        <v>0.5</v>
      </c>
    </row>
    <row r="2039" spans="1:25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7">
        <v>14.62</v>
      </c>
      <c r="S2039" s="1">
        <v>2</v>
      </c>
      <c r="T2039" s="1">
        <v>0</v>
      </c>
      <c r="U2039" s="7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  <c r="X2039" s="2">
        <f>1/COUNTIF(Data[Order ID],Data[[#This Row],[Order ID]])</f>
        <v>0.5</v>
      </c>
      <c r="Y2039" s="2">
        <f>IF(Data[[#This Row],[Returned]] = "YES",1/COUNTIF(Data[Order ID],Data[[#This Row],[Order ID]]),0)</f>
        <v>0.5</v>
      </c>
    </row>
    <row r="2040" spans="1:25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7">
        <v>11.952000000000002</v>
      </c>
      <c r="S2040" s="1">
        <v>3</v>
      </c>
      <c r="T2040" s="1">
        <v>0.2</v>
      </c>
      <c r="U2040" s="7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  <c r="X2040" s="2">
        <f>1/COUNTIF(Data[Order ID],Data[[#This Row],[Order ID]])</f>
        <v>0.25</v>
      </c>
      <c r="Y2040" s="2">
        <f>IF(Data[[#This Row],[Returned]] = "YES",1/COUNTIF(Data[Order ID],Data[[#This Row],[Order ID]]),0)</f>
        <v>0</v>
      </c>
    </row>
    <row r="2041" spans="1:25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7">
        <v>4.5360000000000014</v>
      </c>
      <c r="S2041" s="1">
        <v>7</v>
      </c>
      <c r="T2041" s="1">
        <v>0.7</v>
      </c>
      <c r="U2041" s="7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  <c r="X2041" s="2">
        <f>1/COUNTIF(Data[Order ID],Data[[#This Row],[Order ID]])</f>
        <v>0.25</v>
      </c>
      <c r="Y2041" s="2">
        <f>IF(Data[[#This Row],[Returned]] = "YES",1/COUNTIF(Data[Order ID],Data[[#This Row],[Order ID]]),0)</f>
        <v>0</v>
      </c>
    </row>
    <row r="2042" spans="1:25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7">
        <v>9.1560000000000006</v>
      </c>
      <c r="S2042" s="1">
        <v>2</v>
      </c>
      <c r="T2042" s="1">
        <v>0.7</v>
      </c>
      <c r="U2042" s="7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  <c r="X2042" s="2">
        <f>1/COUNTIF(Data[Order ID],Data[[#This Row],[Order ID]])</f>
        <v>0.25</v>
      </c>
      <c r="Y2042" s="2">
        <f>IF(Data[[#This Row],[Returned]] = "YES",1/COUNTIF(Data[Order ID],Data[[#This Row],[Order ID]]),0)</f>
        <v>0</v>
      </c>
    </row>
    <row r="2043" spans="1:25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7">
        <v>75.36</v>
      </c>
      <c r="S2043" s="1">
        <v>5</v>
      </c>
      <c r="T2043" s="1">
        <v>0.2</v>
      </c>
      <c r="U2043" s="7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  <c r="X2043" s="2">
        <f>1/COUNTIF(Data[Order ID],Data[[#This Row],[Order ID]])</f>
        <v>0.25</v>
      </c>
      <c r="Y2043" s="2">
        <f>IF(Data[[#This Row],[Returned]] = "YES",1/COUNTIF(Data[Order ID],Data[[#This Row],[Order ID]]),0)</f>
        <v>0</v>
      </c>
    </row>
    <row r="2044" spans="1:25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7">
        <v>57.504000000000005</v>
      </c>
      <c r="S2044" s="1">
        <v>6</v>
      </c>
      <c r="T2044" s="1">
        <v>0.2</v>
      </c>
      <c r="U2044" s="7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  <c r="X2044" s="2">
        <f>1/COUNTIF(Data[Order ID],Data[[#This Row],[Order ID]])</f>
        <v>1</v>
      </c>
      <c r="Y2044" s="2">
        <f>IF(Data[[#This Row],[Returned]] = "YES",1/COUNTIF(Data[Order ID],Data[[#This Row],[Order ID]]),0)</f>
        <v>0</v>
      </c>
    </row>
    <row r="2045" spans="1:25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7">
        <v>38.864000000000004</v>
      </c>
      <c r="S2045" s="1">
        <v>7</v>
      </c>
      <c r="T2045" s="1">
        <v>0.2</v>
      </c>
      <c r="U2045" s="7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  <c r="X2045" s="2">
        <f>1/COUNTIF(Data[Order ID],Data[[#This Row],[Order ID]])</f>
        <v>1</v>
      </c>
      <c r="Y2045" s="2">
        <f>IF(Data[[#This Row],[Returned]] = "YES",1/COUNTIF(Data[Order ID],Data[[#This Row],[Order ID]]),0)</f>
        <v>0</v>
      </c>
    </row>
    <row r="2046" spans="1:25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7">
        <v>15.552000000000003</v>
      </c>
      <c r="S2046" s="1">
        <v>3</v>
      </c>
      <c r="T2046" s="1">
        <v>0.2</v>
      </c>
      <c r="U2046" s="7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  <c r="X2046" s="2">
        <f>1/COUNTIF(Data[Order ID],Data[[#This Row],[Order ID]])</f>
        <v>1</v>
      </c>
      <c r="Y2046" s="2">
        <f>IF(Data[[#This Row],[Returned]] = "YES",1/COUNTIF(Data[Order ID],Data[[#This Row],[Order ID]]),0)</f>
        <v>0</v>
      </c>
    </row>
    <row r="2047" spans="1:25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7">
        <v>162.63999999999999</v>
      </c>
      <c r="S2047" s="1">
        <v>2</v>
      </c>
      <c r="T2047" s="1">
        <v>0</v>
      </c>
      <c r="U2047" s="7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  <c r="X2047" s="2">
        <f>1/COUNTIF(Data[Order ID],Data[[#This Row],[Order ID]])</f>
        <v>0.33333333333333331</v>
      </c>
      <c r="Y2047" s="2">
        <f>IF(Data[[#This Row],[Returned]] = "YES",1/COUNTIF(Data[Order ID],Data[[#This Row],[Order ID]]),0)</f>
        <v>0</v>
      </c>
    </row>
    <row r="2048" spans="1:25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7">
        <v>597</v>
      </c>
      <c r="S2048" s="1">
        <v>3</v>
      </c>
      <c r="T2048" s="1">
        <v>0</v>
      </c>
      <c r="U2048" s="7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  <c r="X2048" s="2">
        <f>1/COUNTIF(Data[Order ID],Data[[#This Row],[Order ID]])</f>
        <v>0.33333333333333331</v>
      </c>
      <c r="Y2048" s="2">
        <f>IF(Data[[#This Row],[Returned]] = "YES",1/COUNTIF(Data[Order ID],Data[[#This Row],[Order ID]]),0)</f>
        <v>0</v>
      </c>
    </row>
    <row r="2049" spans="1:25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7">
        <v>55.48</v>
      </c>
      <c r="S2049" s="1">
        <v>1</v>
      </c>
      <c r="T2049" s="1">
        <v>0</v>
      </c>
      <c r="U2049" s="7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  <c r="X2049" s="2">
        <f>1/COUNTIF(Data[Order ID],Data[[#This Row],[Order ID]])</f>
        <v>0.33333333333333331</v>
      </c>
      <c r="Y2049" s="2">
        <f>IF(Data[[#This Row],[Returned]] = "YES",1/COUNTIF(Data[Order ID],Data[[#This Row],[Order ID]]),0)</f>
        <v>0</v>
      </c>
    </row>
    <row r="2050" spans="1:25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7">
        <v>289.80000000000007</v>
      </c>
      <c r="S2050" s="1">
        <v>7</v>
      </c>
      <c r="T2050" s="1">
        <v>0.2</v>
      </c>
      <c r="U2050" s="7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  <c r="X2050" s="2">
        <f>1/COUNTIF(Data[Order ID],Data[[#This Row],[Order ID]])</f>
        <v>0.16666666666666666</v>
      </c>
      <c r="Y2050" s="2">
        <f>IF(Data[[#This Row],[Returned]] = "YES",1/COUNTIF(Data[Order ID],Data[[#This Row],[Order ID]]),0)</f>
        <v>0</v>
      </c>
    </row>
    <row r="2051" spans="1:25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7">
        <v>2.5020000000000002</v>
      </c>
      <c r="S2051" s="1">
        <v>3</v>
      </c>
      <c r="T2051" s="1">
        <v>0.7</v>
      </c>
      <c r="U2051" s="7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  <c r="X2051" s="2">
        <f>1/COUNTIF(Data[Order ID],Data[[#This Row],[Order ID]])</f>
        <v>0.16666666666666666</v>
      </c>
      <c r="Y2051" s="2">
        <f>IF(Data[[#This Row],[Returned]] = "YES",1/COUNTIF(Data[Order ID],Data[[#This Row],[Order ID]]),0)</f>
        <v>0</v>
      </c>
    </row>
    <row r="2052" spans="1:25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7">
        <v>6.4800000000000013</v>
      </c>
      <c r="S2052" s="1">
        <v>4</v>
      </c>
      <c r="T2052" s="1">
        <v>0.7</v>
      </c>
      <c r="U2052" s="7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  <c r="X2052" s="2">
        <f>1/COUNTIF(Data[Order ID],Data[[#This Row],[Order ID]])</f>
        <v>0.16666666666666666</v>
      </c>
      <c r="Y2052" s="2">
        <f>IF(Data[[#This Row],[Returned]] = "YES",1/COUNTIF(Data[Order ID],Data[[#This Row],[Order ID]]),0)</f>
        <v>0</v>
      </c>
    </row>
    <row r="2053" spans="1:25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7">
        <v>341.48799999999994</v>
      </c>
      <c r="S2053" s="1">
        <v>8</v>
      </c>
      <c r="T2053" s="1">
        <v>0.3</v>
      </c>
      <c r="U2053" s="7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  <c r="X2053" s="2">
        <f>1/COUNTIF(Data[Order ID],Data[[#This Row],[Order ID]])</f>
        <v>0.16666666666666666</v>
      </c>
      <c r="Y2053" s="2">
        <f>IF(Data[[#This Row],[Returned]] = "YES",1/COUNTIF(Data[Order ID],Data[[#This Row],[Order ID]]),0)</f>
        <v>0</v>
      </c>
    </row>
    <row r="2054" spans="1:25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7">
        <v>11.12</v>
      </c>
      <c r="S2054" s="1">
        <v>5</v>
      </c>
      <c r="T2054" s="1">
        <v>0.2</v>
      </c>
      <c r="U2054" s="7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  <c r="X2054" s="2">
        <f>1/COUNTIF(Data[Order ID],Data[[#This Row],[Order ID]])</f>
        <v>0.16666666666666666</v>
      </c>
      <c r="Y2054" s="2">
        <f>IF(Data[[#This Row],[Returned]] = "YES",1/COUNTIF(Data[Order ID],Data[[#This Row],[Order ID]]),0)</f>
        <v>0</v>
      </c>
    </row>
    <row r="2055" spans="1:25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7">
        <v>25.344000000000001</v>
      </c>
      <c r="S2055" s="1">
        <v>6</v>
      </c>
      <c r="T2055" s="1">
        <v>0.2</v>
      </c>
      <c r="U2055" s="7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  <c r="X2055" s="2">
        <f>1/COUNTIF(Data[Order ID],Data[[#This Row],[Order ID]])</f>
        <v>0.16666666666666666</v>
      </c>
      <c r="Y2055" s="2">
        <f>IF(Data[[#This Row],[Returned]] = "YES",1/COUNTIF(Data[Order ID],Data[[#This Row],[Order ID]]),0)</f>
        <v>0</v>
      </c>
    </row>
    <row r="2056" spans="1:25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7">
        <v>17.309999999999999</v>
      </c>
      <c r="S2056" s="1">
        <v>3</v>
      </c>
      <c r="T2056" s="1">
        <v>0</v>
      </c>
      <c r="U2056" s="7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  <c r="X2056" s="2">
        <f>1/COUNTIF(Data[Order ID],Data[[#This Row],[Order ID]])</f>
        <v>1</v>
      </c>
      <c r="Y2056" s="2">
        <f>IF(Data[[#This Row],[Returned]] = "YES",1/COUNTIF(Data[Order ID],Data[[#This Row],[Order ID]]),0)</f>
        <v>0</v>
      </c>
    </row>
    <row r="2057" spans="1:25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7">
        <v>199.95000000000002</v>
      </c>
      <c r="S2057" s="1">
        <v>5</v>
      </c>
      <c r="T2057" s="1">
        <v>0</v>
      </c>
      <c r="U2057" s="7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  <c r="X2057" s="2">
        <f>1/COUNTIF(Data[Order ID],Data[[#This Row],[Order ID]])</f>
        <v>0.25</v>
      </c>
      <c r="Y2057" s="2">
        <f>IF(Data[[#This Row],[Returned]] = "YES",1/COUNTIF(Data[Order ID],Data[[#This Row],[Order ID]]),0)</f>
        <v>0</v>
      </c>
    </row>
    <row r="2058" spans="1:25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7">
        <v>1586.6899999999998</v>
      </c>
      <c r="S2058" s="1">
        <v>7</v>
      </c>
      <c r="T2058" s="1">
        <v>0</v>
      </c>
      <c r="U2058" s="7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  <c r="X2058" s="2">
        <f>1/COUNTIF(Data[Order ID],Data[[#This Row],[Order ID]])</f>
        <v>0.25</v>
      </c>
      <c r="Y2058" s="2">
        <f>IF(Data[[#This Row],[Returned]] = "YES",1/COUNTIF(Data[Order ID],Data[[#This Row],[Order ID]]),0)</f>
        <v>0</v>
      </c>
    </row>
    <row r="2059" spans="1:25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7">
        <v>84.99</v>
      </c>
      <c r="S2059" s="1">
        <v>1</v>
      </c>
      <c r="T2059" s="1">
        <v>0</v>
      </c>
      <c r="U2059" s="7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  <c r="X2059" s="2">
        <f>1/COUNTIF(Data[Order ID],Data[[#This Row],[Order ID]])</f>
        <v>0.25</v>
      </c>
      <c r="Y2059" s="2">
        <f>IF(Data[[#This Row],[Returned]] = "YES",1/COUNTIF(Data[Order ID],Data[[#This Row],[Order ID]]),0)</f>
        <v>0</v>
      </c>
    </row>
    <row r="2060" spans="1:25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7">
        <v>411.8</v>
      </c>
      <c r="S2060" s="1">
        <v>2</v>
      </c>
      <c r="T2060" s="1">
        <v>0</v>
      </c>
      <c r="U2060" s="7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  <c r="X2060" s="2">
        <f>1/COUNTIF(Data[Order ID],Data[[#This Row],[Order ID]])</f>
        <v>0.25</v>
      </c>
      <c r="Y2060" s="2">
        <f>IF(Data[[#This Row],[Returned]] = "YES",1/COUNTIF(Data[Order ID],Data[[#This Row],[Order ID]]),0)</f>
        <v>0</v>
      </c>
    </row>
    <row r="2061" spans="1:25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7">
        <v>11.34</v>
      </c>
      <c r="S2061" s="1">
        <v>3</v>
      </c>
      <c r="T2061" s="1">
        <v>0</v>
      </c>
      <c r="U2061" s="7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  <c r="X2061" s="2">
        <f>1/COUNTIF(Data[Order ID],Data[[#This Row],[Order ID]])</f>
        <v>0.1111111111111111</v>
      </c>
      <c r="Y2061" s="2">
        <f>IF(Data[[#This Row],[Returned]] = "YES",1/COUNTIF(Data[Order ID],Data[[#This Row],[Order ID]]),0)</f>
        <v>0</v>
      </c>
    </row>
    <row r="2062" spans="1:25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7">
        <v>80.3</v>
      </c>
      <c r="S2062" s="1">
        <v>5</v>
      </c>
      <c r="T2062" s="1">
        <v>0</v>
      </c>
      <c r="U2062" s="7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  <c r="X2062" s="2">
        <f>1/COUNTIF(Data[Order ID],Data[[#This Row],[Order ID]])</f>
        <v>0.1111111111111111</v>
      </c>
      <c r="Y2062" s="2">
        <f>IF(Data[[#This Row],[Returned]] = "YES",1/COUNTIF(Data[Order ID],Data[[#This Row],[Order ID]]),0)</f>
        <v>0</v>
      </c>
    </row>
    <row r="2063" spans="1:25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7">
        <v>15.968000000000002</v>
      </c>
      <c r="S2063" s="1">
        <v>2</v>
      </c>
      <c r="T2063" s="1">
        <v>0.2</v>
      </c>
      <c r="U2063" s="7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  <c r="X2063" s="2">
        <f>1/COUNTIF(Data[Order ID],Data[[#This Row],[Order ID]])</f>
        <v>0.1111111111111111</v>
      </c>
      <c r="Y2063" s="2">
        <f>IF(Data[[#This Row],[Returned]] = "YES",1/COUNTIF(Data[Order ID],Data[[#This Row],[Order ID]]),0)</f>
        <v>0</v>
      </c>
    </row>
    <row r="2064" spans="1:25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7">
        <v>64.740000000000009</v>
      </c>
      <c r="S2064" s="1">
        <v>13</v>
      </c>
      <c r="T2064" s="1">
        <v>0</v>
      </c>
      <c r="U2064" s="7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  <c r="X2064" s="2">
        <f>1/COUNTIF(Data[Order ID],Data[[#This Row],[Order ID]])</f>
        <v>0.1111111111111111</v>
      </c>
      <c r="Y2064" s="2">
        <f>IF(Data[[#This Row],[Returned]] = "YES",1/COUNTIF(Data[Order ID],Data[[#This Row],[Order ID]]),0)</f>
        <v>0</v>
      </c>
    </row>
    <row r="2065" spans="1:25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7">
        <v>19.295999999999999</v>
      </c>
      <c r="S2065" s="1">
        <v>3</v>
      </c>
      <c r="T2065" s="1">
        <v>0.2</v>
      </c>
      <c r="U2065" s="7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  <c r="X2065" s="2">
        <f>1/COUNTIF(Data[Order ID],Data[[#This Row],[Order ID]])</f>
        <v>0.1111111111111111</v>
      </c>
      <c r="Y2065" s="2">
        <f>IF(Data[[#This Row],[Returned]] = "YES",1/COUNTIF(Data[Order ID],Data[[#This Row],[Order ID]]),0)</f>
        <v>0</v>
      </c>
    </row>
    <row r="2066" spans="1:25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7">
        <v>405.64</v>
      </c>
      <c r="S2066" s="1">
        <v>4</v>
      </c>
      <c r="T2066" s="1">
        <v>0</v>
      </c>
      <c r="U2066" s="7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  <c r="X2066" s="2">
        <f>1/COUNTIF(Data[Order ID],Data[[#This Row],[Order ID]])</f>
        <v>0.1111111111111111</v>
      </c>
      <c r="Y2066" s="2">
        <f>IF(Data[[#This Row],[Returned]] = "YES",1/COUNTIF(Data[Order ID],Data[[#This Row],[Order ID]]),0)</f>
        <v>0</v>
      </c>
    </row>
    <row r="2067" spans="1:25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7">
        <v>146.352</v>
      </c>
      <c r="S2067" s="1">
        <v>3</v>
      </c>
      <c r="T2067" s="1">
        <v>0.2</v>
      </c>
      <c r="U2067" s="7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  <c r="X2067" s="2">
        <f>1/COUNTIF(Data[Order ID],Data[[#This Row],[Order ID]])</f>
        <v>0.1111111111111111</v>
      </c>
      <c r="Y2067" s="2">
        <f>IF(Data[[#This Row],[Returned]] = "YES",1/COUNTIF(Data[Order ID],Data[[#This Row],[Order ID]]),0)</f>
        <v>0</v>
      </c>
    </row>
    <row r="2068" spans="1:25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7">
        <v>251.91</v>
      </c>
      <c r="S2068" s="1">
        <v>9</v>
      </c>
      <c r="T2068" s="1">
        <v>0</v>
      </c>
      <c r="U2068" s="7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  <c r="X2068" s="2">
        <f>1/COUNTIF(Data[Order ID],Data[[#This Row],[Order ID]])</f>
        <v>0.1111111111111111</v>
      </c>
      <c r="Y2068" s="2">
        <f>IF(Data[[#This Row],[Returned]] = "YES",1/COUNTIF(Data[Order ID],Data[[#This Row],[Order ID]]),0)</f>
        <v>0</v>
      </c>
    </row>
    <row r="2069" spans="1:25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7">
        <v>12.39</v>
      </c>
      <c r="S2069" s="1">
        <v>3</v>
      </c>
      <c r="T2069" s="1">
        <v>0</v>
      </c>
      <c r="U2069" s="7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  <c r="X2069" s="2">
        <f>1/COUNTIF(Data[Order ID],Data[[#This Row],[Order ID]])</f>
        <v>0.1111111111111111</v>
      </c>
      <c r="Y2069" s="2">
        <f>IF(Data[[#This Row],[Returned]] = "YES",1/COUNTIF(Data[Order ID],Data[[#This Row],[Order ID]]),0)</f>
        <v>0</v>
      </c>
    </row>
    <row r="2070" spans="1:25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7">
        <v>199.96</v>
      </c>
      <c r="S2070" s="1">
        <v>4</v>
      </c>
      <c r="T2070" s="1">
        <v>0</v>
      </c>
      <c r="U2070" s="7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  <c r="X2070" s="2">
        <f>1/COUNTIF(Data[Order ID],Data[[#This Row],[Order ID]])</f>
        <v>0.5</v>
      </c>
      <c r="Y2070" s="2">
        <f>IF(Data[[#This Row],[Returned]] = "YES",1/COUNTIF(Data[Order ID],Data[[#This Row],[Order ID]]),0)</f>
        <v>0</v>
      </c>
    </row>
    <row r="2071" spans="1:25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7">
        <v>710.83200000000011</v>
      </c>
      <c r="S2071" s="1">
        <v>3</v>
      </c>
      <c r="T2071" s="1">
        <v>0.2</v>
      </c>
      <c r="U2071" s="7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  <c r="X2071" s="2">
        <f>1/COUNTIF(Data[Order ID],Data[[#This Row],[Order ID]])</f>
        <v>0.5</v>
      </c>
      <c r="Y2071" s="2">
        <f>IF(Data[[#This Row],[Returned]] = "YES",1/COUNTIF(Data[Order ID],Data[[#This Row],[Order ID]]),0)</f>
        <v>0</v>
      </c>
    </row>
    <row r="2072" spans="1:25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7">
        <v>1.9410000000000003</v>
      </c>
      <c r="S2072" s="1">
        <v>1</v>
      </c>
      <c r="T2072" s="1">
        <v>0.7</v>
      </c>
      <c r="U2072" s="7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  <c r="X2072" s="2">
        <f>1/COUNTIF(Data[Order ID],Data[[#This Row],[Order ID]])</f>
        <v>1</v>
      </c>
      <c r="Y2072" s="2">
        <f>IF(Data[[#This Row],[Returned]] = "YES",1/COUNTIF(Data[Order ID],Data[[#This Row],[Order ID]]),0)</f>
        <v>0</v>
      </c>
    </row>
    <row r="2073" spans="1:25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7">
        <v>283.92</v>
      </c>
      <c r="S2073" s="1">
        <v>5</v>
      </c>
      <c r="T2073" s="1">
        <v>0.2</v>
      </c>
      <c r="U2073" s="7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  <c r="X2073" s="2">
        <f>1/COUNTIF(Data[Order ID],Data[[#This Row],[Order ID]])</f>
        <v>1</v>
      </c>
      <c r="Y2073" s="2">
        <f>IF(Data[[#This Row],[Returned]] = "YES",1/COUNTIF(Data[Order ID],Data[[#This Row],[Order ID]]),0)</f>
        <v>0</v>
      </c>
    </row>
    <row r="2074" spans="1:25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7">
        <v>7.3120000000000012</v>
      </c>
      <c r="S2074" s="1">
        <v>2</v>
      </c>
      <c r="T2074" s="1">
        <v>0.2</v>
      </c>
      <c r="U2074" s="7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  <c r="X2074" s="2">
        <f>1/COUNTIF(Data[Order ID],Data[[#This Row],[Order ID]])</f>
        <v>1</v>
      </c>
      <c r="Y2074" s="2">
        <f>IF(Data[[#This Row],[Returned]] = "YES",1/COUNTIF(Data[Order ID],Data[[#This Row],[Order ID]]),0)</f>
        <v>0</v>
      </c>
    </row>
    <row r="2075" spans="1:25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7">
        <v>59.97</v>
      </c>
      <c r="S2075" s="1">
        <v>3</v>
      </c>
      <c r="T2075" s="1">
        <v>0</v>
      </c>
      <c r="U2075" s="7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  <c r="X2075" s="2">
        <f>1/COUNTIF(Data[Order ID],Data[[#This Row],[Order ID]])</f>
        <v>0.5</v>
      </c>
      <c r="Y2075" s="2">
        <f>IF(Data[[#This Row],[Returned]] = "YES",1/COUNTIF(Data[Order ID],Data[[#This Row],[Order ID]]),0)</f>
        <v>0.5</v>
      </c>
    </row>
    <row r="2076" spans="1:25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7">
        <v>761.5440000000001</v>
      </c>
      <c r="S2076" s="1">
        <v>7</v>
      </c>
      <c r="T2076" s="1">
        <v>0.2</v>
      </c>
      <c r="U2076" s="7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  <c r="X2076" s="2">
        <f>1/COUNTIF(Data[Order ID],Data[[#This Row],[Order ID]])</f>
        <v>0.5</v>
      </c>
      <c r="Y2076" s="2">
        <f>IF(Data[[#This Row],[Returned]] = "YES",1/COUNTIF(Data[Order ID],Data[[#This Row],[Order ID]]),0)</f>
        <v>0.5</v>
      </c>
    </row>
    <row r="2077" spans="1:25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7">
        <v>58.199999999999996</v>
      </c>
      <c r="S2077" s="1">
        <v>3</v>
      </c>
      <c r="T2077" s="1">
        <v>0</v>
      </c>
      <c r="U2077" s="7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  <c r="X2077" s="2">
        <f>1/COUNTIF(Data[Order ID],Data[[#This Row],[Order ID]])</f>
        <v>1</v>
      </c>
      <c r="Y2077" s="2">
        <f>IF(Data[[#This Row],[Returned]] = "YES",1/COUNTIF(Data[Order ID],Data[[#This Row],[Order ID]]),0)</f>
        <v>0</v>
      </c>
    </row>
    <row r="2078" spans="1:25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7">
        <v>39.900000000000006</v>
      </c>
      <c r="S2078" s="1">
        <v>5</v>
      </c>
      <c r="T2078" s="1">
        <v>0</v>
      </c>
      <c r="U2078" s="7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  <c r="X2078" s="2">
        <f>1/COUNTIF(Data[Order ID],Data[[#This Row],[Order ID]])</f>
        <v>0.33333333333333331</v>
      </c>
      <c r="Y2078" s="2">
        <f>IF(Data[[#This Row],[Returned]] = "YES",1/COUNTIF(Data[Order ID],Data[[#This Row],[Order ID]]),0)</f>
        <v>0</v>
      </c>
    </row>
    <row r="2079" spans="1:25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7">
        <v>90.86</v>
      </c>
      <c r="S2079" s="1">
        <v>7</v>
      </c>
      <c r="T2079" s="1">
        <v>0</v>
      </c>
      <c r="U2079" s="7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  <c r="X2079" s="2">
        <f>1/COUNTIF(Data[Order ID],Data[[#This Row],[Order ID]])</f>
        <v>0.33333333333333331</v>
      </c>
      <c r="Y2079" s="2">
        <f>IF(Data[[#This Row],[Returned]] = "YES",1/COUNTIF(Data[Order ID],Data[[#This Row],[Order ID]]),0)</f>
        <v>0</v>
      </c>
    </row>
    <row r="2080" spans="1:25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7">
        <v>94.85</v>
      </c>
      <c r="S2080" s="1">
        <v>5</v>
      </c>
      <c r="T2080" s="1">
        <v>0</v>
      </c>
      <c r="U2080" s="7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  <c r="X2080" s="2">
        <f>1/COUNTIF(Data[Order ID],Data[[#This Row],[Order ID]])</f>
        <v>0.33333333333333331</v>
      </c>
      <c r="Y2080" s="2">
        <f>IF(Data[[#This Row],[Returned]] = "YES",1/COUNTIF(Data[Order ID],Data[[#This Row],[Order ID]]),0)</f>
        <v>0</v>
      </c>
    </row>
    <row r="2081" spans="1:25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7">
        <v>106.232</v>
      </c>
      <c r="S2081" s="1">
        <v>7</v>
      </c>
      <c r="T2081" s="1">
        <v>0.2</v>
      </c>
      <c r="U2081" s="7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  <c r="X2081" s="2">
        <f>1/COUNTIF(Data[Order ID],Data[[#This Row],[Order ID]])</f>
        <v>0.33333333333333331</v>
      </c>
      <c r="Y2081" s="2">
        <f>IF(Data[[#This Row],[Returned]] = "YES",1/COUNTIF(Data[Order ID],Data[[#This Row],[Order ID]]),0)</f>
        <v>0</v>
      </c>
    </row>
    <row r="2082" spans="1:25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7">
        <v>111.98399999999999</v>
      </c>
      <c r="S2082" s="1">
        <v>2</v>
      </c>
      <c r="T2082" s="1">
        <v>0.2</v>
      </c>
      <c r="U2082" s="7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  <c r="X2082" s="2">
        <f>1/COUNTIF(Data[Order ID],Data[[#This Row],[Order ID]])</f>
        <v>0.33333333333333331</v>
      </c>
      <c r="Y2082" s="2">
        <f>IF(Data[[#This Row],[Returned]] = "YES",1/COUNTIF(Data[Order ID],Data[[#This Row],[Order ID]]),0)</f>
        <v>0</v>
      </c>
    </row>
    <row r="2083" spans="1:25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7">
        <v>7.7120000000000006</v>
      </c>
      <c r="S2083" s="1">
        <v>2</v>
      </c>
      <c r="T2083" s="1">
        <v>0.2</v>
      </c>
      <c r="U2083" s="7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  <c r="X2083" s="2">
        <f>1/COUNTIF(Data[Order ID],Data[[#This Row],[Order ID]])</f>
        <v>0.33333333333333331</v>
      </c>
      <c r="Y2083" s="2">
        <f>IF(Data[[#This Row],[Returned]] = "YES",1/COUNTIF(Data[Order ID],Data[[#This Row],[Order ID]]),0)</f>
        <v>0</v>
      </c>
    </row>
    <row r="2084" spans="1:25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7">
        <v>37.44</v>
      </c>
      <c r="S2084" s="1">
        <v>6</v>
      </c>
      <c r="T2084" s="1">
        <v>0</v>
      </c>
      <c r="U2084" s="7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  <c r="X2084" s="2">
        <f>1/COUNTIF(Data[Order ID],Data[[#This Row],[Order ID]])</f>
        <v>1</v>
      </c>
      <c r="Y2084" s="2">
        <f>IF(Data[[#This Row],[Returned]] = "YES",1/COUNTIF(Data[Order ID],Data[[#This Row],[Order ID]]),0)</f>
        <v>0</v>
      </c>
    </row>
    <row r="2085" spans="1:25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7">
        <v>23.680000000000003</v>
      </c>
      <c r="S2085" s="1">
        <v>2</v>
      </c>
      <c r="T2085" s="1">
        <v>0.2</v>
      </c>
      <c r="U2085" s="7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  <c r="X2085" s="2">
        <f>1/COUNTIF(Data[Order ID],Data[[#This Row],[Order ID]])</f>
        <v>1</v>
      </c>
      <c r="Y2085" s="2">
        <f>IF(Data[[#This Row],[Returned]] = "YES",1/COUNTIF(Data[Order ID],Data[[#This Row],[Order ID]]),0)</f>
        <v>0</v>
      </c>
    </row>
    <row r="2086" spans="1:25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7">
        <v>122.12</v>
      </c>
      <c r="S2086" s="1">
        <v>4</v>
      </c>
      <c r="T2086" s="1">
        <v>0</v>
      </c>
      <c r="U2086" s="7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  <c r="X2086" s="2">
        <f>1/COUNTIF(Data[Order ID],Data[[#This Row],[Order ID]])</f>
        <v>0.2</v>
      </c>
      <c r="Y2086" s="2">
        <f>IF(Data[[#This Row],[Returned]] = "YES",1/COUNTIF(Data[Order ID],Data[[#This Row],[Order ID]]),0)</f>
        <v>0</v>
      </c>
    </row>
    <row r="2087" spans="1:25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7">
        <v>18.45</v>
      </c>
      <c r="S2087" s="1">
        <v>5</v>
      </c>
      <c r="T2087" s="1">
        <v>0</v>
      </c>
      <c r="U2087" s="7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  <c r="X2087" s="2">
        <f>1/COUNTIF(Data[Order ID],Data[[#This Row],[Order ID]])</f>
        <v>0.2</v>
      </c>
      <c r="Y2087" s="2">
        <f>IF(Data[[#This Row],[Returned]] = "YES",1/COUNTIF(Data[Order ID],Data[[#This Row],[Order ID]]),0)</f>
        <v>0</v>
      </c>
    </row>
    <row r="2088" spans="1:25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7">
        <v>324.90000000000003</v>
      </c>
      <c r="S2088" s="1">
        <v>5</v>
      </c>
      <c r="T2088" s="1">
        <v>0</v>
      </c>
      <c r="U2088" s="7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  <c r="X2088" s="2">
        <f>1/COUNTIF(Data[Order ID],Data[[#This Row],[Order ID]])</f>
        <v>0.2</v>
      </c>
      <c r="Y2088" s="2">
        <f>IF(Data[[#This Row],[Returned]] = "YES",1/COUNTIF(Data[Order ID],Data[[#This Row],[Order ID]]),0)</f>
        <v>0</v>
      </c>
    </row>
    <row r="2089" spans="1:25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7">
        <v>146.72999999999999</v>
      </c>
      <c r="S2089" s="1">
        <v>3</v>
      </c>
      <c r="T2089" s="1">
        <v>0</v>
      </c>
      <c r="U2089" s="7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  <c r="X2089" s="2">
        <f>1/COUNTIF(Data[Order ID],Data[[#This Row],[Order ID]])</f>
        <v>0.2</v>
      </c>
      <c r="Y2089" s="2">
        <f>IF(Data[[#This Row],[Returned]] = "YES",1/COUNTIF(Data[Order ID],Data[[#This Row],[Order ID]]),0)</f>
        <v>0</v>
      </c>
    </row>
    <row r="2090" spans="1:25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7">
        <v>3.96</v>
      </c>
      <c r="S2090" s="1">
        <v>2</v>
      </c>
      <c r="T2090" s="1">
        <v>0</v>
      </c>
      <c r="U2090" s="7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  <c r="X2090" s="2">
        <f>1/COUNTIF(Data[Order ID],Data[[#This Row],[Order ID]])</f>
        <v>0.2</v>
      </c>
      <c r="Y2090" s="2">
        <f>IF(Data[[#This Row],[Returned]] = "YES",1/COUNTIF(Data[Order ID],Data[[#This Row],[Order ID]]),0)</f>
        <v>0</v>
      </c>
    </row>
    <row r="2091" spans="1:25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7">
        <v>5.76</v>
      </c>
      <c r="S2091" s="1">
        <v>2</v>
      </c>
      <c r="T2091" s="1">
        <v>0</v>
      </c>
      <c r="U2091" s="7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  <c r="X2091" s="2">
        <f>1/COUNTIF(Data[Order ID],Data[[#This Row],[Order ID]])</f>
        <v>1</v>
      </c>
      <c r="Y2091" s="2">
        <f>IF(Data[[#This Row],[Returned]] = "YES",1/COUNTIF(Data[Order ID],Data[[#This Row],[Order ID]]),0)</f>
        <v>0</v>
      </c>
    </row>
    <row r="2092" spans="1:25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7">
        <v>26.549999999999997</v>
      </c>
      <c r="S2092" s="1">
        <v>3</v>
      </c>
      <c r="T2092" s="1">
        <v>0</v>
      </c>
      <c r="U2092" s="7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  <c r="X2092" s="2">
        <f>1/COUNTIF(Data[Order ID],Data[[#This Row],[Order ID]])</f>
        <v>0.5</v>
      </c>
      <c r="Y2092" s="2">
        <f>IF(Data[[#This Row],[Returned]] = "YES",1/COUNTIF(Data[Order ID],Data[[#This Row],[Order ID]]),0)</f>
        <v>0.5</v>
      </c>
    </row>
    <row r="2093" spans="1:25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7">
        <v>310.44300000000004</v>
      </c>
      <c r="S2093" s="1">
        <v>3</v>
      </c>
      <c r="T2093" s="1">
        <v>0.3</v>
      </c>
      <c r="U2093" s="7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  <c r="X2093" s="2">
        <f>1/COUNTIF(Data[Order ID],Data[[#This Row],[Order ID]])</f>
        <v>0.5</v>
      </c>
      <c r="Y2093" s="2">
        <f>IF(Data[[#This Row],[Returned]] = "YES",1/COUNTIF(Data[Order ID],Data[[#This Row],[Order ID]]),0)</f>
        <v>0.5</v>
      </c>
    </row>
    <row r="2094" spans="1:25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7">
        <v>479.90000000000003</v>
      </c>
      <c r="S2094" s="1">
        <v>5</v>
      </c>
      <c r="T2094" s="1">
        <v>0</v>
      </c>
      <c r="U2094" s="7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  <c r="X2094" s="2">
        <f>1/COUNTIF(Data[Order ID],Data[[#This Row],[Order ID]])</f>
        <v>1</v>
      </c>
      <c r="Y2094" s="2">
        <f>IF(Data[[#This Row],[Returned]] = "YES",1/COUNTIF(Data[Order ID],Data[[#This Row],[Order ID]]),0)</f>
        <v>0</v>
      </c>
    </row>
    <row r="2095" spans="1:25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7">
        <v>12.88</v>
      </c>
      <c r="S2095" s="1">
        <v>1</v>
      </c>
      <c r="T2095" s="1">
        <v>0</v>
      </c>
      <c r="U2095" s="7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  <c r="X2095" s="2">
        <f>1/COUNTIF(Data[Order ID],Data[[#This Row],[Order ID]])</f>
        <v>1</v>
      </c>
      <c r="Y2095" s="2">
        <f>IF(Data[[#This Row],[Returned]] = "YES",1/COUNTIF(Data[Order ID],Data[[#This Row],[Order ID]]),0)</f>
        <v>0</v>
      </c>
    </row>
    <row r="2096" spans="1:25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7">
        <v>13.120000000000001</v>
      </c>
      <c r="S2096" s="1">
        <v>5</v>
      </c>
      <c r="T2096" s="1">
        <v>0.2</v>
      </c>
      <c r="U2096" s="7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  <c r="X2096" s="2">
        <f>1/COUNTIF(Data[Order ID],Data[[#This Row],[Order ID]])</f>
        <v>1</v>
      </c>
      <c r="Y2096" s="2">
        <f>IF(Data[[#This Row],[Returned]] = "YES",1/COUNTIF(Data[Order ID],Data[[#This Row],[Order ID]]),0)</f>
        <v>0</v>
      </c>
    </row>
    <row r="2097" spans="1:25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7">
        <v>511.84</v>
      </c>
      <c r="S2097" s="1">
        <v>8</v>
      </c>
      <c r="T2097" s="1">
        <v>0</v>
      </c>
      <c r="U2097" s="7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  <c r="X2097" s="2">
        <f>1/COUNTIF(Data[Order ID],Data[[#This Row],[Order ID]])</f>
        <v>0.33333333333333331</v>
      </c>
      <c r="Y2097" s="2">
        <f>IF(Data[[#This Row],[Returned]] = "YES",1/COUNTIF(Data[Order ID],Data[[#This Row],[Order ID]]),0)</f>
        <v>0</v>
      </c>
    </row>
    <row r="2098" spans="1:25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7">
        <v>91.96</v>
      </c>
      <c r="S2098" s="1">
        <v>4</v>
      </c>
      <c r="T2098" s="1">
        <v>0</v>
      </c>
      <c r="U2098" s="7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  <c r="X2098" s="2">
        <f>1/COUNTIF(Data[Order ID],Data[[#This Row],[Order ID]])</f>
        <v>0.33333333333333331</v>
      </c>
      <c r="Y2098" s="2">
        <f>IF(Data[[#This Row],[Returned]] = "YES",1/COUNTIF(Data[Order ID],Data[[#This Row],[Order ID]]),0)</f>
        <v>0</v>
      </c>
    </row>
    <row r="2099" spans="1:25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7">
        <v>8.34</v>
      </c>
      <c r="S2099" s="1">
        <v>3</v>
      </c>
      <c r="T2099" s="1">
        <v>0</v>
      </c>
      <c r="U2099" s="7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  <c r="X2099" s="2">
        <f>1/COUNTIF(Data[Order ID],Data[[#This Row],[Order ID]])</f>
        <v>0.33333333333333331</v>
      </c>
      <c r="Y2099" s="2">
        <f>IF(Data[[#This Row],[Returned]] = "YES",1/COUNTIF(Data[Order ID],Data[[#This Row],[Order ID]]),0)</f>
        <v>0</v>
      </c>
    </row>
    <row r="2100" spans="1:25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7">
        <v>37.68</v>
      </c>
      <c r="S2100" s="1">
        <v>3</v>
      </c>
      <c r="T2100" s="1">
        <v>0.2</v>
      </c>
      <c r="U2100" s="7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  <c r="X2100" s="2">
        <f>1/COUNTIF(Data[Order ID],Data[[#This Row],[Order ID]])</f>
        <v>0.5</v>
      </c>
      <c r="Y2100" s="2">
        <f>IF(Data[[#This Row],[Returned]] = "YES",1/COUNTIF(Data[Order ID],Data[[#This Row],[Order ID]]),0)</f>
        <v>0.5</v>
      </c>
    </row>
    <row r="2101" spans="1:25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7">
        <v>279.94400000000002</v>
      </c>
      <c r="S2101" s="1">
        <v>7</v>
      </c>
      <c r="T2101" s="1">
        <v>0.2</v>
      </c>
      <c r="U2101" s="7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  <c r="X2101" s="2">
        <f>1/COUNTIF(Data[Order ID],Data[[#This Row],[Order ID]])</f>
        <v>0.5</v>
      </c>
      <c r="Y2101" s="2">
        <f>IF(Data[[#This Row],[Returned]] = "YES",1/COUNTIF(Data[Order ID],Data[[#This Row],[Order ID]]),0)</f>
        <v>0.5</v>
      </c>
    </row>
    <row r="2102" spans="1:25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7">
        <v>636.40800000000013</v>
      </c>
      <c r="S2102" s="1">
        <v>3</v>
      </c>
      <c r="T2102" s="1">
        <v>0.2</v>
      </c>
      <c r="U2102" s="7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  <c r="X2102" s="2">
        <f>1/COUNTIF(Data[Order ID],Data[[#This Row],[Order ID]])</f>
        <v>0.5</v>
      </c>
      <c r="Y2102" s="2">
        <f>IF(Data[[#This Row],[Returned]] = "YES",1/COUNTIF(Data[Order ID],Data[[#This Row],[Order ID]]),0)</f>
        <v>0</v>
      </c>
    </row>
    <row r="2103" spans="1:25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7">
        <v>83.168000000000006</v>
      </c>
      <c r="S2103" s="1">
        <v>4</v>
      </c>
      <c r="T2103" s="1">
        <v>0.2</v>
      </c>
      <c r="U2103" s="7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  <c r="X2103" s="2">
        <f>1/COUNTIF(Data[Order ID],Data[[#This Row],[Order ID]])</f>
        <v>0.5</v>
      </c>
      <c r="Y2103" s="2">
        <f>IF(Data[[#This Row],[Returned]] = "YES",1/COUNTIF(Data[Order ID],Data[[#This Row],[Order ID]]),0)</f>
        <v>0</v>
      </c>
    </row>
    <row r="2104" spans="1:25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7">
        <v>259.13600000000002</v>
      </c>
      <c r="S2104" s="1">
        <v>4</v>
      </c>
      <c r="T2104" s="1">
        <v>0.2</v>
      </c>
      <c r="U2104" s="7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  <c r="X2104" s="2">
        <f>1/COUNTIF(Data[Order ID],Data[[#This Row],[Order ID]])</f>
        <v>1</v>
      </c>
      <c r="Y2104" s="2">
        <f>IF(Data[[#This Row],[Returned]] = "YES",1/COUNTIF(Data[Order ID],Data[[#This Row],[Order ID]]),0)</f>
        <v>0</v>
      </c>
    </row>
    <row r="2105" spans="1:25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7">
        <v>221.92</v>
      </c>
      <c r="S2105" s="1">
        <v>4</v>
      </c>
      <c r="T2105" s="1">
        <v>0</v>
      </c>
      <c r="U2105" s="7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  <c r="X2105" s="2">
        <f>1/COUNTIF(Data[Order ID],Data[[#This Row],[Order ID]])</f>
        <v>0.5</v>
      </c>
      <c r="Y2105" s="2">
        <f>IF(Data[[#This Row],[Returned]] = "YES",1/COUNTIF(Data[Order ID],Data[[#This Row],[Order ID]]),0)</f>
        <v>0</v>
      </c>
    </row>
    <row r="2106" spans="1:25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7">
        <v>26</v>
      </c>
      <c r="S2106" s="1">
        <v>2</v>
      </c>
      <c r="T2106" s="1">
        <v>0</v>
      </c>
      <c r="U2106" s="7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  <c r="X2106" s="2">
        <f>1/COUNTIF(Data[Order ID],Data[[#This Row],[Order ID]])</f>
        <v>0.5</v>
      </c>
      <c r="Y2106" s="2">
        <f>IF(Data[[#This Row],[Returned]] = "YES",1/COUNTIF(Data[Order ID],Data[[#This Row],[Order ID]]),0)</f>
        <v>0</v>
      </c>
    </row>
    <row r="2107" spans="1:25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7">
        <v>15.552000000000003</v>
      </c>
      <c r="S2107" s="1">
        <v>3</v>
      </c>
      <c r="T2107" s="1">
        <v>0.2</v>
      </c>
      <c r="U2107" s="7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  <c r="X2107" s="2">
        <f>1/COUNTIF(Data[Order ID],Data[[#This Row],[Order ID]])</f>
        <v>1</v>
      </c>
      <c r="Y2107" s="2">
        <f>IF(Data[[#This Row],[Returned]] = "YES",1/COUNTIF(Data[Order ID],Data[[#This Row],[Order ID]]),0)</f>
        <v>0</v>
      </c>
    </row>
    <row r="2108" spans="1:25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7">
        <v>0.87599999999999978</v>
      </c>
      <c r="S2108" s="1">
        <v>1</v>
      </c>
      <c r="T2108" s="1">
        <v>0.8</v>
      </c>
      <c r="U2108" s="7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  <c r="X2108" s="2">
        <f>1/COUNTIF(Data[Order ID],Data[[#This Row],[Order ID]])</f>
        <v>1</v>
      </c>
      <c r="Y2108" s="2">
        <f>IF(Data[[#This Row],[Returned]] = "YES",1/COUNTIF(Data[Order ID],Data[[#This Row],[Order ID]]),0)</f>
        <v>0</v>
      </c>
    </row>
    <row r="2109" spans="1:25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7">
        <v>19.98</v>
      </c>
      <c r="S2109" s="1">
        <v>1</v>
      </c>
      <c r="T2109" s="1">
        <v>0</v>
      </c>
      <c r="U2109" s="7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  <c r="X2109" s="2">
        <f>1/COUNTIF(Data[Order ID],Data[[#This Row],[Order ID]])</f>
        <v>0.1111111111111111</v>
      </c>
      <c r="Y2109" s="2">
        <f>IF(Data[[#This Row],[Returned]] = "YES",1/COUNTIF(Data[Order ID],Data[[#This Row],[Order ID]]),0)</f>
        <v>0.1111111111111111</v>
      </c>
    </row>
    <row r="2110" spans="1:25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7">
        <v>398.35199999999998</v>
      </c>
      <c r="S2110" s="1">
        <v>3</v>
      </c>
      <c r="T2110" s="1">
        <v>0.2</v>
      </c>
      <c r="U2110" s="7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  <c r="X2110" s="2">
        <f>1/COUNTIF(Data[Order ID],Data[[#This Row],[Order ID]])</f>
        <v>0.1111111111111111</v>
      </c>
      <c r="Y2110" s="2">
        <f>IF(Data[[#This Row],[Returned]] = "YES",1/COUNTIF(Data[Order ID],Data[[#This Row],[Order ID]]),0)</f>
        <v>0.1111111111111111</v>
      </c>
    </row>
    <row r="2111" spans="1:25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7">
        <v>5.04</v>
      </c>
      <c r="S2111" s="1">
        <v>3</v>
      </c>
      <c r="T2111" s="1">
        <v>0</v>
      </c>
      <c r="U2111" s="7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  <c r="X2111" s="2">
        <f>1/COUNTIF(Data[Order ID],Data[[#This Row],[Order ID]])</f>
        <v>0.1111111111111111</v>
      </c>
      <c r="Y2111" s="2">
        <f>IF(Data[[#This Row],[Returned]] = "YES",1/COUNTIF(Data[Order ID],Data[[#This Row],[Order ID]]),0)</f>
        <v>0.1111111111111111</v>
      </c>
    </row>
    <row r="2112" spans="1:25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7">
        <v>17.450000000000003</v>
      </c>
      <c r="S2112" s="1">
        <v>5</v>
      </c>
      <c r="T2112" s="1">
        <v>0</v>
      </c>
      <c r="U2112" s="7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  <c r="X2112" s="2">
        <f>1/COUNTIF(Data[Order ID],Data[[#This Row],[Order ID]])</f>
        <v>0.1111111111111111</v>
      </c>
      <c r="Y2112" s="2">
        <f>IF(Data[[#This Row],[Returned]] = "YES",1/COUNTIF(Data[Order ID],Data[[#This Row],[Order ID]]),0)</f>
        <v>0.1111111111111111</v>
      </c>
    </row>
    <row r="2113" spans="1:25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7">
        <v>323.13600000000002</v>
      </c>
      <c r="S2113" s="1">
        <v>4</v>
      </c>
      <c r="T2113" s="1">
        <v>0.2</v>
      </c>
      <c r="U2113" s="7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  <c r="X2113" s="2">
        <f>1/COUNTIF(Data[Order ID],Data[[#This Row],[Order ID]])</f>
        <v>0.1111111111111111</v>
      </c>
      <c r="Y2113" s="2">
        <f>IF(Data[[#This Row],[Returned]] = "YES",1/COUNTIF(Data[Order ID],Data[[#This Row],[Order ID]]),0)</f>
        <v>0.1111111111111111</v>
      </c>
    </row>
    <row r="2114" spans="1:25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7">
        <v>29.700000000000003</v>
      </c>
      <c r="S2114" s="1">
        <v>3</v>
      </c>
      <c r="T2114" s="1">
        <v>0</v>
      </c>
      <c r="U2114" s="7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  <c r="X2114" s="2">
        <f>1/COUNTIF(Data[Order ID],Data[[#This Row],[Order ID]])</f>
        <v>0.1111111111111111</v>
      </c>
      <c r="Y2114" s="2">
        <f>IF(Data[[#This Row],[Returned]] = "YES",1/COUNTIF(Data[Order ID],Data[[#This Row],[Order ID]]),0)</f>
        <v>0.1111111111111111</v>
      </c>
    </row>
    <row r="2115" spans="1:25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7">
        <v>1295.8400000000001</v>
      </c>
      <c r="S2115" s="1">
        <v>4</v>
      </c>
      <c r="T2115" s="1">
        <v>0.2</v>
      </c>
      <c r="U2115" s="7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  <c r="X2115" s="2">
        <f>1/COUNTIF(Data[Order ID],Data[[#This Row],[Order ID]])</f>
        <v>0.1111111111111111</v>
      </c>
      <c r="Y2115" s="2">
        <f>IF(Data[[#This Row],[Returned]] = "YES",1/COUNTIF(Data[Order ID],Data[[#This Row],[Order ID]]),0)</f>
        <v>0.1111111111111111</v>
      </c>
    </row>
    <row r="2116" spans="1:25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7">
        <v>46.84</v>
      </c>
      <c r="S2116" s="1">
        <v>2</v>
      </c>
      <c r="T2116" s="1">
        <v>0</v>
      </c>
      <c r="U2116" s="7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  <c r="X2116" s="2">
        <f>1/COUNTIF(Data[Order ID],Data[[#This Row],[Order ID]])</f>
        <v>0.1111111111111111</v>
      </c>
      <c r="Y2116" s="2">
        <f>IF(Data[[#This Row],[Returned]] = "YES",1/COUNTIF(Data[Order ID],Data[[#This Row],[Order ID]]),0)</f>
        <v>0.1111111111111111</v>
      </c>
    </row>
    <row r="2117" spans="1:25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7">
        <v>425.83300000000003</v>
      </c>
      <c r="S2117" s="1">
        <v>1</v>
      </c>
      <c r="T2117" s="1">
        <v>0.15</v>
      </c>
      <c r="U2117" s="7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  <c r="X2117" s="2">
        <f>1/COUNTIF(Data[Order ID],Data[[#This Row],[Order ID]])</f>
        <v>0.1111111111111111</v>
      </c>
      <c r="Y2117" s="2">
        <f>IF(Data[[#This Row],[Returned]] = "YES",1/COUNTIF(Data[Order ID],Data[[#This Row],[Order ID]]),0)</f>
        <v>0.1111111111111111</v>
      </c>
    </row>
    <row r="2118" spans="1:25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7">
        <v>209.67</v>
      </c>
      <c r="S2118" s="1">
        <v>1</v>
      </c>
      <c r="T2118" s="1">
        <v>0.4</v>
      </c>
      <c r="U2118" s="7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  <c r="X2118" s="2">
        <f>1/COUNTIF(Data[Order ID],Data[[#This Row],[Order ID]])</f>
        <v>1</v>
      </c>
      <c r="Y2118" s="2">
        <f>IF(Data[[#This Row],[Returned]] = "YES",1/COUNTIF(Data[Order ID],Data[[#This Row],[Order ID]]),0)</f>
        <v>0</v>
      </c>
    </row>
    <row r="2119" spans="1:25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7">
        <v>159.88</v>
      </c>
      <c r="S2119" s="1">
        <v>7</v>
      </c>
      <c r="T2119" s="1">
        <v>0</v>
      </c>
      <c r="U2119" s="7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  <c r="X2119" s="2">
        <f>1/COUNTIF(Data[Order ID],Data[[#This Row],[Order ID]])</f>
        <v>1</v>
      </c>
      <c r="Y2119" s="2">
        <f>IF(Data[[#This Row],[Returned]] = "YES",1/COUNTIF(Data[Order ID],Data[[#This Row],[Order ID]]),0)</f>
        <v>0</v>
      </c>
    </row>
    <row r="2120" spans="1:25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7">
        <v>5.28</v>
      </c>
      <c r="S2120" s="1">
        <v>1</v>
      </c>
      <c r="T2120" s="1">
        <v>0</v>
      </c>
      <c r="U2120" s="7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  <c r="X2120" s="2">
        <f>1/COUNTIF(Data[Order ID],Data[[#This Row],[Order ID]])</f>
        <v>0.5</v>
      </c>
      <c r="Y2120" s="2">
        <f>IF(Data[[#This Row],[Returned]] = "YES",1/COUNTIF(Data[Order ID],Data[[#This Row],[Order ID]]),0)</f>
        <v>0</v>
      </c>
    </row>
    <row r="2121" spans="1:25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7">
        <v>895.92</v>
      </c>
      <c r="S2121" s="1">
        <v>5</v>
      </c>
      <c r="T2121" s="1">
        <v>0.2</v>
      </c>
      <c r="U2121" s="7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  <c r="X2121" s="2">
        <f>1/COUNTIF(Data[Order ID],Data[[#This Row],[Order ID]])</f>
        <v>0.5</v>
      </c>
      <c r="Y2121" s="2">
        <f>IF(Data[[#This Row],[Returned]] = "YES",1/COUNTIF(Data[Order ID],Data[[#This Row],[Order ID]]),0)</f>
        <v>0</v>
      </c>
    </row>
    <row r="2122" spans="1:25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7">
        <v>2.8080000000000007</v>
      </c>
      <c r="S2122" s="1">
        <v>3</v>
      </c>
      <c r="T2122" s="1">
        <v>0.7</v>
      </c>
      <c r="U2122" s="7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  <c r="X2122" s="2">
        <f>1/COUNTIF(Data[Order ID],Data[[#This Row],[Order ID]])</f>
        <v>1</v>
      </c>
      <c r="Y2122" s="2">
        <f>IF(Data[[#This Row],[Returned]] = "YES",1/COUNTIF(Data[Order ID],Data[[#This Row],[Order ID]]),0)</f>
        <v>0</v>
      </c>
    </row>
    <row r="2123" spans="1:25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7">
        <v>215.976</v>
      </c>
      <c r="S2123" s="1">
        <v>3</v>
      </c>
      <c r="T2123" s="1">
        <v>0.2</v>
      </c>
      <c r="U2123" s="7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  <c r="X2123" s="2">
        <f>1/COUNTIF(Data[Order ID],Data[[#This Row],[Order ID]])</f>
        <v>1</v>
      </c>
      <c r="Y2123" s="2">
        <f>IF(Data[[#This Row],[Returned]] = "YES",1/COUNTIF(Data[Order ID],Data[[#This Row],[Order ID]]),0)</f>
        <v>0</v>
      </c>
    </row>
    <row r="2124" spans="1:25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7">
        <v>241.96</v>
      </c>
      <c r="S2124" s="1">
        <v>2</v>
      </c>
      <c r="T2124" s="1">
        <v>0</v>
      </c>
      <c r="U2124" s="7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  <c r="X2124" s="2">
        <f>1/COUNTIF(Data[Order ID],Data[[#This Row],[Order ID]])</f>
        <v>0.5</v>
      </c>
      <c r="Y2124" s="2">
        <f>IF(Data[[#This Row],[Returned]] = "YES",1/COUNTIF(Data[Order ID],Data[[#This Row],[Order ID]]),0)</f>
        <v>0</v>
      </c>
    </row>
    <row r="2125" spans="1:25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7">
        <v>27.72</v>
      </c>
      <c r="S2125" s="1">
        <v>9</v>
      </c>
      <c r="T2125" s="1">
        <v>0</v>
      </c>
      <c r="U2125" s="7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  <c r="X2125" s="2">
        <f>1/COUNTIF(Data[Order ID],Data[[#This Row],[Order ID]])</f>
        <v>0.5</v>
      </c>
      <c r="Y2125" s="2">
        <f>IF(Data[[#This Row],[Returned]] = "YES",1/COUNTIF(Data[Order ID],Data[[#This Row],[Order ID]]),0)</f>
        <v>0</v>
      </c>
    </row>
    <row r="2126" spans="1:25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7">
        <v>104.68000000000002</v>
      </c>
      <c r="S2126" s="1">
        <v>5</v>
      </c>
      <c r="T2126" s="1">
        <v>0.2</v>
      </c>
      <c r="U2126" s="7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  <c r="X2126" s="2">
        <f>1/COUNTIF(Data[Order ID],Data[[#This Row],[Order ID]])</f>
        <v>0.5</v>
      </c>
      <c r="Y2126" s="2">
        <f>IF(Data[[#This Row],[Returned]] = "YES",1/COUNTIF(Data[Order ID],Data[[#This Row],[Order ID]]),0)</f>
        <v>0</v>
      </c>
    </row>
    <row r="2127" spans="1:25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7">
        <v>62.957999999999998</v>
      </c>
      <c r="S2127" s="1">
        <v>7</v>
      </c>
      <c r="T2127" s="1">
        <v>0.4</v>
      </c>
      <c r="U2127" s="7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  <c r="X2127" s="2">
        <f>1/COUNTIF(Data[Order ID],Data[[#This Row],[Order ID]])</f>
        <v>0.5</v>
      </c>
      <c r="Y2127" s="2">
        <f>IF(Data[[#This Row],[Returned]] = "YES",1/COUNTIF(Data[Order ID],Data[[#This Row],[Order ID]]),0)</f>
        <v>0</v>
      </c>
    </row>
    <row r="2128" spans="1:25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7">
        <v>86.376000000000005</v>
      </c>
      <c r="S2128" s="1">
        <v>3</v>
      </c>
      <c r="T2128" s="1">
        <v>0.2</v>
      </c>
      <c r="U2128" s="7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  <c r="X2128" s="2">
        <f>1/COUNTIF(Data[Order ID],Data[[#This Row],[Order ID]])</f>
        <v>1</v>
      </c>
      <c r="Y2128" s="2">
        <f>IF(Data[[#This Row],[Returned]] = "YES",1/COUNTIF(Data[Order ID],Data[[#This Row],[Order ID]]),0)</f>
        <v>0</v>
      </c>
    </row>
    <row r="2129" spans="1:25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7">
        <v>64.944000000000003</v>
      </c>
      <c r="S2129" s="1">
        <v>3</v>
      </c>
      <c r="T2129" s="1">
        <v>0.2</v>
      </c>
      <c r="U2129" s="7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  <c r="X2129" s="2">
        <f>1/COUNTIF(Data[Order ID],Data[[#This Row],[Order ID]])</f>
        <v>0.5</v>
      </c>
      <c r="Y2129" s="2">
        <f>IF(Data[[#This Row],[Returned]] = "YES",1/COUNTIF(Data[Order ID],Data[[#This Row],[Order ID]]),0)</f>
        <v>0</v>
      </c>
    </row>
    <row r="2130" spans="1:25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7">
        <v>20.736000000000004</v>
      </c>
      <c r="S2130" s="1">
        <v>4</v>
      </c>
      <c r="T2130" s="1">
        <v>0.2</v>
      </c>
      <c r="U2130" s="7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  <c r="X2130" s="2">
        <f>1/COUNTIF(Data[Order ID],Data[[#This Row],[Order ID]])</f>
        <v>0.5</v>
      </c>
      <c r="Y2130" s="2">
        <f>IF(Data[[#This Row],[Returned]] = "YES",1/COUNTIF(Data[Order ID],Data[[#This Row],[Order ID]]),0)</f>
        <v>0</v>
      </c>
    </row>
    <row r="2131" spans="1:25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7">
        <v>33.28</v>
      </c>
      <c r="S2131" s="1">
        <v>4</v>
      </c>
      <c r="T2131" s="1">
        <v>0</v>
      </c>
      <c r="U2131" s="7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  <c r="X2131" s="2">
        <f>1/COUNTIF(Data[Order ID],Data[[#This Row],[Order ID]])</f>
        <v>0.33333333333333331</v>
      </c>
      <c r="Y2131" s="2">
        <f>IF(Data[[#This Row],[Returned]] = "YES",1/COUNTIF(Data[Order ID],Data[[#This Row],[Order ID]]),0)</f>
        <v>0</v>
      </c>
    </row>
    <row r="2132" spans="1:25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7">
        <v>38.520000000000003</v>
      </c>
      <c r="S2132" s="1">
        <v>9</v>
      </c>
      <c r="T2132" s="1">
        <v>0</v>
      </c>
      <c r="U2132" s="7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  <c r="X2132" s="2">
        <f>1/COUNTIF(Data[Order ID],Data[[#This Row],[Order ID]])</f>
        <v>0.33333333333333331</v>
      </c>
      <c r="Y2132" s="2">
        <f>IF(Data[[#This Row],[Returned]] = "YES",1/COUNTIF(Data[Order ID],Data[[#This Row],[Order ID]]),0)</f>
        <v>0</v>
      </c>
    </row>
    <row r="2133" spans="1:25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7">
        <v>139.86000000000001</v>
      </c>
      <c r="S2133" s="1">
        <v>7</v>
      </c>
      <c r="T2133" s="1">
        <v>0</v>
      </c>
      <c r="U2133" s="7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  <c r="X2133" s="2">
        <f>1/COUNTIF(Data[Order ID],Data[[#This Row],[Order ID]])</f>
        <v>0.33333333333333331</v>
      </c>
      <c r="Y2133" s="2">
        <f>IF(Data[[#This Row],[Returned]] = "YES",1/COUNTIF(Data[Order ID],Data[[#This Row],[Order ID]]),0)</f>
        <v>0</v>
      </c>
    </row>
    <row r="2134" spans="1:25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7">
        <v>19.649999999999999</v>
      </c>
      <c r="S2134" s="1">
        <v>3</v>
      </c>
      <c r="T2134" s="1">
        <v>0</v>
      </c>
      <c r="U2134" s="7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  <c r="X2134" s="2">
        <f>1/COUNTIF(Data[Order ID],Data[[#This Row],[Order ID]])</f>
        <v>1</v>
      </c>
      <c r="Y2134" s="2">
        <f>IF(Data[[#This Row],[Returned]] = "YES",1/COUNTIF(Data[Order ID],Data[[#This Row],[Order ID]]),0)</f>
        <v>0</v>
      </c>
    </row>
    <row r="2135" spans="1:25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7">
        <v>152.99100000000001</v>
      </c>
      <c r="S2135" s="1">
        <v>3</v>
      </c>
      <c r="T2135" s="1">
        <v>0.7</v>
      </c>
      <c r="U2135" s="7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  <c r="X2135" s="2">
        <f>1/COUNTIF(Data[Order ID],Data[[#This Row],[Order ID]])</f>
        <v>0.33333333333333331</v>
      </c>
      <c r="Y2135" s="2">
        <f>IF(Data[[#This Row],[Returned]] = "YES",1/COUNTIF(Data[Order ID],Data[[#This Row],[Order ID]]),0)</f>
        <v>0</v>
      </c>
    </row>
    <row r="2136" spans="1:25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7">
        <v>10.584</v>
      </c>
      <c r="S2136" s="1">
        <v>7</v>
      </c>
      <c r="T2136" s="1">
        <v>0.2</v>
      </c>
      <c r="U2136" s="7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  <c r="X2136" s="2">
        <f>1/COUNTIF(Data[Order ID],Data[[#This Row],[Order ID]])</f>
        <v>0.33333333333333331</v>
      </c>
      <c r="Y2136" s="2">
        <f>IF(Data[[#This Row],[Returned]] = "YES",1/COUNTIF(Data[Order ID],Data[[#This Row],[Order ID]]),0)</f>
        <v>0</v>
      </c>
    </row>
    <row r="2137" spans="1:25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7">
        <v>94.919999999999987</v>
      </c>
      <c r="S2137" s="1">
        <v>4</v>
      </c>
      <c r="T2137" s="1">
        <v>0.4</v>
      </c>
      <c r="U2137" s="7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  <c r="X2137" s="2">
        <f>1/COUNTIF(Data[Order ID],Data[[#This Row],[Order ID]])</f>
        <v>0.33333333333333331</v>
      </c>
      <c r="Y2137" s="2">
        <f>IF(Data[[#This Row],[Returned]] = "YES",1/COUNTIF(Data[Order ID],Data[[#This Row],[Order ID]]),0)</f>
        <v>0</v>
      </c>
    </row>
    <row r="2138" spans="1:25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7">
        <v>14.76</v>
      </c>
      <c r="S2138" s="1">
        <v>5</v>
      </c>
      <c r="T2138" s="1">
        <v>0.6</v>
      </c>
      <c r="U2138" s="7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  <c r="X2138" s="2">
        <f>1/COUNTIF(Data[Order ID],Data[[#This Row],[Order ID]])</f>
        <v>0.5</v>
      </c>
      <c r="Y2138" s="2">
        <f>IF(Data[[#This Row],[Returned]] = "YES",1/COUNTIF(Data[Order ID],Data[[#This Row],[Order ID]]),0)</f>
        <v>0</v>
      </c>
    </row>
    <row r="2139" spans="1:25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7">
        <v>3.6559999999999993</v>
      </c>
      <c r="S2139" s="1">
        <v>4</v>
      </c>
      <c r="T2139" s="1">
        <v>0.8</v>
      </c>
      <c r="U2139" s="7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  <c r="X2139" s="2">
        <f>1/COUNTIF(Data[Order ID],Data[[#This Row],[Order ID]])</f>
        <v>0.5</v>
      </c>
      <c r="Y2139" s="2">
        <f>IF(Data[[#This Row],[Returned]] = "YES",1/COUNTIF(Data[Order ID],Data[[#This Row],[Order ID]]),0)</f>
        <v>0</v>
      </c>
    </row>
    <row r="2140" spans="1:25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7">
        <v>146.82</v>
      </c>
      <c r="S2140" s="1">
        <v>3</v>
      </c>
      <c r="T2140" s="1">
        <v>0</v>
      </c>
      <c r="U2140" s="7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  <c r="X2140" s="2">
        <f>1/COUNTIF(Data[Order ID],Data[[#This Row],[Order ID]])</f>
        <v>1</v>
      </c>
      <c r="Y2140" s="2">
        <f>IF(Data[[#This Row],[Returned]] = "YES",1/COUNTIF(Data[Order ID],Data[[#This Row],[Order ID]]),0)</f>
        <v>0</v>
      </c>
    </row>
    <row r="2141" spans="1:25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7">
        <v>149.54399999999998</v>
      </c>
      <c r="S2141" s="1">
        <v>9</v>
      </c>
      <c r="T2141" s="1">
        <v>0.2</v>
      </c>
      <c r="U2141" s="7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  <c r="X2141" s="2">
        <f>1/COUNTIF(Data[Order ID],Data[[#This Row],[Order ID]])</f>
        <v>0.33333333333333331</v>
      </c>
      <c r="Y2141" s="2">
        <f>IF(Data[[#This Row],[Returned]] = "YES",1/COUNTIF(Data[Order ID],Data[[#This Row],[Order ID]]),0)</f>
        <v>0</v>
      </c>
    </row>
    <row r="2142" spans="1:25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7">
        <v>17.14</v>
      </c>
      <c r="S2142" s="1">
        <v>2</v>
      </c>
      <c r="T2142" s="1">
        <v>0</v>
      </c>
      <c r="U2142" s="7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  <c r="X2142" s="2">
        <f>1/COUNTIF(Data[Order ID],Data[[#This Row],[Order ID]])</f>
        <v>0.33333333333333331</v>
      </c>
      <c r="Y2142" s="2">
        <f>IF(Data[[#This Row],[Returned]] = "YES",1/COUNTIF(Data[Order ID],Data[[#This Row],[Order ID]]),0)</f>
        <v>0</v>
      </c>
    </row>
    <row r="2143" spans="1:25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7">
        <v>991.76400000000012</v>
      </c>
      <c r="S2143" s="1">
        <v>3</v>
      </c>
      <c r="T2143" s="1">
        <v>0.4</v>
      </c>
      <c r="U2143" s="7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  <c r="X2143" s="2">
        <f>1/COUNTIF(Data[Order ID],Data[[#This Row],[Order ID]])</f>
        <v>0.33333333333333331</v>
      </c>
      <c r="Y2143" s="2">
        <f>IF(Data[[#This Row],[Returned]] = "YES",1/COUNTIF(Data[Order ID],Data[[#This Row],[Order ID]]),0)</f>
        <v>0</v>
      </c>
    </row>
    <row r="2144" spans="1:25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7">
        <v>30.48</v>
      </c>
      <c r="S2144" s="1">
        <v>6</v>
      </c>
      <c r="T2144" s="1">
        <v>0.2</v>
      </c>
      <c r="U2144" s="7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  <c r="X2144" s="2">
        <f>1/COUNTIF(Data[Order ID],Data[[#This Row],[Order ID]])</f>
        <v>0.33333333333333331</v>
      </c>
      <c r="Y2144" s="2">
        <f>IF(Data[[#This Row],[Returned]] = "YES",1/COUNTIF(Data[Order ID],Data[[#This Row],[Order ID]]),0)</f>
        <v>0</v>
      </c>
    </row>
    <row r="2145" spans="1:25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7">
        <v>23.987999999999996</v>
      </c>
      <c r="S2145" s="1">
        <v>2</v>
      </c>
      <c r="T2145" s="1">
        <v>0.4</v>
      </c>
      <c r="U2145" s="7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  <c r="X2145" s="2">
        <f>1/COUNTIF(Data[Order ID],Data[[#This Row],[Order ID]])</f>
        <v>0.33333333333333331</v>
      </c>
      <c r="Y2145" s="2">
        <f>IF(Data[[#This Row],[Returned]] = "YES",1/COUNTIF(Data[Order ID],Data[[#This Row],[Order ID]]),0)</f>
        <v>0</v>
      </c>
    </row>
    <row r="2146" spans="1:25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7">
        <v>16.687999999999999</v>
      </c>
      <c r="S2146" s="1">
        <v>7</v>
      </c>
      <c r="T2146" s="1">
        <v>0.2</v>
      </c>
      <c r="U2146" s="7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  <c r="X2146" s="2">
        <f>1/COUNTIF(Data[Order ID],Data[[#This Row],[Order ID]])</f>
        <v>0.33333333333333331</v>
      </c>
      <c r="Y2146" s="2">
        <f>IF(Data[[#This Row],[Returned]] = "YES",1/COUNTIF(Data[Order ID],Data[[#This Row],[Order ID]]),0)</f>
        <v>0</v>
      </c>
    </row>
    <row r="2147" spans="1:25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7">
        <v>422.05799999999994</v>
      </c>
      <c r="S2147" s="1">
        <v>3</v>
      </c>
      <c r="T2147" s="1">
        <v>0.3</v>
      </c>
      <c r="U2147" s="7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  <c r="X2147" s="2">
        <f>1/COUNTIF(Data[Order ID],Data[[#This Row],[Order ID]])</f>
        <v>0.33333333333333331</v>
      </c>
      <c r="Y2147" s="2">
        <f>IF(Data[[#This Row],[Returned]] = "YES",1/COUNTIF(Data[Order ID],Data[[#This Row],[Order ID]]),0)</f>
        <v>0.33333333333333331</v>
      </c>
    </row>
    <row r="2148" spans="1:25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7">
        <v>38.088000000000001</v>
      </c>
      <c r="S2148" s="1">
        <v>4</v>
      </c>
      <c r="T2148" s="1">
        <v>0.7</v>
      </c>
      <c r="U2148" s="7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  <c r="X2148" s="2">
        <f>1/COUNTIF(Data[Order ID],Data[[#This Row],[Order ID]])</f>
        <v>0.33333333333333331</v>
      </c>
      <c r="Y2148" s="2">
        <f>IF(Data[[#This Row],[Returned]] = "YES",1/COUNTIF(Data[Order ID],Data[[#This Row],[Order ID]]),0)</f>
        <v>0.33333333333333331</v>
      </c>
    </row>
    <row r="2149" spans="1:25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7">
        <v>254.35200000000003</v>
      </c>
      <c r="S2149" s="1">
        <v>6</v>
      </c>
      <c r="T2149" s="1">
        <v>0.2</v>
      </c>
      <c r="U2149" s="7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  <c r="X2149" s="2">
        <f>1/COUNTIF(Data[Order ID],Data[[#This Row],[Order ID]])</f>
        <v>0.33333333333333331</v>
      </c>
      <c r="Y2149" s="2">
        <f>IF(Data[[#This Row],[Returned]] = "YES",1/COUNTIF(Data[Order ID],Data[[#This Row],[Order ID]]),0)</f>
        <v>0.33333333333333331</v>
      </c>
    </row>
    <row r="2150" spans="1:25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7">
        <v>43.31</v>
      </c>
      <c r="S2150" s="1">
        <v>1</v>
      </c>
      <c r="T2150" s="1">
        <v>0</v>
      </c>
      <c r="U2150" s="7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  <c r="X2150" s="2">
        <f>1/COUNTIF(Data[Order ID],Data[[#This Row],[Order ID]])</f>
        <v>1</v>
      </c>
      <c r="Y2150" s="2">
        <f>IF(Data[[#This Row],[Returned]] = "YES",1/COUNTIF(Data[Order ID],Data[[#This Row],[Order ID]]),0)</f>
        <v>0</v>
      </c>
    </row>
    <row r="2151" spans="1:25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7">
        <v>84.949999999999989</v>
      </c>
      <c r="S2151" s="1">
        <v>5</v>
      </c>
      <c r="T2151" s="1">
        <v>0</v>
      </c>
      <c r="U2151" s="7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  <c r="X2151" s="2">
        <f>1/COUNTIF(Data[Order ID],Data[[#This Row],[Order ID]])</f>
        <v>1</v>
      </c>
      <c r="Y2151" s="2">
        <f>IF(Data[[#This Row],[Returned]] = "YES",1/COUNTIF(Data[Order ID],Data[[#This Row],[Order ID]]),0)</f>
        <v>0</v>
      </c>
    </row>
    <row r="2152" spans="1:25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7">
        <v>233.05799999999999</v>
      </c>
      <c r="S2152" s="1">
        <v>3</v>
      </c>
      <c r="T2152" s="1">
        <v>0.3</v>
      </c>
      <c r="U2152" s="7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  <c r="X2152" s="2">
        <f>1/COUNTIF(Data[Order ID],Data[[#This Row],[Order ID]])</f>
        <v>1</v>
      </c>
      <c r="Y2152" s="2">
        <f>IF(Data[[#This Row],[Returned]] = "YES",1/COUNTIF(Data[Order ID],Data[[#This Row],[Order ID]]),0)</f>
        <v>0</v>
      </c>
    </row>
    <row r="2153" spans="1:25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7">
        <v>111.79</v>
      </c>
      <c r="S2153" s="1">
        <v>7</v>
      </c>
      <c r="T2153" s="1">
        <v>0</v>
      </c>
      <c r="U2153" s="7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  <c r="X2153" s="2">
        <f>1/COUNTIF(Data[Order ID],Data[[#This Row],[Order ID]])</f>
        <v>1</v>
      </c>
      <c r="Y2153" s="2">
        <f>IF(Data[[#This Row],[Returned]] = "YES",1/COUNTIF(Data[Order ID],Data[[#This Row],[Order ID]]),0)</f>
        <v>0</v>
      </c>
    </row>
    <row r="2154" spans="1:25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7">
        <v>14.940000000000001</v>
      </c>
      <c r="S2154" s="1">
        <v>3</v>
      </c>
      <c r="T2154" s="1">
        <v>0</v>
      </c>
      <c r="U2154" s="7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  <c r="X2154" s="2">
        <f>1/COUNTIF(Data[Order ID],Data[[#This Row],[Order ID]])</f>
        <v>1</v>
      </c>
      <c r="Y2154" s="2">
        <f>IF(Data[[#This Row],[Returned]] = "YES",1/COUNTIF(Data[Order ID],Data[[#This Row],[Order ID]]),0)</f>
        <v>0</v>
      </c>
    </row>
    <row r="2155" spans="1:25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7">
        <v>14.16</v>
      </c>
      <c r="S2155" s="1">
        <v>2</v>
      </c>
      <c r="T2155" s="1">
        <v>0.2</v>
      </c>
      <c r="U2155" s="7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  <c r="X2155" s="2">
        <f>1/COUNTIF(Data[Order ID],Data[[#This Row],[Order ID]])</f>
        <v>1</v>
      </c>
      <c r="Y2155" s="2">
        <f>IF(Data[[#This Row],[Returned]] = "YES",1/COUNTIF(Data[Order ID],Data[[#This Row],[Order ID]]),0)</f>
        <v>0</v>
      </c>
    </row>
    <row r="2156" spans="1:25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7">
        <v>22.608000000000001</v>
      </c>
      <c r="S2156" s="1">
        <v>3</v>
      </c>
      <c r="T2156" s="1">
        <v>0.6</v>
      </c>
      <c r="U2156" s="7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  <c r="X2156" s="2">
        <f>1/COUNTIF(Data[Order ID],Data[[#This Row],[Order ID]])</f>
        <v>1</v>
      </c>
      <c r="Y2156" s="2">
        <f>IF(Data[[#This Row],[Returned]] = "YES",1/COUNTIF(Data[Order ID],Data[[#This Row],[Order ID]]),0)</f>
        <v>0</v>
      </c>
    </row>
    <row r="2157" spans="1:25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7">
        <v>21.48</v>
      </c>
      <c r="S2157" s="1">
        <v>6</v>
      </c>
      <c r="T2157" s="1">
        <v>0</v>
      </c>
      <c r="U2157" s="7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  <c r="X2157" s="2">
        <f>1/COUNTIF(Data[Order ID],Data[[#This Row],[Order ID]])</f>
        <v>1</v>
      </c>
      <c r="Y2157" s="2">
        <f>IF(Data[[#This Row],[Returned]] = "YES",1/COUNTIF(Data[Order ID],Data[[#This Row],[Order ID]]),0)</f>
        <v>0</v>
      </c>
    </row>
    <row r="2158" spans="1:25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7">
        <v>501.81000000000006</v>
      </c>
      <c r="S2158" s="1">
        <v>3</v>
      </c>
      <c r="T2158" s="1">
        <v>0</v>
      </c>
      <c r="U2158" s="7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  <c r="X2158" s="2">
        <f>1/COUNTIF(Data[Order ID],Data[[#This Row],[Order ID]])</f>
        <v>0.5</v>
      </c>
      <c r="Y2158" s="2">
        <f>IF(Data[[#This Row],[Returned]] = "YES",1/COUNTIF(Data[Order ID],Data[[#This Row],[Order ID]]),0)</f>
        <v>0</v>
      </c>
    </row>
    <row r="2159" spans="1:25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7">
        <v>161.94</v>
      </c>
      <c r="S2159" s="1">
        <v>3</v>
      </c>
      <c r="T2159" s="1">
        <v>0</v>
      </c>
      <c r="U2159" s="7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  <c r="X2159" s="2">
        <f>1/COUNTIF(Data[Order ID],Data[[#This Row],[Order ID]])</f>
        <v>0.5</v>
      </c>
      <c r="Y2159" s="2">
        <f>IF(Data[[#This Row],[Returned]] = "YES",1/COUNTIF(Data[Order ID],Data[[#This Row],[Order ID]]),0)</f>
        <v>0</v>
      </c>
    </row>
    <row r="2160" spans="1:25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7">
        <v>17.856000000000002</v>
      </c>
      <c r="S2160" s="1">
        <v>4</v>
      </c>
      <c r="T2160" s="1">
        <v>0.2</v>
      </c>
      <c r="U2160" s="7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  <c r="X2160" s="2">
        <f>1/COUNTIF(Data[Order ID],Data[[#This Row],[Order ID]])</f>
        <v>1</v>
      </c>
      <c r="Y2160" s="2">
        <f>IF(Data[[#This Row],[Returned]] = "YES",1/COUNTIF(Data[Order ID],Data[[#This Row],[Order ID]]),0)</f>
        <v>0</v>
      </c>
    </row>
    <row r="2161" spans="1:25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7">
        <v>8.8079999999999981</v>
      </c>
      <c r="S2161" s="1">
        <v>3</v>
      </c>
      <c r="T2161" s="1">
        <v>0.8</v>
      </c>
      <c r="U2161" s="7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  <c r="X2161" s="2">
        <f>1/COUNTIF(Data[Order ID],Data[[#This Row],[Order ID]])</f>
        <v>1</v>
      </c>
      <c r="Y2161" s="2">
        <f>IF(Data[[#This Row],[Returned]] = "YES",1/COUNTIF(Data[Order ID],Data[[#This Row],[Order ID]]),0)</f>
        <v>0</v>
      </c>
    </row>
    <row r="2162" spans="1:25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7">
        <v>79.384000000000015</v>
      </c>
      <c r="S2162" s="1">
        <v>1</v>
      </c>
      <c r="T2162" s="1">
        <v>0.2</v>
      </c>
      <c r="U2162" s="7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  <c r="X2162" s="2">
        <f>1/COUNTIF(Data[Order ID],Data[[#This Row],[Order ID]])</f>
        <v>1</v>
      </c>
      <c r="Y2162" s="2">
        <f>IF(Data[[#This Row],[Returned]] = "YES",1/COUNTIF(Data[Order ID],Data[[#This Row],[Order ID]]),0)</f>
        <v>0</v>
      </c>
    </row>
    <row r="2163" spans="1:25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7">
        <v>34.58</v>
      </c>
      <c r="S2163" s="1">
        <v>1</v>
      </c>
      <c r="T2163" s="1">
        <v>0</v>
      </c>
      <c r="U2163" s="7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  <c r="X2163" s="2">
        <f>1/COUNTIF(Data[Order ID],Data[[#This Row],[Order ID]])</f>
        <v>1</v>
      </c>
      <c r="Y2163" s="2">
        <f>IF(Data[[#This Row],[Returned]] = "YES",1/COUNTIF(Data[Order ID],Data[[#This Row],[Order ID]]),0)</f>
        <v>0</v>
      </c>
    </row>
    <row r="2164" spans="1:25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7">
        <v>314.54999999999995</v>
      </c>
      <c r="S2164" s="1">
        <v>3</v>
      </c>
      <c r="T2164" s="1">
        <v>0</v>
      </c>
      <c r="U2164" s="7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  <c r="X2164" s="2">
        <f>1/COUNTIF(Data[Order ID],Data[[#This Row],[Order ID]])</f>
        <v>1</v>
      </c>
      <c r="Y2164" s="2">
        <f>IF(Data[[#This Row],[Returned]] = "YES",1/COUNTIF(Data[Order ID],Data[[#This Row],[Order ID]]),0)</f>
        <v>0</v>
      </c>
    </row>
    <row r="2165" spans="1:25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7">
        <v>191.976</v>
      </c>
      <c r="S2165" s="1">
        <v>3</v>
      </c>
      <c r="T2165" s="1">
        <v>0.2</v>
      </c>
      <c r="U2165" s="7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  <c r="X2165" s="2">
        <f>1/COUNTIF(Data[Order ID],Data[[#This Row],[Order ID]])</f>
        <v>0.2</v>
      </c>
      <c r="Y2165" s="2">
        <f>IF(Data[[#This Row],[Returned]] = "YES",1/COUNTIF(Data[Order ID],Data[[#This Row],[Order ID]]),0)</f>
        <v>0</v>
      </c>
    </row>
    <row r="2166" spans="1:25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7">
        <v>8.2880000000000003</v>
      </c>
      <c r="S2166" s="1">
        <v>2</v>
      </c>
      <c r="T2166" s="1">
        <v>0.2</v>
      </c>
      <c r="U2166" s="7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  <c r="X2166" s="2">
        <f>1/COUNTIF(Data[Order ID],Data[[#This Row],[Order ID]])</f>
        <v>0.2</v>
      </c>
      <c r="Y2166" s="2">
        <f>IF(Data[[#This Row],[Returned]] = "YES",1/COUNTIF(Data[Order ID],Data[[#This Row],[Order ID]]),0)</f>
        <v>0</v>
      </c>
    </row>
    <row r="2167" spans="1:25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7">
        <v>139.91999999999999</v>
      </c>
      <c r="S2167" s="1">
        <v>5</v>
      </c>
      <c r="T2167" s="1">
        <v>0.6</v>
      </c>
      <c r="U2167" s="7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  <c r="X2167" s="2">
        <f>1/COUNTIF(Data[Order ID],Data[[#This Row],[Order ID]])</f>
        <v>0.2</v>
      </c>
      <c r="Y2167" s="2">
        <f>IF(Data[[#This Row],[Returned]] = "YES",1/COUNTIF(Data[Order ID],Data[[#This Row],[Order ID]]),0)</f>
        <v>0</v>
      </c>
    </row>
    <row r="2168" spans="1:25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7">
        <v>15.872</v>
      </c>
      <c r="S2168" s="1">
        <v>1</v>
      </c>
      <c r="T2168" s="1">
        <v>0.2</v>
      </c>
      <c r="U2168" s="7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  <c r="X2168" s="2">
        <f>1/COUNTIF(Data[Order ID],Data[[#This Row],[Order ID]])</f>
        <v>0.2</v>
      </c>
      <c r="Y2168" s="2">
        <f>IF(Data[[#This Row],[Returned]] = "YES",1/COUNTIF(Data[Order ID],Data[[#This Row],[Order ID]]),0)</f>
        <v>0</v>
      </c>
    </row>
    <row r="2169" spans="1:25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7">
        <v>6.2859999999999987</v>
      </c>
      <c r="S2169" s="1">
        <v>7</v>
      </c>
      <c r="T2169" s="1">
        <v>0.8</v>
      </c>
      <c r="U2169" s="7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  <c r="X2169" s="2">
        <f>1/COUNTIF(Data[Order ID],Data[[#This Row],[Order ID]])</f>
        <v>0.2</v>
      </c>
      <c r="Y2169" s="2">
        <f>IF(Data[[#This Row],[Returned]] = "YES",1/COUNTIF(Data[Order ID],Data[[#This Row],[Order ID]]),0)</f>
        <v>0</v>
      </c>
    </row>
    <row r="2170" spans="1:25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7">
        <v>14.015999999999998</v>
      </c>
      <c r="S2170" s="1">
        <v>3</v>
      </c>
      <c r="T2170" s="1">
        <v>0.2</v>
      </c>
      <c r="U2170" s="7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  <c r="X2170" s="2">
        <f>1/COUNTIF(Data[Order ID],Data[[#This Row],[Order ID]])</f>
        <v>0.33333333333333331</v>
      </c>
      <c r="Y2170" s="2">
        <f>IF(Data[[#This Row],[Returned]] = "YES",1/COUNTIF(Data[Order ID],Data[[#This Row],[Order ID]]),0)</f>
        <v>0</v>
      </c>
    </row>
    <row r="2171" spans="1:25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7">
        <v>71.975999999999999</v>
      </c>
      <c r="S2171" s="1">
        <v>3</v>
      </c>
      <c r="T2171" s="1">
        <v>0.2</v>
      </c>
      <c r="U2171" s="7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  <c r="X2171" s="2">
        <f>1/COUNTIF(Data[Order ID],Data[[#This Row],[Order ID]])</f>
        <v>0.33333333333333331</v>
      </c>
      <c r="Y2171" s="2">
        <f>IF(Data[[#This Row],[Returned]] = "YES",1/COUNTIF(Data[Order ID],Data[[#This Row],[Order ID]]),0)</f>
        <v>0</v>
      </c>
    </row>
    <row r="2172" spans="1:25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7">
        <v>107.982</v>
      </c>
      <c r="S2172" s="1">
        <v>3</v>
      </c>
      <c r="T2172" s="1">
        <v>0.4</v>
      </c>
      <c r="U2172" s="7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  <c r="X2172" s="2">
        <f>1/COUNTIF(Data[Order ID],Data[[#This Row],[Order ID]])</f>
        <v>0.33333333333333331</v>
      </c>
      <c r="Y2172" s="2">
        <f>IF(Data[[#This Row],[Returned]] = "YES",1/COUNTIF(Data[Order ID],Data[[#This Row],[Order ID]]),0)</f>
        <v>0</v>
      </c>
    </row>
    <row r="2173" spans="1:25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7">
        <v>305.31200000000001</v>
      </c>
      <c r="S2173" s="1">
        <v>2</v>
      </c>
      <c r="T2173" s="1">
        <v>0.3</v>
      </c>
      <c r="U2173" s="7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  <c r="X2173" s="2">
        <f>1/COUNTIF(Data[Order ID],Data[[#This Row],[Order ID]])</f>
        <v>1</v>
      </c>
      <c r="Y2173" s="2">
        <f>IF(Data[[#This Row],[Returned]] = "YES",1/COUNTIF(Data[Order ID],Data[[#This Row],[Order ID]]),0)</f>
        <v>0</v>
      </c>
    </row>
    <row r="2174" spans="1:25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7">
        <v>19.752000000000002</v>
      </c>
      <c r="S2174" s="1">
        <v>3</v>
      </c>
      <c r="T2174" s="1">
        <v>0.2</v>
      </c>
      <c r="U2174" s="7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  <c r="X2174" s="2">
        <f>1/COUNTIF(Data[Order ID],Data[[#This Row],[Order ID]])</f>
        <v>1</v>
      </c>
      <c r="Y2174" s="2">
        <f>IF(Data[[#This Row],[Returned]] = "YES",1/COUNTIF(Data[Order ID],Data[[#This Row],[Order ID]]),0)</f>
        <v>0</v>
      </c>
    </row>
    <row r="2175" spans="1:25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7">
        <v>9.2639999999999976</v>
      </c>
      <c r="S2175" s="1">
        <v>3</v>
      </c>
      <c r="T2175" s="1">
        <v>0.8</v>
      </c>
      <c r="U2175" s="7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  <c r="X2175" s="2">
        <f>1/COUNTIF(Data[Order ID],Data[[#This Row],[Order ID]])</f>
        <v>1</v>
      </c>
      <c r="Y2175" s="2">
        <f>IF(Data[[#This Row],[Returned]] = "YES",1/COUNTIF(Data[Order ID],Data[[#This Row],[Order ID]]),0)</f>
        <v>0</v>
      </c>
    </row>
    <row r="2176" spans="1:25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7">
        <v>61.792000000000002</v>
      </c>
      <c r="S2176" s="1">
        <v>4</v>
      </c>
      <c r="T2176" s="1">
        <v>0.2</v>
      </c>
      <c r="U2176" s="7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  <c r="X2176" s="2">
        <f>1/COUNTIF(Data[Order ID],Data[[#This Row],[Order ID]])</f>
        <v>1</v>
      </c>
      <c r="Y2176" s="2">
        <f>IF(Data[[#This Row],[Returned]] = "YES",1/COUNTIF(Data[Order ID],Data[[#This Row],[Order ID]]),0)</f>
        <v>0</v>
      </c>
    </row>
    <row r="2177" spans="1:25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7">
        <v>45.68</v>
      </c>
      <c r="S2177" s="1">
        <v>2</v>
      </c>
      <c r="T2177" s="1">
        <v>0</v>
      </c>
      <c r="U2177" s="7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  <c r="X2177" s="2">
        <f>1/COUNTIF(Data[Order ID],Data[[#This Row],[Order ID]])</f>
        <v>0.25</v>
      </c>
      <c r="Y2177" s="2">
        <f>IF(Data[[#This Row],[Returned]] = "YES",1/COUNTIF(Data[Order ID],Data[[#This Row],[Order ID]]),0)</f>
        <v>0</v>
      </c>
    </row>
    <row r="2178" spans="1:25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7">
        <v>60.12</v>
      </c>
      <c r="S2178" s="1">
        <v>9</v>
      </c>
      <c r="T2178" s="1">
        <v>0</v>
      </c>
      <c r="U2178" s="7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  <c r="X2178" s="2">
        <f>1/COUNTIF(Data[Order ID],Data[[#This Row],[Order ID]])</f>
        <v>0.25</v>
      </c>
      <c r="Y2178" s="2">
        <f>IF(Data[[#This Row],[Returned]] = "YES",1/COUNTIF(Data[Order ID],Data[[#This Row],[Order ID]]),0)</f>
        <v>0</v>
      </c>
    </row>
    <row r="2179" spans="1:25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7">
        <v>41.72</v>
      </c>
      <c r="S2179" s="1">
        <v>5</v>
      </c>
      <c r="T2179" s="1">
        <v>0.2</v>
      </c>
      <c r="U2179" s="7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  <c r="X2179" s="2">
        <f>1/COUNTIF(Data[Order ID],Data[[#This Row],[Order ID]])</f>
        <v>0.25</v>
      </c>
      <c r="Y2179" s="2">
        <f>IF(Data[[#This Row],[Returned]] = "YES",1/COUNTIF(Data[Order ID],Data[[#This Row],[Order ID]]),0)</f>
        <v>0</v>
      </c>
    </row>
    <row r="2180" spans="1:25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7">
        <v>71.599999999999994</v>
      </c>
      <c r="S2180" s="1">
        <v>8</v>
      </c>
      <c r="T2180" s="1">
        <v>0</v>
      </c>
      <c r="U2180" s="7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  <c r="X2180" s="2">
        <f>1/COUNTIF(Data[Order ID],Data[[#This Row],[Order ID]])</f>
        <v>0.25</v>
      </c>
      <c r="Y2180" s="2">
        <f>IF(Data[[#This Row],[Returned]] = "YES",1/COUNTIF(Data[Order ID],Data[[#This Row],[Order ID]]),0)</f>
        <v>0</v>
      </c>
    </row>
    <row r="2181" spans="1:25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7">
        <v>85.232000000000014</v>
      </c>
      <c r="S2181" s="1">
        <v>7</v>
      </c>
      <c r="T2181" s="1">
        <v>0.2</v>
      </c>
      <c r="U2181" s="7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  <c r="X2181" s="2">
        <f>1/COUNTIF(Data[Order ID],Data[[#This Row],[Order ID]])</f>
        <v>0.16666666666666666</v>
      </c>
      <c r="Y2181" s="2">
        <f>IF(Data[[#This Row],[Returned]] = "YES",1/COUNTIF(Data[Order ID],Data[[#This Row],[Order ID]]),0)</f>
        <v>0</v>
      </c>
    </row>
    <row r="2182" spans="1:25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7">
        <v>44.400000000000006</v>
      </c>
      <c r="S2182" s="1">
        <v>3</v>
      </c>
      <c r="T2182" s="1">
        <v>0</v>
      </c>
      <c r="U2182" s="7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  <c r="X2182" s="2">
        <f>1/COUNTIF(Data[Order ID],Data[[#This Row],[Order ID]])</f>
        <v>0.16666666666666666</v>
      </c>
      <c r="Y2182" s="2">
        <f>IF(Data[[#This Row],[Returned]] = "YES",1/COUNTIF(Data[Order ID],Data[[#This Row],[Order ID]]),0)</f>
        <v>0</v>
      </c>
    </row>
    <row r="2183" spans="1:25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7">
        <v>442.76400000000001</v>
      </c>
      <c r="S2183" s="1">
        <v>4</v>
      </c>
      <c r="T2183" s="1">
        <v>0.1</v>
      </c>
      <c r="U2183" s="7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  <c r="X2183" s="2">
        <f>1/COUNTIF(Data[Order ID],Data[[#This Row],[Order ID]])</f>
        <v>0.16666666666666666</v>
      </c>
      <c r="Y2183" s="2">
        <f>IF(Data[[#This Row],[Returned]] = "YES",1/COUNTIF(Data[Order ID],Data[[#This Row],[Order ID]]),0)</f>
        <v>0</v>
      </c>
    </row>
    <row r="2184" spans="1:25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7">
        <v>3999.95</v>
      </c>
      <c r="S2184" s="1">
        <v>5</v>
      </c>
      <c r="T2184" s="1">
        <v>0</v>
      </c>
      <c r="U2184" s="7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  <c r="X2184" s="2">
        <f>1/COUNTIF(Data[Order ID],Data[[#This Row],[Order ID]])</f>
        <v>0.16666666666666666</v>
      </c>
      <c r="Y2184" s="2">
        <f>IF(Data[[#This Row],[Returned]] = "YES",1/COUNTIF(Data[Order ID],Data[[#This Row],[Order ID]]),0)</f>
        <v>0</v>
      </c>
    </row>
    <row r="2185" spans="1:25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7">
        <v>199.95000000000002</v>
      </c>
      <c r="S2185" s="1">
        <v>5</v>
      </c>
      <c r="T2185" s="1">
        <v>0</v>
      </c>
      <c r="U2185" s="7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  <c r="X2185" s="2">
        <f>1/COUNTIF(Data[Order ID],Data[[#This Row],[Order ID]])</f>
        <v>0.16666666666666666</v>
      </c>
      <c r="Y2185" s="2">
        <f>IF(Data[[#This Row],[Returned]] = "YES",1/COUNTIF(Data[Order ID],Data[[#This Row],[Order ID]]),0)</f>
        <v>0</v>
      </c>
    </row>
    <row r="2186" spans="1:25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7">
        <v>63.68</v>
      </c>
      <c r="S2186" s="1">
        <v>8</v>
      </c>
      <c r="T2186" s="1">
        <v>0</v>
      </c>
      <c r="U2186" s="7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  <c r="X2186" s="2">
        <f>1/COUNTIF(Data[Order ID],Data[[#This Row],[Order ID]])</f>
        <v>0.16666666666666666</v>
      </c>
      <c r="Y2186" s="2">
        <f>IF(Data[[#This Row],[Returned]] = "YES",1/COUNTIF(Data[Order ID],Data[[#This Row],[Order ID]]),0)</f>
        <v>0</v>
      </c>
    </row>
    <row r="2187" spans="1:25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7">
        <v>54.896000000000008</v>
      </c>
      <c r="S2187" s="1">
        <v>2</v>
      </c>
      <c r="T2187" s="1">
        <v>0.2</v>
      </c>
      <c r="U2187" s="7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  <c r="X2187" s="2">
        <f>1/COUNTIF(Data[Order ID],Data[[#This Row],[Order ID]])</f>
        <v>1</v>
      </c>
      <c r="Y2187" s="2">
        <f>IF(Data[[#This Row],[Returned]] = "YES",1/COUNTIF(Data[Order ID],Data[[#This Row],[Order ID]]),0)</f>
        <v>0</v>
      </c>
    </row>
    <row r="2188" spans="1:25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7">
        <v>29</v>
      </c>
      <c r="S2188" s="1">
        <v>2</v>
      </c>
      <c r="T2188" s="1">
        <v>0</v>
      </c>
      <c r="U2188" s="7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  <c r="X2188" s="2">
        <f>1/COUNTIF(Data[Order ID],Data[[#This Row],[Order ID]])</f>
        <v>1</v>
      </c>
      <c r="Y2188" s="2">
        <f>IF(Data[[#This Row],[Returned]] = "YES",1/COUNTIF(Data[Order ID],Data[[#This Row],[Order ID]]),0)</f>
        <v>0</v>
      </c>
    </row>
    <row r="2189" spans="1:25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7">
        <v>70.08</v>
      </c>
      <c r="S2189" s="1">
        <v>6</v>
      </c>
      <c r="T2189" s="1">
        <v>0</v>
      </c>
      <c r="U2189" s="7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  <c r="X2189" s="2">
        <f>1/COUNTIF(Data[Order ID],Data[[#This Row],[Order ID]])</f>
        <v>0.33333333333333331</v>
      </c>
      <c r="Y2189" s="2">
        <f>IF(Data[[#This Row],[Returned]] = "YES",1/COUNTIF(Data[Order ID],Data[[#This Row],[Order ID]]),0)</f>
        <v>0</v>
      </c>
    </row>
    <row r="2190" spans="1:25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7">
        <v>121.3</v>
      </c>
      <c r="S2190" s="1">
        <v>2</v>
      </c>
      <c r="T2190" s="1">
        <v>0</v>
      </c>
      <c r="U2190" s="7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  <c r="X2190" s="2">
        <f>1/COUNTIF(Data[Order ID],Data[[#This Row],[Order ID]])</f>
        <v>0.33333333333333331</v>
      </c>
      <c r="Y2190" s="2">
        <f>IF(Data[[#This Row],[Returned]] = "YES",1/COUNTIF(Data[Order ID],Data[[#This Row],[Order ID]]),0)</f>
        <v>0</v>
      </c>
    </row>
    <row r="2191" spans="1:25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7">
        <v>1454.4900000000002</v>
      </c>
      <c r="S2191" s="1">
        <v>9</v>
      </c>
      <c r="T2191" s="1">
        <v>0</v>
      </c>
      <c r="U2191" s="7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  <c r="X2191" s="2">
        <f>1/COUNTIF(Data[Order ID],Data[[#This Row],[Order ID]])</f>
        <v>0.33333333333333331</v>
      </c>
      <c r="Y2191" s="2">
        <f>IF(Data[[#This Row],[Returned]] = "YES",1/COUNTIF(Data[Order ID],Data[[#This Row],[Order ID]]),0)</f>
        <v>0</v>
      </c>
    </row>
    <row r="2192" spans="1:25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7">
        <v>60.81</v>
      </c>
      <c r="S2192" s="1">
        <v>3</v>
      </c>
      <c r="T2192" s="1">
        <v>0</v>
      </c>
      <c r="U2192" s="7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  <c r="X2192" s="2">
        <f>1/COUNTIF(Data[Order ID],Data[[#This Row],[Order ID]])</f>
        <v>1</v>
      </c>
      <c r="Y2192" s="2">
        <f>IF(Data[[#This Row],[Returned]] = "YES",1/COUNTIF(Data[Order ID],Data[[#This Row],[Order ID]]),0)</f>
        <v>0</v>
      </c>
    </row>
    <row r="2193" spans="1:25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7">
        <v>153.55199999999999</v>
      </c>
      <c r="S2193" s="1">
        <v>3</v>
      </c>
      <c r="T2193" s="1">
        <v>0.2</v>
      </c>
      <c r="U2193" s="7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  <c r="X2193" s="2">
        <f>1/COUNTIF(Data[Order ID],Data[[#This Row],[Order ID]])</f>
        <v>0.2</v>
      </c>
      <c r="Y2193" s="2">
        <f>IF(Data[[#This Row],[Returned]] = "YES",1/COUNTIF(Data[Order ID],Data[[#This Row],[Order ID]]),0)</f>
        <v>0</v>
      </c>
    </row>
    <row r="2194" spans="1:25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7">
        <v>65.34</v>
      </c>
      <c r="S2194" s="1">
        <v>3</v>
      </c>
      <c r="T2194" s="1">
        <v>0</v>
      </c>
      <c r="U2194" s="7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  <c r="X2194" s="2">
        <f>1/COUNTIF(Data[Order ID],Data[[#This Row],[Order ID]])</f>
        <v>0.2</v>
      </c>
      <c r="Y2194" s="2">
        <f>IF(Data[[#This Row],[Returned]] = "YES",1/COUNTIF(Data[Order ID],Data[[#This Row],[Order ID]]),0)</f>
        <v>0</v>
      </c>
    </row>
    <row r="2195" spans="1:25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7">
        <v>123.92</v>
      </c>
      <c r="S2195" s="1">
        <v>4</v>
      </c>
      <c r="T2195" s="1">
        <v>0</v>
      </c>
      <c r="U2195" s="7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  <c r="X2195" s="2">
        <f>1/COUNTIF(Data[Order ID],Data[[#This Row],[Order ID]])</f>
        <v>0.2</v>
      </c>
      <c r="Y2195" s="2">
        <f>IF(Data[[#This Row],[Returned]] = "YES",1/COUNTIF(Data[Order ID],Data[[#This Row],[Order ID]]),0)</f>
        <v>0</v>
      </c>
    </row>
    <row r="2196" spans="1:25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7">
        <v>35.099999999999994</v>
      </c>
      <c r="S2196" s="1">
        <v>3</v>
      </c>
      <c r="T2196" s="1">
        <v>0</v>
      </c>
      <c r="U2196" s="7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  <c r="X2196" s="2">
        <f>1/COUNTIF(Data[Order ID],Data[[#This Row],[Order ID]])</f>
        <v>0.2</v>
      </c>
      <c r="Y2196" s="2">
        <f>IF(Data[[#This Row],[Returned]] = "YES",1/COUNTIF(Data[Order ID],Data[[#This Row],[Order ID]]),0)</f>
        <v>0</v>
      </c>
    </row>
    <row r="2197" spans="1:25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7">
        <v>44.75</v>
      </c>
      <c r="S2197" s="1">
        <v>5</v>
      </c>
      <c r="T2197" s="1">
        <v>0</v>
      </c>
      <c r="U2197" s="7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  <c r="X2197" s="2">
        <f>1/COUNTIF(Data[Order ID],Data[[#This Row],[Order ID]])</f>
        <v>0.2</v>
      </c>
      <c r="Y2197" s="2">
        <f>IF(Data[[#This Row],[Returned]] = "YES",1/COUNTIF(Data[Order ID],Data[[#This Row],[Order ID]]),0)</f>
        <v>0</v>
      </c>
    </row>
    <row r="2198" spans="1:25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7">
        <v>4.7039999999999997</v>
      </c>
      <c r="S2198" s="1">
        <v>2</v>
      </c>
      <c r="T2198" s="1">
        <v>0.2</v>
      </c>
      <c r="U2198" s="7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  <c r="X2198" s="2">
        <f>1/COUNTIF(Data[Order ID],Data[[#This Row],[Order ID]])</f>
        <v>1</v>
      </c>
      <c r="Y2198" s="2">
        <f>IF(Data[[#This Row],[Returned]] = "YES",1/COUNTIF(Data[Order ID],Data[[#This Row],[Order ID]]),0)</f>
        <v>1</v>
      </c>
    </row>
    <row r="2199" spans="1:25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7">
        <v>14.669999999999998</v>
      </c>
      <c r="S2199" s="1">
        <v>3</v>
      </c>
      <c r="T2199" s="1">
        <v>0</v>
      </c>
      <c r="U2199" s="7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  <c r="X2199" s="2">
        <f>1/COUNTIF(Data[Order ID],Data[[#This Row],[Order ID]])</f>
        <v>1</v>
      </c>
      <c r="Y2199" s="2">
        <f>IF(Data[[#This Row],[Returned]] = "YES",1/COUNTIF(Data[Order ID],Data[[#This Row],[Order ID]]),0)</f>
        <v>0</v>
      </c>
    </row>
    <row r="2200" spans="1:25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7">
        <v>15.552000000000003</v>
      </c>
      <c r="S2200" s="1">
        <v>3</v>
      </c>
      <c r="T2200" s="1">
        <v>0.2</v>
      </c>
      <c r="U2200" s="7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  <c r="X2200" s="2">
        <f>1/COUNTIF(Data[Order ID],Data[[#This Row],[Order ID]])</f>
        <v>0.5</v>
      </c>
      <c r="Y2200" s="2">
        <f>IF(Data[[#This Row],[Returned]] = "YES",1/COUNTIF(Data[Order ID],Data[[#This Row],[Order ID]]),0)</f>
        <v>0</v>
      </c>
    </row>
    <row r="2201" spans="1:25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7">
        <v>5.2320000000000002</v>
      </c>
      <c r="S2201" s="1">
        <v>1</v>
      </c>
      <c r="T2201" s="1">
        <v>0.2</v>
      </c>
      <c r="U2201" s="7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  <c r="X2201" s="2">
        <f>1/COUNTIF(Data[Order ID],Data[[#This Row],[Order ID]])</f>
        <v>0.5</v>
      </c>
      <c r="Y2201" s="2">
        <f>IF(Data[[#This Row],[Returned]] = "YES",1/COUNTIF(Data[Order ID],Data[[#This Row],[Order ID]]),0)</f>
        <v>0</v>
      </c>
    </row>
    <row r="2202" spans="1:25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7">
        <v>22.200000000000003</v>
      </c>
      <c r="S2202" s="1">
        <v>6</v>
      </c>
      <c r="T2202" s="1">
        <v>0</v>
      </c>
      <c r="U2202" s="7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  <c r="X2202" s="2">
        <f>1/COUNTIF(Data[Order ID],Data[[#This Row],[Order ID]])</f>
        <v>0.5</v>
      </c>
      <c r="Y2202" s="2">
        <f>IF(Data[[#This Row],[Returned]] = "YES",1/COUNTIF(Data[Order ID],Data[[#This Row],[Order ID]]),0)</f>
        <v>0</v>
      </c>
    </row>
    <row r="2203" spans="1:25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7">
        <v>881.93</v>
      </c>
      <c r="S2203" s="1">
        <v>7</v>
      </c>
      <c r="T2203" s="1">
        <v>0</v>
      </c>
      <c r="U2203" s="7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  <c r="X2203" s="2">
        <f>1/COUNTIF(Data[Order ID],Data[[#This Row],[Order ID]])</f>
        <v>0.5</v>
      </c>
      <c r="Y2203" s="2">
        <f>IF(Data[[#This Row],[Returned]] = "YES",1/COUNTIF(Data[Order ID],Data[[#This Row],[Order ID]]),0)</f>
        <v>0</v>
      </c>
    </row>
    <row r="2204" spans="1:25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7">
        <v>6.0960000000000001</v>
      </c>
      <c r="S2204" s="1">
        <v>2</v>
      </c>
      <c r="T2204" s="1">
        <v>0.2</v>
      </c>
      <c r="U2204" s="7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  <c r="X2204" s="2">
        <f>1/COUNTIF(Data[Order ID],Data[[#This Row],[Order ID]])</f>
        <v>0.5</v>
      </c>
      <c r="Y2204" s="2">
        <f>IF(Data[[#This Row],[Returned]] = "YES",1/COUNTIF(Data[Order ID],Data[[#This Row],[Order ID]]),0)</f>
        <v>0</v>
      </c>
    </row>
    <row r="2205" spans="1:25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7">
        <v>191.82</v>
      </c>
      <c r="S2205" s="1">
        <v>3</v>
      </c>
      <c r="T2205" s="1">
        <v>0</v>
      </c>
      <c r="U2205" s="7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  <c r="X2205" s="2">
        <f>1/COUNTIF(Data[Order ID],Data[[#This Row],[Order ID]])</f>
        <v>0.5</v>
      </c>
      <c r="Y2205" s="2">
        <f>IF(Data[[#This Row],[Returned]] = "YES",1/COUNTIF(Data[Order ID],Data[[#This Row],[Order ID]]),0)</f>
        <v>0</v>
      </c>
    </row>
    <row r="2206" spans="1:25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7">
        <v>20.103999999999999</v>
      </c>
      <c r="S2206" s="1">
        <v>1</v>
      </c>
      <c r="T2206" s="1">
        <v>0.2</v>
      </c>
      <c r="U2206" s="7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  <c r="X2206" s="2">
        <f>1/COUNTIF(Data[Order ID],Data[[#This Row],[Order ID]])</f>
        <v>1</v>
      </c>
      <c r="Y2206" s="2">
        <f>IF(Data[[#This Row],[Returned]] = "YES",1/COUNTIF(Data[Order ID],Data[[#This Row],[Order ID]]),0)</f>
        <v>0</v>
      </c>
    </row>
    <row r="2207" spans="1:25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7">
        <v>67.56</v>
      </c>
      <c r="S2207" s="1">
        <v>3</v>
      </c>
      <c r="T2207" s="1">
        <v>0.2</v>
      </c>
      <c r="U2207" s="7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  <c r="X2207" s="2">
        <f>1/COUNTIF(Data[Order ID],Data[[#This Row],[Order ID]])</f>
        <v>1</v>
      </c>
      <c r="Y2207" s="2">
        <f>IF(Data[[#This Row],[Returned]] = "YES",1/COUNTIF(Data[Order ID],Data[[#This Row],[Order ID]]),0)</f>
        <v>0</v>
      </c>
    </row>
    <row r="2208" spans="1:25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7">
        <v>29.931999999999992</v>
      </c>
      <c r="S2208" s="1">
        <v>7</v>
      </c>
      <c r="T2208" s="1">
        <v>0.8</v>
      </c>
      <c r="U2208" s="7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  <c r="X2208" s="2">
        <f>1/COUNTIF(Data[Order ID],Data[[#This Row],[Order ID]])</f>
        <v>0.5</v>
      </c>
      <c r="Y2208" s="2">
        <f>IF(Data[[#This Row],[Returned]] = "YES",1/COUNTIF(Data[Order ID],Data[[#This Row],[Order ID]]),0)</f>
        <v>0</v>
      </c>
    </row>
    <row r="2209" spans="1:25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7">
        <v>38.272000000000006</v>
      </c>
      <c r="S2209" s="1">
        <v>4</v>
      </c>
      <c r="T2209" s="1">
        <v>0.2</v>
      </c>
      <c r="U2209" s="7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  <c r="X2209" s="2">
        <f>1/COUNTIF(Data[Order ID],Data[[#This Row],[Order ID]])</f>
        <v>0.5</v>
      </c>
      <c r="Y2209" s="2">
        <f>IF(Data[[#This Row],[Returned]] = "YES",1/COUNTIF(Data[Order ID],Data[[#This Row],[Order ID]]),0)</f>
        <v>0</v>
      </c>
    </row>
    <row r="2210" spans="1:25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7">
        <v>16.52</v>
      </c>
      <c r="S2210" s="1">
        <v>4</v>
      </c>
      <c r="T2210" s="1">
        <v>0</v>
      </c>
      <c r="U2210" s="7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  <c r="X2210" s="2">
        <f>1/COUNTIF(Data[Order ID],Data[[#This Row],[Order ID]])</f>
        <v>1</v>
      </c>
      <c r="Y2210" s="2">
        <f>IF(Data[[#This Row],[Returned]] = "YES",1/COUNTIF(Data[Order ID],Data[[#This Row],[Order ID]]),0)</f>
        <v>0</v>
      </c>
    </row>
    <row r="2211" spans="1:25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7">
        <v>832.93</v>
      </c>
      <c r="S2211" s="1">
        <v>7</v>
      </c>
      <c r="T2211" s="1">
        <v>0</v>
      </c>
      <c r="U2211" s="7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  <c r="X2211" s="2">
        <f>1/COUNTIF(Data[Order ID],Data[[#This Row],[Order ID]])</f>
        <v>0.5</v>
      </c>
      <c r="Y2211" s="2">
        <f>IF(Data[[#This Row],[Returned]] = "YES",1/COUNTIF(Data[Order ID],Data[[#This Row],[Order ID]]),0)</f>
        <v>0</v>
      </c>
    </row>
    <row r="2212" spans="1:25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7">
        <v>43.8</v>
      </c>
      <c r="S2212" s="1">
        <v>10</v>
      </c>
      <c r="T2212" s="1">
        <v>0</v>
      </c>
      <c r="U2212" s="7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  <c r="X2212" s="2">
        <f>1/COUNTIF(Data[Order ID],Data[[#This Row],[Order ID]])</f>
        <v>0.5</v>
      </c>
      <c r="Y2212" s="2">
        <f>IF(Data[[#This Row],[Returned]] = "YES",1/COUNTIF(Data[Order ID],Data[[#This Row],[Order ID]]),0)</f>
        <v>0</v>
      </c>
    </row>
    <row r="2213" spans="1:25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7">
        <v>167.292</v>
      </c>
      <c r="S2213" s="1">
        <v>6</v>
      </c>
      <c r="T2213" s="1">
        <v>0.1</v>
      </c>
      <c r="U2213" s="7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  <c r="X2213" s="2">
        <f>1/COUNTIF(Data[Order ID],Data[[#This Row],[Order ID]])</f>
        <v>1</v>
      </c>
      <c r="Y2213" s="2">
        <f>IF(Data[[#This Row],[Returned]] = "YES",1/COUNTIF(Data[Order ID],Data[[#This Row],[Order ID]]),0)</f>
        <v>0</v>
      </c>
    </row>
    <row r="2214" spans="1:25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7">
        <v>27.42</v>
      </c>
      <c r="S2214" s="1">
        <v>1</v>
      </c>
      <c r="T2214" s="1">
        <v>0</v>
      </c>
      <c r="U2214" s="7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  <c r="X2214" s="2">
        <f>1/COUNTIF(Data[Order ID],Data[[#This Row],[Order ID]])</f>
        <v>1</v>
      </c>
      <c r="Y2214" s="2">
        <f>IF(Data[[#This Row],[Returned]] = "YES",1/COUNTIF(Data[Order ID],Data[[#This Row],[Order ID]]),0)</f>
        <v>0</v>
      </c>
    </row>
    <row r="2215" spans="1:25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7">
        <v>1.4400000000000002</v>
      </c>
      <c r="S2215" s="1">
        <v>1</v>
      </c>
      <c r="T2215" s="1">
        <v>0.2</v>
      </c>
      <c r="U2215" s="7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  <c r="X2215" s="2">
        <f>1/COUNTIF(Data[Order ID],Data[[#This Row],[Order ID]])</f>
        <v>0.25</v>
      </c>
      <c r="Y2215" s="2">
        <f>IF(Data[[#This Row],[Returned]] = "YES",1/COUNTIF(Data[Order ID],Data[[#This Row],[Order ID]]),0)</f>
        <v>0</v>
      </c>
    </row>
    <row r="2216" spans="1:25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7">
        <v>61.77600000000001</v>
      </c>
      <c r="S2216" s="1">
        <v>13</v>
      </c>
      <c r="T2216" s="1">
        <v>0.2</v>
      </c>
      <c r="U2216" s="7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  <c r="X2216" s="2">
        <f>1/COUNTIF(Data[Order ID],Data[[#This Row],[Order ID]])</f>
        <v>0.25</v>
      </c>
      <c r="Y2216" s="2">
        <f>IF(Data[[#This Row],[Returned]] = "YES",1/COUNTIF(Data[Order ID],Data[[#This Row],[Order ID]]),0)</f>
        <v>0</v>
      </c>
    </row>
    <row r="2217" spans="1:25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7">
        <v>241.96</v>
      </c>
      <c r="S2217" s="1">
        <v>2</v>
      </c>
      <c r="T2217" s="1">
        <v>0</v>
      </c>
      <c r="U2217" s="7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  <c r="X2217" s="2">
        <f>1/COUNTIF(Data[Order ID],Data[[#This Row],[Order ID]])</f>
        <v>0.25</v>
      </c>
      <c r="Y2217" s="2">
        <f>IF(Data[[#This Row],[Returned]] = "YES",1/COUNTIF(Data[Order ID],Data[[#This Row],[Order ID]]),0)</f>
        <v>0</v>
      </c>
    </row>
    <row r="2218" spans="1:25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7">
        <v>108.608</v>
      </c>
      <c r="S2218" s="1">
        <v>4</v>
      </c>
      <c r="T2218" s="1">
        <v>0.2</v>
      </c>
      <c r="U2218" s="7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  <c r="X2218" s="2">
        <f>1/COUNTIF(Data[Order ID],Data[[#This Row],[Order ID]])</f>
        <v>0.25</v>
      </c>
      <c r="Y2218" s="2">
        <f>IF(Data[[#This Row],[Returned]] = "YES",1/COUNTIF(Data[Order ID],Data[[#This Row],[Order ID]]),0)</f>
        <v>0</v>
      </c>
    </row>
    <row r="2219" spans="1:25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7">
        <v>2.8160000000000003</v>
      </c>
      <c r="S2219" s="1">
        <v>2</v>
      </c>
      <c r="T2219" s="1">
        <v>0.2</v>
      </c>
      <c r="U2219" s="7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  <c r="X2219" s="2">
        <f>1/COUNTIF(Data[Order ID],Data[[#This Row],[Order ID]])</f>
        <v>1</v>
      </c>
      <c r="Y2219" s="2">
        <f>IF(Data[[#This Row],[Returned]] = "YES",1/COUNTIF(Data[Order ID],Data[[#This Row],[Order ID]]),0)</f>
        <v>0</v>
      </c>
    </row>
    <row r="2220" spans="1:25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7">
        <v>9.9840000000000018</v>
      </c>
      <c r="S2220" s="1">
        <v>4</v>
      </c>
      <c r="T2220" s="1">
        <v>0.2</v>
      </c>
      <c r="U2220" s="7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  <c r="X2220" s="2">
        <f>1/COUNTIF(Data[Order ID],Data[[#This Row],[Order ID]])</f>
        <v>0.33333333333333331</v>
      </c>
      <c r="Y2220" s="2">
        <f>IF(Data[[#This Row],[Returned]] = "YES",1/COUNTIF(Data[Order ID],Data[[#This Row],[Order ID]]),0)</f>
        <v>0</v>
      </c>
    </row>
    <row r="2221" spans="1:25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7">
        <v>14.98</v>
      </c>
      <c r="S2221" s="1">
        <v>1</v>
      </c>
      <c r="T2221" s="1">
        <v>0</v>
      </c>
      <c r="U2221" s="7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  <c r="X2221" s="2">
        <f>1/COUNTIF(Data[Order ID],Data[[#This Row],[Order ID]])</f>
        <v>0.33333333333333331</v>
      </c>
      <c r="Y2221" s="2">
        <f>IF(Data[[#This Row],[Returned]] = "YES",1/COUNTIF(Data[Order ID],Data[[#This Row],[Order ID]]),0)</f>
        <v>0</v>
      </c>
    </row>
    <row r="2222" spans="1:25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7">
        <v>1145.6000000000001</v>
      </c>
      <c r="S2222" s="1">
        <v>4</v>
      </c>
      <c r="T2222" s="1">
        <v>0.2</v>
      </c>
      <c r="U2222" s="7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  <c r="X2222" s="2">
        <f>1/COUNTIF(Data[Order ID],Data[[#This Row],[Order ID]])</f>
        <v>0.33333333333333331</v>
      </c>
      <c r="Y2222" s="2">
        <f>IF(Data[[#This Row],[Returned]] = "YES",1/COUNTIF(Data[Order ID],Data[[#This Row],[Order ID]]),0)</f>
        <v>0</v>
      </c>
    </row>
    <row r="2223" spans="1:25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7">
        <v>485.93999999999994</v>
      </c>
      <c r="S2223" s="1">
        <v>2</v>
      </c>
      <c r="T2223" s="1">
        <v>0.4</v>
      </c>
      <c r="U2223" s="7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  <c r="X2223" s="2">
        <f>1/COUNTIF(Data[Order ID],Data[[#This Row],[Order ID]])</f>
        <v>0.33333333333333331</v>
      </c>
      <c r="Y2223" s="2">
        <f>IF(Data[[#This Row],[Returned]] = "YES",1/COUNTIF(Data[Order ID],Data[[#This Row],[Order ID]]),0)</f>
        <v>0</v>
      </c>
    </row>
    <row r="2224" spans="1:25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7">
        <v>37.375999999999998</v>
      </c>
      <c r="S2224" s="1">
        <v>8</v>
      </c>
      <c r="T2224" s="1">
        <v>0.2</v>
      </c>
      <c r="U2224" s="7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  <c r="X2224" s="2">
        <f>1/COUNTIF(Data[Order ID],Data[[#This Row],[Order ID]])</f>
        <v>0.33333333333333331</v>
      </c>
      <c r="Y2224" s="2">
        <f>IF(Data[[#This Row],[Returned]] = "YES",1/COUNTIF(Data[Order ID],Data[[#This Row],[Order ID]]),0)</f>
        <v>0</v>
      </c>
    </row>
    <row r="2225" spans="1:25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7">
        <v>70.685999999999993</v>
      </c>
      <c r="S2225" s="1">
        <v>1</v>
      </c>
      <c r="T2225" s="1">
        <v>0.3</v>
      </c>
      <c r="U2225" s="7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  <c r="X2225" s="2">
        <f>1/COUNTIF(Data[Order ID],Data[[#This Row],[Order ID]])</f>
        <v>0.33333333333333331</v>
      </c>
      <c r="Y2225" s="2">
        <f>IF(Data[[#This Row],[Returned]] = "YES",1/COUNTIF(Data[Order ID],Data[[#This Row],[Order ID]]),0)</f>
        <v>0</v>
      </c>
    </row>
    <row r="2226" spans="1:25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7">
        <v>54.816000000000003</v>
      </c>
      <c r="S2226" s="1">
        <v>3</v>
      </c>
      <c r="T2226" s="1">
        <v>0.2</v>
      </c>
      <c r="U2226" s="7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  <c r="X2226" s="2">
        <f>1/COUNTIF(Data[Order ID],Data[[#This Row],[Order ID]])</f>
        <v>1</v>
      </c>
      <c r="Y2226" s="2">
        <f>IF(Data[[#This Row],[Returned]] = "YES",1/COUNTIF(Data[Order ID],Data[[#This Row],[Order ID]]),0)</f>
        <v>0</v>
      </c>
    </row>
    <row r="2227" spans="1:25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7">
        <v>72.294000000000011</v>
      </c>
      <c r="S2227" s="1">
        <v>1</v>
      </c>
      <c r="T2227" s="1">
        <v>0.7</v>
      </c>
      <c r="U2227" s="7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  <c r="X2227" s="2">
        <f>1/COUNTIF(Data[Order ID],Data[[#This Row],[Order ID]])</f>
        <v>1</v>
      </c>
      <c r="Y2227" s="2">
        <f>IF(Data[[#This Row],[Returned]] = "YES",1/COUNTIF(Data[Order ID],Data[[#This Row],[Order ID]]),0)</f>
        <v>0</v>
      </c>
    </row>
    <row r="2228" spans="1:25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7">
        <v>2.8960000000000004</v>
      </c>
      <c r="S2228" s="1">
        <v>2</v>
      </c>
      <c r="T2228" s="1">
        <v>0.2</v>
      </c>
      <c r="U2228" s="7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  <c r="X2228" s="2">
        <f>1/COUNTIF(Data[Order ID],Data[[#This Row],[Order ID]])</f>
        <v>0.5</v>
      </c>
      <c r="Y2228" s="2">
        <f>IF(Data[[#This Row],[Returned]] = "YES",1/COUNTIF(Data[Order ID],Data[[#This Row],[Order ID]]),0)</f>
        <v>0</v>
      </c>
    </row>
    <row r="2229" spans="1:25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7">
        <v>124.79200000000002</v>
      </c>
      <c r="S2229" s="1">
        <v>1</v>
      </c>
      <c r="T2229" s="1">
        <v>0.2</v>
      </c>
      <c r="U2229" s="7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  <c r="X2229" s="2">
        <f>1/COUNTIF(Data[Order ID],Data[[#This Row],[Order ID]])</f>
        <v>0.5</v>
      </c>
      <c r="Y2229" s="2">
        <f>IF(Data[[#This Row],[Returned]] = "YES",1/COUNTIF(Data[Order ID],Data[[#This Row],[Order ID]]),0)</f>
        <v>0</v>
      </c>
    </row>
    <row r="2230" spans="1:25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7">
        <v>330.58800000000002</v>
      </c>
      <c r="S2230" s="1">
        <v>1</v>
      </c>
      <c r="T2230" s="1">
        <v>0.4</v>
      </c>
      <c r="U2230" s="7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  <c r="X2230" s="2">
        <f>1/COUNTIF(Data[Order ID],Data[[#This Row],[Order ID]])</f>
        <v>1</v>
      </c>
      <c r="Y2230" s="2">
        <f>IF(Data[[#This Row],[Returned]] = "YES",1/COUNTIF(Data[Order ID],Data[[#This Row],[Order ID]]),0)</f>
        <v>0</v>
      </c>
    </row>
    <row r="2231" spans="1:25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7">
        <v>673.5680000000001</v>
      </c>
      <c r="S2231" s="1">
        <v>2</v>
      </c>
      <c r="T2231" s="1">
        <v>0.2</v>
      </c>
      <c r="U2231" s="7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  <c r="X2231" s="2">
        <f>1/COUNTIF(Data[Order ID],Data[[#This Row],[Order ID]])</f>
        <v>0.5</v>
      </c>
      <c r="Y2231" s="2">
        <f>IF(Data[[#This Row],[Returned]] = "YES",1/COUNTIF(Data[Order ID],Data[[#This Row],[Order ID]]),0)</f>
        <v>0</v>
      </c>
    </row>
    <row r="2232" spans="1:25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7">
        <v>52.98</v>
      </c>
      <c r="S2232" s="1">
        <v>2</v>
      </c>
      <c r="T2232" s="1">
        <v>0</v>
      </c>
      <c r="U2232" s="7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  <c r="X2232" s="2">
        <f>1/COUNTIF(Data[Order ID],Data[[#This Row],[Order ID]])</f>
        <v>0.5</v>
      </c>
      <c r="Y2232" s="2">
        <f>IF(Data[[#This Row],[Returned]] = "YES",1/COUNTIF(Data[Order ID],Data[[#This Row],[Order ID]]),0)</f>
        <v>0</v>
      </c>
    </row>
    <row r="2233" spans="1:25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7">
        <v>526.45000000000005</v>
      </c>
      <c r="S2233" s="1">
        <v>5</v>
      </c>
      <c r="T2233" s="1">
        <v>0</v>
      </c>
      <c r="U2233" s="7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  <c r="X2233" s="2">
        <f>1/COUNTIF(Data[Order ID],Data[[#This Row],[Order ID]])</f>
        <v>1</v>
      </c>
      <c r="Y2233" s="2">
        <f>IF(Data[[#This Row],[Returned]] = "YES",1/COUNTIF(Data[Order ID],Data[[#This Row],[Order ID]]),0)</f>
        <v>0</v>
      </c>
    </row>
    <row r="2234" spans="1:25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7">
        <v>228.92</v>
      </c>
      <c r="S2234" s="1">
        <v>5</v>
      </c>
      <c r="T2234" s="1">
        <v>0.2</v>
      </c>
      <c r="U2234" s="7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  <c r="X2234" s="2">
        <f>1/COUNTIF(Data[Order ID],Data[[#This Row],[Order ID]])</f>
        <v>1</v>
      </c>
      <c r="Y2234" s="2">
        <f>IF(Data[[#This Row],[Returned]] = "YES",1/COUNTIF(Data[Order ID],Data[[#This Row],[Order ID]]),0)</f>
        <v>0</v>
      </c>
    </row>
    <row r="2235" spans="1:25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7">
        <v>319.96800000000002</v>
      </c>
      <c r="S2235" s="1">
        <v>4</v>
      </c>
      <c r="T2235" s="1">
        <v>0.2</v>
      </c>
      <c r="U2235" s="7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  <c r="X2235" s="2">
        <f>1/COUNTIF(Data[Order ID],Data[[#This Row],[Order ID]])</f>
        <v>1</v>
      </c>
      <c r="Y2235" s="2">
        <f>IF(Data[[#This Row],[Returned]] = "YES",1/COUNTIF(Data[Order ID],Data[[#This Row],[Order ID]]),0)</f>
        <v>0</v>
      </c>
    </row>
    <row r="2236" spans="1:25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7">
        <v>205.03</v>
      </c>
      <c r="S2236" s="1">
        <v>7</v>
      </c>
      <c r="T2236" s="1">
        <v>0</v>
      </c>
      <c r="U2236" s="7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  <c r="X2236" s="2">
        <f>1/COUNTIF(Data[Order ID],Data[[#This Row],[Order ID]])</f>
        <v>1</v>
      </c>
      <c r="Y2236" s="2">
        <f>IF(Data[[#This Row],[Returned]] = "YES",1/COUNTIF(Data[Order ID],Data[[#This Row],[Order ID]]),0)</f>
        <v>0</v>
      </c>
    </row>
    <row r="2237" spans="1:25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7">
        <v>190.86</v>
      </c>
      <c r="S2237" s="1">
        <v>2</v>
      </c>
      <c r="T2237" s="1">
        <v>0</v>
      </c>
      <c r="U2237" s="7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  <c r="X2237" s="2">
        <f>1/COUNTIF(Data[Order ID],Data[[#This Row],[Order ID]])</f>
        <v>0.5</v>
      </c>
      <c r="Y2237" s="2">
        <f>IF(Data[[#This Row],[Returned]] = "YES",1/COUNTIF(Data[Order ID],Data[[#This Row],[Order ID]]),0)</f>
        <v>0</v>
      </c>
    </row>
    <row r="2238" spans="1:25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7">
        <v>24.32</v>
      </c>
      <c r="S2238" s="1">
        <v>8</v>
      </c>
      <c r="T2238" s="1">
        <v>0</v>
      </c>
      <c r="U2238" s="7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  <c r="X2238" s="2">
        <f>1/COUNTIF(Data[Order ID],Data[[#This Row],[Order ID]])</f>
        <v>0.5</v>
      </c>
      <c r="Y2238" s="2">
        <f>IF(Data[[#This Row],[Returned]] = "YES",1/COUNTIF(Data[Order ID],Data[[#This Row],[Order ID]]),0)</f>
        <v>0</v>
      </c>
    </row>
    <row r="2239" spans="1:25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7">
        <v>44.400000000000006</v>
      </c>
      <c r="S2239" s="1">
        <v>5</v>
      </c>
      <c r="T2239" s="1">
        <v>0</v>
      </c>
      <c r="U2239" s="7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  <c r="X2239" s="2">
        <f>1/COUNTIF(Data[Order ID],Data[[#This Row],[Order ID]])</f>
        <v>1</v>
      </c>
      <c r="Y2239" s="2">
        <f>IF(Data[[#This Row],[Returned]] = "YES",1/COUNTIF(Data[Order ID],Data[[#This Row],[Order ID]]),0)</f>
        <v>0</v>
      </c>
    </row>
    <row r="2240" spans="1:25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7">
        <v>44.400000000000006</v>
      </c>
      <c r="S2240" s="1">
        <v>2</v>
      </c>
      <c r="T2240" s="1">
        <v>0.6</v>
      </c>
      <c r="U2240" s="7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  <c r="X2240" s="2">
        <f>1/COUNTIF(Data[Order ID],Data[[#This Row],[Order ID]])</f>
        <v>1</v>
      </c>
      <c r="Y2240" s="2">
        <f>IF(Data[[#This Row],[Returned]] = "YES",1/COUNTIF(Data[Order ID],Data[[#This Row],[Order ID]]),0)</f>
        <v>0</v>
      </c>
    </row>
    <row r="2241" spans="1:25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7">
        <v>1016.792</v>
      </c>
      <c r="S2241" s="1">
        <v>1</v>
      </c>
      <c r="T2241" s="1">
        <v>0.2</v>
      </c>
      <c r="U2241" s="7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  <c r="X2241" s="2">
        <f>1/COUNTIF(Data[Order ID],Data[[#This Row],[Order ID]])</f>
        <v>0.5</v>
      </c>
      <c r="Y2241" s="2">
        <f>IF(Data[[#This Row],[Returned]] = "YES",1/COUNTIF(Data[Order ID],Data[[#This Row],[Order ID]]),0)</f>
        <v>0</v>
      </c>
    </row>
    <row r="2242" spans="1:25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7">
        <v>38.136000000000003</v>
      </c>
      <c r="S2242" s="1">
        <v>7</v>
      </c>
      <c r="T2242" s="1">
        <v>0.2</v>
      </c>
      <c r="U2242" s="7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  <c r="X2242" s="2">
        <f>1/COUNTIF(Data[Order ID],Data[[#This Row],[Order ID]])</f>
        <v>0.5</v>
      </c>
      <c r="Y2242" s="2">
        <f>IF(Data[[#This Row],[Returned]] = "YES",1/COUNTIF(Data[Order ID],Data[[#This Row],[Order ID]]),0)</f>
        <v>0</v>
      </c>
    </row>
    <row r="2243" spans="1:25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7">
        <v>494.98199999999997</v>
      </c>
      <c r="S2243" s="1">
        <v>3</v>
      </c>
      <c r="T2243" s="1">
        <v>0.4</v>
      </c>
      <c r="U2243" s="7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  <c r="X2243" s="2">
        <f>1/COUNTIF(Data[Order ID],Data[[#This Row],[Order ID]])</f>
        <v>1</v>
      </c>
      <c r="Y2243" s="2">
        <f>IF(Data[[#This Row],[Returned]] = "YES",1/COUNTIF(Data[Order ID],Data[[#This Row],[Order ID]]),0)</f>
        <v>0</v>
      </c>
    </row>
    <row r="2244" spans="1:25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7">
        <v>56.56</v>
      </c>
      <c r="S2244" s="1">
        <v>2</v>
      </c>
      <c r="T2244" s="1">
        <v>0</v>
      </c>
      <c r="U2244" s="7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  <c r="X2244" s="2">
        <f>1/COUNTIF(Data[Order ID],Data[[#This Row],[Order ID]])</f>
        <v>0.2</v>
      </c>
      <c r="Y2244" s="2">
        <f>IF(Data[[#This Row],[Returned]] = "YES",1/COUNTIF(Data[Order ID],Data[[#This Row],[Order ID]]),0)</f>
        <v>0.2</v>
      </c>
    </row>
    <row r="2245" spans="1:25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7">
        <v>5.56</v>
      </c>
      <c r="S2245" s="1">
        <v>2</v>
      </c>
      <c r="T2245" s="1">
        <v>0</v>
      </c>
      <c r="U2245" s="7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  <c r="X2245" s="2">
        <f>1/COUNTIF(Data[Order ID],Data[[#This Row],[Order ID]])</f>
        <v>0.2</v>
      </c>
      <c r="Y2245" s="2">
        <f>IF(Data[[#This Row],[Returned]] = "YES",1/COUNTIF(Data[Order ID],Data[[#This Row],[Order ID]]),0)</f>
        <v>0.2</v>
      </c>
    </row>
    <row r="2246" spans="1:25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7">
        <v>9.02</v>
      </c>
      <c r="S2246" s="1">
        <v>2</v>
      </c>
      <c r="T2246" s="1">
        <v>0</v>
      </c>
      <c r="U2246" s="7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  <c r="X2246" s="2">
        <f>1/COUNTIF(Data[Order ID],Data[[#This Row],[Order ID]])</f>
        <v>0.2</v>
      </c>
      <c r="Y2246" s="2">
        <f>IF(Data[[#This Row],[Returned]] = "YES",1/COUNTIF(Data[Order ID],Data[[#This Row],[Order ID]]),0)</f>
        <v>0.2</v>
      </c>
    </row>
    <row r="2247" spans="1:25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7">
        <v>8.6199999999999992</v>
      </c>
      <c r="S2247" s="1">
        <v>1</v>
      </c>
      <c r="T2247" s="1">
        <v>0</v>
      </c>
      <c r="U2247" s="7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  <c r="X2247" s="2">
        <f>1/COUNTIF(Data[Order ID],Data[[#This Row],[Order ID]])</f>
        <v>0.2</v>
      </c>
      <c r="Y2247" s="2">
        <f>IF(Data[[#This Row],[Returned]] = "YES",1/COUNTIF(Data[Order ID],Data[[#This Row],[Order ID]]),0)</f>
        <v>0.2</v>
      </c>
    </row>
    <row r="2248" spans="1:25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7">
        <v>659.97600000000011</v>
      </c>
      <c r="S2248" s="1">
        <v>3</v>
      </c>
      <c r="T2248" s="1">
        <v>0.2</v>
      </c>
      <c r="U2248" s="7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  <c r="X2248" s="2">
        <f>1/COUNTIF(Data[Order ID],Data[[#This Row],[Order ID]])</f>
        <v>0.2</v>
      </c>
      <c r="Y2248" s="2">
        <f>IF(Data[[#This Row],[Returned]] = "YES",1/COUNTIF(Data[Order ID],Data[[#This Row],[Order ID]]),0)</f>
        <v>0.2</v>
      </c>
    </row>
    <row r="2249" spans="1:25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7">
        <v>13.36</v>
      </c>
      <c r="S2249" s="1">
        <v>2</v>
      </c>
      <c r="T2249" s="1">
        <v>0</v>
      </c>
      <c r="U2249" s="7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  <c r="X2249" s="2">
        <f>1/COUNTIF(Data[Order ID],Data[[#This Row],[Order ID]])</f>
        <v>0.2</v>
      </c>
      <c r="Y2249" s="2">
        <f>IF(Data[[#This Row],[Returned]] = "YES",1/COUNTIF(Data[Order ID],Data[[#This Row],[Order ID]]),0)</f>
        <v>0.2</v>
      </c>
    </row>
    <row r="2250" spans="1:25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7">
        <v>41.72</v>
      </c>
      <c r="S2250" s="1">
        <v>5</v>
      </c>
      <c r="T2250" s="1">
        <v>0.2</v>
      </c>
      <c r="U2250" s="7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  <c r="X2250" s="2">
        <f>1/COUNTIF(Data[Order ID],Data[[#This Row],[Order ID]])</f>
        <v>0.2</v>
      </c>
      <c r="Y2250" s="2">
        <f>IF(Data[[#This Row],[Returned]] = "YES",1/COUNTIF(Data[Order ID],Data[[#This Row],[Order ID]]),0)</f>
        <v>0.2</v>
      </c>
    </row>
    <row r="2251" spans="1:25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7">
        <v>11.52</v>
      </c>
      <c r="S2251" s="1">
        <v>5</v>
      </c>
      <c r="T2251" s="1">
        <v>0.2</v>
      </c>
      <c r="U2251" s="7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  <c r="X2251" s="2">
        <f>1/COUNTIF(Data[Order ID],Data[[#This Row],[Order ID]])</f>
        <v>0.2</v>
      </c>
      <c r="Y2251" s="2">
        <f>IF(Data[[#This Row],[Returned]] = "YES",1/COUNTIF(Data[Order ID],Data[[#This Row],[Order ID]]),0)</f>
        <v>0.2</v>
      </c>
    </row>
    <row r="2252" spans="1:25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7">
        <v>541.43999999999994</v>
      </c>
      <c r="S2252" s="1">
        <v>6</v>
      </c>
      <c r="T2252" s="1">
        <v>0</v>
      </c>
      <c r="U2252" s="7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  <c r="X2252" s="2">
        <f>1/COUNTIF(Data[Order ID],Data[[#This Row],[Order ID]])</f>
        <v>0.2</v>
      </c>
      <c r="Y2252" s="2">
        <f>IF(Data[[#This Row],[Returned]] = "YES",1/COUNTIF(Data[Order ID],Data[[#This Row],[Order ID]]),0)</f>
        <v>0.2</v>
      </c>
    </row>
    <row r="2253" spans="1:25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7">
        <v>19.440000000000001</v>
      </c>
      <c r="S2253" s="1">
        <v>3</v>
      </c>
      <c r="T2253" s="1">
        <v>0</v>
      </c>
      <c r="U2253" s="7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  <c r="X2253" s="2">
        <f>1/COUNTIF(Data[Order ID],Data[[#This Row],[Order ID]])</f>
        <v>0.2</v>
      </c>
      <c r="Y2253" s="2">
        <f>IF(Data[[#This Row],[Returned]] = "YES",1/COUNTIF(Data[Order ID],Data[[#This Row],[Order ID]]),0)</f>
        <v>0.2</v>
      </c>
    </row>
    <row r="2254" spans="1:25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7">
        <v>143.69999999999999</v>
      </c>
      <c r="S2254" s="1">
        <v>3</v>
      </c>
      <c r="T2254" s="1">
        <v>0</v>
      </c>
      <c r="U2254" s="7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  <c r="X2254" s="2">
        <f>1/COUNTIF(Data[Order ID],Data[[#This Row],[Order ID]])</f>
        <v>1</v>
      </c>
      <c r="Y2254" s="2">
        <f>IF(Data[[#This Row],[Returned]] = "YES",1/COUNTIF(Data[Order ID],Data[[#This Row],[Order ID]]),0)</f>
        <v>0</v>
      </c>
    </row>
    <row r="2255" spans="1:25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7">
        <v>43.26</v>
      </c>
      <c r="S2255" s="1">
        <v>3</v>
      </c>
      <c r="T2255" s="1">
        <v>0</v>
      </c>
      <c r="U2255" s="7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  <c r="X2255" s="2">
        <f>1/COUNTIF(Data[Order ID],Data[[#This Row],[Order ID]])</f>
        <v>0.5</v>
      </c>
      <c r="Y2255" s="2">
        <f>IF(Data[[#This Row],[Returned]] = "YES",1/COUNTIF(Data[Order ID],Data[[#This Row],[Order ID]]),0)</f>
        <v>0</v>
      </c>
    </row>
    <row r="2256" spans="1:25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7">
        <v>43.56</v>
      </c>
      <c r="S2256" s="1">
        <v>2</v>
      </c>
      <c r="T2256" s="1">
        <v>0</v>
      </c>
      <c r="U2256" s="7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  <c r="X2256" s="2">
        <f>1/COUNTIF(Data[Order ID],Data[[#This Row],[Order ID]])</f>
        <v>0.5</v>
      </c>
      <c r="Y2256" s="2">
        <f>IF(Data[[#This Row],[Returned]] = "YES",1/COUNTIF(Data[Order ID],Data[[#This Row],[Order ID]]),0)</f>
        <v>0</v>
      </c>
    </row>
    <row r="2257" spans="1:25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7">
        <v>437.84999999999997</v>
      </c>
      <c r="S2257" s="1">
        <v>3</v>
      </c>
      <c r="T2257" s="1">
        <v>0</v>
      </c>
      <c r="U2257" s="7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  <c r="X2257" s="2">
        <f>1/COUNTIF(Data[Order ID],Data[[#This Row],[Order ID]])</f>
        <v>0.5</v>
      </c>
      <c r="Y2257" s="2">
        <f>IF(Data[[#This Row],[Returned]] = "YES",1/COUNTIF(Data[Order ID],Data[[#This Row],[Order ID]]),0)</f>
        <v>0</v>
      </c>
    </row>
    <row r="2258" spans="1:25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7">
        <v>109.48</v>
      </c>
      <c r="S2258" s="1">
        <v>2</v>
      </c>
      <c r="T2258" s="1">
        <v>0</v>
      </c>
      <c r="U2258" s="7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  <c r="X2258" s="2">
        <f>1/COUNTIF(Data[Order ID],Data[[#This Row],[Order ID]])</f>
        <v>0.5</v>
      </c>
      <c r="Y2258" s="2">
        <f>IF(Data[[#This Row],[Returned]] = "YES",1/COUNTIF(Data[Order ID],Data[[#This Row],[Order ID]]),0)</f>
        <v>0</v>
      </c>
    </row>
    <row r="2259" spans="1:25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7">
        <v>1212.96</v>
      </c>
      <c r="S2259" s="1">
        <v>7</v>
      </c>
      <c r="T2259" s="1">
        <v>0.2</v>
      </c>
      <c r="U2259" s="7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  <c r="X2259" s="2">
        <f>1/COUNTIF(Data[Order ID],Data[[#This Row],[Order ID]])</f>
        <v>0.5</v>
      </c>
      <c r="Y2259" s="2">
        <f>IF(Data[[#This Row],[Returned]] = "YES",1/COUNTIF(Data[Order ID],Data[[#This Row],[Order ID]]),0)</f>
        <v>0</v>
      </c>
    </row>
    <row r="2260" spans="1:25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7">
        <v>18.54</v>
      </c>
      <c r="S2260" s="1">
        <v>2</v>
      </c>
      <c r="T2260" s="1">
        <v>0</v>
      </c>
      <c r="U2260" s="7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  <c r="X2260" s="2">
        <f>1/COUNTIF(Data[Order ID],Data[[#This Row],[Order ID]])</f>
        <v>0.5</v>
      </c>
      <c r="Y2260" s="2">
        <f>IF(Data[[#This Row],[Returned]] = "YES",1/COUNTIF(Data[Order ID],Data[[#This Row],[Order ID]]),0)</f>
        <v>0</v>
      </c>
    </row>
    <row r="2261" spans="1:25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7">
        <v>5</v>
      </c>
      <c r="S2261" s="1">
        <v>1</v>
      </c>
      <c r="T2261" s="1">
        <v>0</v>
      </c>
      <c r="U2261" s="7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  <c r="X2261" s="2">
        <f>1/COUNTIF(Data[Order ID],Data[[#This Row],[Order ID]])</f>
        <v>0.5</v>
      </c>
      <c r="Y2261" s="2">
        <f>IF(Data[[#This Row],[Returned]] = "YES",1/COUNTIF(Data[Order ID],Data[[#This Row],[Order ID]]),0)</f>
        <v>0</v>
      </c>
    </row>
    <row r="2262" spans="1:25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7">
        <v>371.96999999999997</v>
      </c>
      <c r="S2262" s="1">
        <v>3</v>
      </c>
      <c r="T2262" s="1">
        <v>0</v>
      </c>
      <c r="U2262" s="7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  <c r="X2262" s="2">
        <f>1/COUNTIF(Data[Order ID],Data[[#This Row],[Order ID]])</f>
        <v>0.5</v>
      </c>
      <c r="Y2262" s="2">
        <f>IF(Data[[#This Row],[Returned]] = "YES",1/COUNTIF(Data[Order ID],Data[[#This Row],[Order ID]]),0)</f>
        <v>0</v>
      </c>
    </row>
    <row r="2263" spans="1:25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7">
        <v>166.24</v>
      </c>
      <c r="S2263" s="1">
        <v>1</v>
      </c>
      <c r="T2263" s="1">
        <v>0</v>
      </c>
      <c r="U2263" s="7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  <c r="X2263" s="2">
        <f>1/COUNTIF(Data[Order ID],Data[[#This Row],[Order ID]])</f>
        <v>1</v>
      </c>
      <c r="Y2263" s="2">
        <f>IF(Data[[#This Row],[Returned]] = "YES",1/COUNTIF(Data[Order ID],Data[[#This Row],[Order ID]]),0)</f>
        <v>0</v>
      </c>
    </row>
    <row r="2264" spans="1:25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7">
        <v>359.96999999999997</v>
      </c>
      <c r="S2264" s="1">
        <v>3</v>
      </c>
      <c r="T2264" s="1">
        <v>0</v>
      </c>
      <c r="U2264" s="7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  <c r="X2264" s="2">
        <f>1/COUNTIF(Data[Order ID],Data[[#This Row],[Order ID]])</f>
        <v>1</v>
      </c>
      <c r="Y2264" s="2">
        <f>IF(Data[[#This Row],[Returned]] = "YES",1/COUNTIF(Data[Order ID],Data[[#This Row],[Order ID]]),0)</f>
        <v>0</v>
      </c>
    </row>
    <row r="2265" spans="1:25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7">
        <v>499.98</v>
      </c>
      <c r="S2265" s="1">
        <v>2</v>
      </c>
      <c r="T2265" s="1">
        <v>0</v>
      </c>
      <c r="U2265" s="7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  <c r="X2265" s="2">
        <f>1/COUNTIF(Data[Order ID],Data[[#This Row],[Order ID]])</f>
        <v>0.33333333333333331</v>
      </c>
      <c r="Y2265" s="2">
        <f>IF(Data[[#This Row],[Returned]] = "YES",1/COUNTIF(Data[Order ID],Data[[#This Row],[Order ID]]),0)</f>
        <v>0</v>
      </c>
    </row>
    <row r="2266" spans="1:25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7">
        <v>5.28</v>
      </c>
      <c r="S2266" s="1">
        <v>1</v>
      </c>
      <c r="T2266" s="1">
        <v>0</v>
      </c>
      <c r="U2266" s="7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  <c r="X2266" s="2">
        <f>1/COUNTIF(Data[Order ID],Data[[#This Row],[Order ID]])</f>
        <v>0.33333333333333331</v>
      </c>
      <c r="Y2266" s="2">
        <f>IF(Data[[#This Row],[Returned]] = "YES",1/COUNTIF(Data[Order ID],Data[[#This Row],[Order ID]]),0)</f>
        <v>0</v>
      </c>
    </row>
    <row r="2267" spans="1:25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7">
        <v>8.26</v>
      </c>
      <c r="S2267" s="1">
        <v>2</v>
      </c>
      <c r="T2267" s="1">
        <v>0</v>
      </c>
      <c r="U2267" s="7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  <c r="X2267" s="2">
        <f>1/COUNTIF(Data[Order ID],Data[[#This Row],[Order ID]])</f>
        <v>0.33333333333333331</v>
      </c>
      <c r="Y2267" s="2">
        <f>IF(Data[[#This Row],[Returned]] = "YES",1/COUNTIF(Data[Order ID],Data[[#This Row],[Order ID]]),0)</f>
        <v>0</v>
      </c>
    </row>
    <row r="2268" spans="1:25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7">
        <v>7.9680000000000009</v>
      </c>
      <c r="S2268" s="1">
        <v>2</v>
      </c>
      <c r="T2268" s="1">
        <v>0.2</v>
      </c>
      <c r="U2268" s="7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  <c r="X2268" s="2">
        <f>1/COUNTIF(Data[Order ID],Data[[#This Row],[Order ID]])</f>
        <v>1</v>
      </c>
      <c r="Y2268" s="2">
        <f>IF(Data[[#This Row],[Returned]] = "YES",1/COUNTIF(Data[Order ID],Data[[#This Row],[Order ID]]),0)</f>
        <v>0</v>
      </c>
    </row>
    <row r="2269" spans="1:25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7">
        <v>12.96</v>
      </c>
      <c r="S2269" s="1">
        <v>2</v>
      </c>
      <c r="T2269" s="1">
        <v>0</v>
      </c>
      <c r="U2269" s="7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  <c r="X2269" s="2">
        <f>1/COUNTIF(Data[Order ID],Data[[#This Row],[Order ID]])</f>
        <v>1</v>
      </c>
      <c r="Y2269" s="2">
        <f>IF(Data[[#This Row],[Returned]] = "YES",1/COUNTIF(Data[Order ID],Data[[#This Row],[Order ID]]),0)</f>
        <v>0</v>
      </c>
    </row>
    <row r="2270" spans="1:25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7">
        <v>6.48</v>
      </c>
      <c r="S2270" s="1">
        <v>1</v>
      </c>
      <c r="T2270" s="1">
        <v>0</v>
      </c>
      <c r="U2270" s="7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  <c r="X2270" s="2">
        <f>1/COUNTIF(Data[Order ID],Data[[#This Row],[Order ID]])</f>
        <v>0.5</v>
      </c>
      <c r="Y2270" s="2">
        <f>IF(Data[[#This Row],[Returned]] = "YES",1/COUNTIF(Data[Order ID],Data[[#This Row],[Order ID]]),0)</f>
        <v>0</v>
      </c>
    </row>
    <row r="2271" spans="1:25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7">
        <v>6.9840000000000009</v>
      </c>
      <c r="S2271" s="1">
        <v>1</v>
      </c>
      <c r="T2271" s="1">
        <v>0.2</v>
      </c>
      <c r="U2271" s="7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  <c r="X2271" s="2">
        <f>1/COUNTIF(Data[Order ID],Data[[#This Row],[Order ID]])</f>
        <v>0.5</v>
      </c>
      <c r="Y2271" s="2">
        <f>IF(Data[[#This Row],[Returned]] = "YES",1/COUNTIF(Data[Order ID],Data[[#This Row],[Order ID]]),0)</f>
        <v>0</v>
      </c>
    </row>
    <row r="2272" spans="1:25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7">
        <v>47.96</v>
      </c>
      <c r="S2272" s="1">
        <v>5</v>
      </c>
      <c r="T2272" s="1">
        <v>0.2</v>
      </c>
      <c r="U2272" s="7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  <c r="X2272" s="2">
        <f>1/COUNTIF(Data[Order ID],Data[[#This Row],[Order ID]])</f>
        <v>1</v>
      </c>
      <c r="Y2272" s="2">
        <f>IF(Data[[#This Row],[Returned]] = "YES",1/COUNTIF(Data[Order ID],Data[[#This Row],[Order ID]]),0)</f>
        <v>0</v>
      </c>
    </row>
    <row r="2273" spans="1:25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7">
        <v>199.74</v>
      </c>
      <c r="S2273" s="1">
        <v>6</v>
      </c>
      <c r="T2273" s="1">
        <v>0</v>
      </c>
      <c r="U2273" s="7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  <c r="X2273" s="2">
        <f>1/COUNTIF(Data[Order ID],Data[[#This Row],[Order ID]])</f>
        <v>1</v>
      </c>
      <c r="Y2273" s="2">
        <f>IF(Data[[#This Row],[Returned]] = "YES",1/COUNTIF(Data[Order ID],Data[[#This Row],[Order ID]]),0)</f>
        <v>0</v>
      </c>
    </row>
    <row r="2274" spans="1:25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7">
        <v>435.26</v>
      </c>
      <c r="S2274" s="1">
        <v>7</v>
      </c>
      <c r="T2274" s="1">
        <v>0</v>
      </c>
      <c r="U2274" s="7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  <c r="X2274" s="2">
        <f>1/COUNTIF(Data[Order ID],Data[[#This Row],[Order ID]])</f>
        <v>0.5</v>
      </c>
      <c r="Y2274" s="2">
        <f>IF(Data[[#This Row],[Returned]] = "YES",1/COUNTIF(Data[Order ID],Data[[#This Row],[Order ID]]),0)</f>
        <v>0</v>
      </c>
    </row>
    <row r="2275" spans="1:25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7">
        <v>1119.9840000000002</v>
      </c>
      <c r="S2275" s="1">
        <v>2</v>
      </c>
      <c r="T2275" s="1">
        <v>0.2</v>
      </c>
      <c r="U2275" s="7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  <c r="X2275" s="2">
        <f>1/COUNTIF(Data[Order ID],Data[[#This Row],[Order ID]])</f>
        <v>0.5</v>
      </c>
      <c r="Y2275" s="2">
        <f>IF(Data[[#This Row],[Returned]] = "YES",1/COUNTIF(Data[Order ID],Data[[#This Row],[Order ID]]),0)</f>
        <v>0</v>
      </c>
    </row>
    <row r="2276" spans="1:25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7">
        <v>143.43199999999999</v>
      </c>
      <c r="S2276" s="1">
        <v>1</v>
      </c>
      <c r="T2276" s="1">
        <v>0.2</v>
      </c>
      <c r="U2276" s="7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  <c r="X2276" s="2">
        <f>1/COUNTIF(Data[Order ID],Data[[#This Row],[Order ID]])</f>
        <v>0.5</v>
      </c>
      <c r="Y2276" s="2">
        <f>IF(Data[[#This Row],[Returned]] = "YES",1/COUNTIF(Data[Order ID],Data[[#This Row],[Order ID]]),0)</f>
        <v>0</v>
      </c>
    </row>
    <row r="2277" spans="1:25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7">
        <v>122.352</v>
      </c>
      <c r="S2277" s="1">
        <v>3</v>
      </c>
      <c r="T2277" s="1">
        <v>0.2</v>
      </c>
      <c r="U2277" s="7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  <c r="X2277" s="2">
        <f>1/COUNTIF(Data[Order ID],Data[[#This Row],[Order ID]])</f>
        <v>0.5</v>
      </c>
      <c r="Y2277" s="2">
        <f>IF(Data[[#This Row],[Returned]] = "YES",1/COUNTIF(Data[Order ID],Data[[#This Row],[Order ID]]),0)</f>
        <v>0</v>
      </c>
    </row>
    <row r="2278" spans="1:25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7">
        <v>306.2</v>
      </c>
      <c r="S2278" s="1">
        <v>5</v>
      </c>
      <c r="T2278" s="1">
        <v>0</v>
      </c>
      <c r="U2278" s="7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  <c r="X2278" s="2">
        <f>1/COUNTIF(Data[Order ID],Data[[#This Row],[Order ID]])</f>
        <v>0.33333333333333331</v>
      </c>
      <c r="Y2278" s="2">
        <f>IF(Data[[#This Row],[Returned]] = "YES",1/COUNTIF(Data[Order ID],Data[[#This Row],[Order ID]]),0)</f>
        <v>0</v>
      </c>
    </row>
    <row r="2279" spans="1:25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7">
        <v>85.98</v>
      </c>
      <c r="S2279" s="1">
        <v>1</v>
      </c>
      <c r="T2279" s="1">
        <v>0</v>
      </c>
      <c r="U2279" s="7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  <c r="X2279" s="2">
        <f>1/COUNTIF(Data[Order ID],Data[[#This Row],[Order ID]])</f>
        <v>0.33333333333333331</v>
      </c>
      <c r="Y2279" s="2">
        <f>IF(Data[[#This Row],[Returned]] = "YES",1/COUNTIF(Data[Order ID],Data[[#This Row],[Order ID]]),0)</f>
        <v>0</v>
      </c>
    </row>
    <row r="2280" spans="1:25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7">
        <v>223.96</v>
      </c>
      <c r="S2280" s="1">
        <v>4</v>
      </c>
      <c r="T2280" s="1">
        <v>0</v>
      </c>
      <c r="U2280" s="7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  <c r="X2280" s="2">
        <f>1/COUNTIF(Data[Order ID],Data[[#This Row],[Order ID]])</f>
        <v>0.33333333333333331</v>
      </c>
      <c r="Y2280" s="2">
        <f>IF(Data[[#This Row],[Returned]] = "YES",1/COUNTIF(Data[Order ID],Data[[#This Row],[Order ID]]),0)</f>
        <v>0</v>
      </c>
    </row>
    <row r="2281" spans="1:25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7">
        <v>97.567999999999998</v>
      </c>
      <c r="S2281" s="1">
        <v>2</v>
      </c>
      <c r="T2281" s="1">
        <v>0.2</v>
      </c>
      <c r="U2281" s="7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  <c r="X2281" s="2">
        <f>1/COUNTIF(Data[Order ID],Data[[#This Row],[Order ID]])</f>
        <v>0.33333333333333331</v>
      </c>
      <c r="Y2281" s="2">
        <f>IF(Data[[#This Row],[Returned]] = "YES",1/COUNTIF(Data[Order ID],Data[[#This Row],[Order ID]]),0)</f>
        <v>0</v>
      </c>
    </row>
    <row r="2282" spans="1:25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7">
        <v>614.27200000000005</v>
      </c>
      <c r="S2282" s="1">
        <v>8</v>
      </c>
      <c r="T2282" s="1">
        <v>0.2</v>
      </c>
      <c r="U2282" s="7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  <c r="X2282" s="2">
        <f>1/COUNTIF(Data[Order ID],Data[[#This Row],[Order ID]])</f>
        <v>0.33333333333333331</v>
      </c>
      <c r="Y2282" s="2">
        <f>IF(Data[[#This Row],[Returned]] = "YES",1/COUNTIF(Data[Order ID],Data[[#This Row],[Order ID]]),0)</f>
        <v>0</v>
      </c>
    </row>
    <row r="2283" spans="1:25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7">
        <v>199.98</v>
      </c>
      <c r="S2283" s="1">
        <v>2</v>
      </c>
      <c r="T2283" s="1">
        <v>0</v>
      </c>
      <c r="U2283" s="7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  <c r="X2283" s="2">
        <f>1/COUNTIF(Data[Order ID],Data[[#This Row],[Order ID]])</f>
        <v>0.33333333333333331</v>
      </c>
      <c r="Y2283" s="2">
        <f>IF(Data[[#This Row],[Returned]] = "YES",1/COUNTIF(Data[Order ID],Data[[#This Row],[Order ID]]),0)</f>
        <v>0</v>
      </c>
    </row>
    <row r="2284" spans="1:25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7">
        <v>48.16</v>
      </c>
      <c r="S2284" s="1">
        <v>7</v>
      </c>
      <c r="T2284" s="1">
        <v>0</v>
      </c>
      <c r="U2284" s="7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  <c r="X2284" s="2">
        <f>1/COUNTIF(Data[Order ID],Data[[#This Row],[Order ID]])</f>
        <v>1</v>
      </c>
      <c r="Y2284" s="2">
        <f>IF(Data[[#This Row],[Returned]] = "YES",1/COUNTIF(Data[Order ID],Data[[#This Row],[Order ID]]),0)</f>
        <v>0</v>
      </c>
    </row>
    <row r="2285" spans="1:25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7">
        <v>23.92</v>
      </c>
      <c r="S2285" s="1">
        <v>2</v>
      </c>
      <c r="T2285" s="1">
        <v>0</v>
      </c>
      <c r="U2285" s="7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  <c r="X2285" s="2">
        <f>1/COUNTIF(Data[Order ID],Data[[#This Row],[Order ID]])</f>
        <v>0.5</v>
      </c>
      <c r="Y2285" s="2">
        <f>IF(Data[[#This Row],[Returned]] = "YES",1/COUNTIF(Data[Order ID],Data[[#This Row],[Order ID]]),0)</f>
        <v>0</v>
      </c>
    </row>
    <row r="2286" spans="1:25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7">
        <v>60.69</v>
      </c>
      <c r="S2286" s="1">
        <v>7</v>
      </c>
      <c r="T2286" s="1">
        <v>0</v>
      </c>
      <c r="U2286" s="7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  <c r="X2286" s="2">
        <f>1/COUNTIF(Data[Order ID],Data[[#This Row],[Order ID]])</f>
        <v>0.5</v>
      </c>
      <c r="Y2286" s="2">
        <f>IF(Data[[#This Row],[Returned]] = "YES",1/COUNTIF(Data[Order ID],Data[[#This Row],[Order ID]]),0)</f>
        <v>0</v>
      </c>
    </row>
    <row r="2287" spans="1:25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7">
        <v>14.352000000000002</v>
      </c>
      <c r="S2287" s="1">
        <v>3</v>
      </c>
      <c r="T2287" s="1">
        <v>0.2</v>
      </c>
      <c r="U2287" s="7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  <c r="X2287" s="2">
        <f>1/COUNTIF(Data[Order ID],Data[[#This Row],[Order ID]])</f>
        <v>1</v>
      </c>
      <c r="Y2287" s="2">
        <f>IF(Data[[#This Row],[Returned]] = "YES",1/COUNTIF(Data[Order ID],Data[[#This Row],[Order ID]]),0)</f>
        <v>0</v>
      </c>
    </row>
    <row r="2288" spans="1:25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7">
        <v>35.04</v>
      </c>
      <c r="S2288" s="1">
        <v>2</v>
      </c>
      <c r="T2288" s="1">
        <v>0</v>
      </c>
      <c r="U2288" s="7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  <c r="X2288" s="2">
        <f>1/COUNTIF(Data[Order ID],Data[[#This Row],[Order ID]])</f>
        <v>1</v>
      </c>
      <c r="Y2288" s="2">
        <f>IF(Data[[#This Row],[Returned]] = "YES",1/COUNTIF(Data[Order ID],Data[[#This Row],[Order ID]]),0)</f>
        <v>0</v>
      </c>
    </row>
    <row r="2289" spans="1:25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7">
        <v>17.480000000000004</v>
      </c>
      <c r="S2289" s="1">
        <v>5</v>
      </c>
      <c r="T2289" s="1">
        <v>0.2</v>
      </c>
      <c r="U2289" s="7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  <c r="X2289" s="2">
        <f>1/COUNTIF(Data[Order ID],Data[[#This Row],[Order ID]])</f>
        <v>1</v>
      </c>
      <c r="Y2289" s="2">
        <f>IF(Data[[#This Row],[Returned]] = "YES",1/COUNTIF(Data[Order ID],Data[[#This Row],[Order ID]]),0)</f>
        <v>0</v>
      </c>
    </row>
    <row r="2290" spans="1:25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7">
        <v>16.399999999999999</v>
      </c>
      <c r="S2290" s="1">
        <v>5</v>
      </c>
      <c r="T2290" s="1">
        <v>0</v>
      </c>
      <c r="U2290" s="7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  <c r="X2290" s="2">
        <f>1/COUNTIF(Data[Order ID],Data[[#This Row],[Order ID]])</f>
        <v>1</v>
      </c>
      <c r="Y2290" s="2">
        <f>IF(Data[[#This Row],[Returned]] = "YES",1/COUNTIF(Data[Order ID],Data[[#This Row],[Order ID]]),0)</f>
        <v>0</v>
      </c>
    </row>
    <row r="2291" spans="1:25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7">
        <v>892.98</v>
      </c>
      <c r="S2291" s="1">
        <v>2</v>
      </c>
      <c r="T2291" s="1">
        <v>0</v>
      </c>
      <c r="U2291" s="7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  <c r="X2291" s="2">
        <f>1/COUNTIF(Data[Order ID],Data[[#This Row],[Order ID]])</f>
        <v>1</v>
      </c>
      <c r="Y2291" s="2">
        <f>IF(Data[[#This Row],[Returned]] = "YES",1/COUNTIF(Data[Order ID],Data[[#This Row],[Order ID]]),0)</f>
        <v>0</v>
      </c>
    </row>
    <row r="2292" spans="1:25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7">
        <v>287.96999999999997</v>
      </c>
      <c r="S2292" s="1">
        <v>3</v>
      </c>
      <c r="T2292" s="1">
        <v>0</v>
      </c>
      <c r="U2292" s="7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  <c r="X2292" s="2">
        <f>1/COUNTIF(Data[Order ID],Data[[#This Row],[Order ID]])</f>
        <v>0.33333333333333331</v>
      </c>
      <c r="Y2292" s="2">
        <f>IF(Data[[#This Row],[Returned]] = "YES",1/COUNTIF(Data[Order ID],Data[[#This Row],[Order ID]]),0)</f>
        <v>0.33333333333333331</v>
      </c>
    </row>
    <row r="2293" spans="1:25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7">
        <v>595.38</v>
      </c>
      <c r="S2293" s="1">
        <v>6</v>
      </c>
      <c r="T2293" s="1">
        <v>0</v>
      </c>
      <c r="U2293" s="7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  <c r="X2293" s="2">
        <f>1/COUNTIF(Data[Order ID],Data[[#This Row],[Order ID]])</f>
        <v>0.33333333333333331</v>
      </c>
      <c r="Y2293" s="2">
        <f>IF(Data[[#This Row],[Returned]] = "YES",1/COUNTIF(Data[Order ID],Data[[#This Row],[Order ID]]),0)</f>
        <v>0.33333333333333331</v>
      </c>
    </row>
    <row r="2294" spans="1:25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7">
        <v>12.96</v>
      </c>
      <c r="S2294" s="1">
        <v>2</v>
      </c>
      <c r="T2294" s="1">
        <v>0</v>
      </c>
      <c r="U2294" s="7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  <c r="X2294" s="2">
        <f>1/COUNTIF(Data[Order ID],Data[[#This Row],[Order ID]])</f>
        <v>0.33333333333333331</v>
      </c>
      <c r="Y2294" s="2">
        <f>IF(Data[[#This Row],[Returned]] = "YES",1/COUNTIF(Data[Order ID],Data[[#This Row],[Order ID]]),0)</f>
        <v>0.33333333333333331</v>
      </c>
    </row>
    <row r="2295" spans="1:25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7">
        <v>4.95</v>
      </c>
      <c r="S2295" s="1">
        <v>1</v>
      </c>
      <c r="T2295" s="1">
        <v>0</v>
      </c>
      <c r="U2295" s="7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  <c r="X2295" s="2">
        <f>1/COUNTIF(Data[Order ID],Data[[#This Row],[Order ID]])</f>
        <v>1</v>
      </c>
      <c r="Y2295" s="2">
        <f>IF(Data[[#This Row],[Returned]] = "YES",1/COUNTIF(Data[Order ID],Data[[#This Row],[Order ID]]),0)</f>
        <v>0</v>
      </c>
    </row>
    <row r="2296" spans="1:25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7">
        <v>181.95</v>
      </c>
      <c r="S2296" s="1">
        <v>3</v>
      </c>
      <c r="T2296" s="1">
        <v>0</v>
      </c>
      <c r="U2296" s="7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  <c r="X2296" s="2">
        <f>1/COUNTIF(Data[Order ID],Data[[#This Row],[Order ID]])</f>
        <v>1</v>
      </c>
      <c r="Y2296" s="2">
        <f>IF(Data[[#This Row],[Returned]] = "YES",1/COUNTIF(Data[Order ID],Data[[#This Row],[Order ID]]),0)</f>
        <v>0</v>
      </c>
    </row>
    <row r="2297" spans="1:25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7">
        <v>13.52</v>
      </c>
      <c r="S2297" s="1">
        <v>4</v>
      </c>
      <c r="T2297" s="1">
        <v>0</v>
      </c>
      <c r="U2297" s="7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  <c r="X2297" s="2">
        <f>1/COUNTIF(Data[Order ID],Data[[#This Row],[Order ID]])</f>
        <v>0.2</v>
      </c>
      <c r="Y2297" s="2">
        <f>IF(Data[[#This Row],[Returned]] = "YES",1/COUNTIF(Data[Order ID],Data[[#This Row],[Order ID]]),0)</f>
        <v>0</v>
      </c>
    </row>
    <row r="2298" spans="1:25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7">
        <v>259.7</v>
      </c>
      <c r="S2298" s="1">
        <v>5</v>
      </c>
      <c r="T2298" s="1">
        <v>0</v>
      </c>
      <c r="U2298" s="7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  <c r="X2298" s="2">
        <f>1/COUNTIF(Data[Order ID],Data[[#This Row],[Order ID]])</f>
        <v>0.2</v>
      </c>
      <c r="Y2298" s="2">
        <f>IF(Data[[#This Row],[Returned]] = "YES",1/COUNTIF(Data[Order ID],Data[[#This Row],[Order ID]]),0)</f>
        <v>0</v>
      </c>
    </row>
    <row r="2299" spans="1:25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7">
        <v>42.95</v>
      </c>
      <c r="S2299" s="1">
        <v>1</v>
      </c>
      <c r="T2299" s="1">
        <v>0</v>
      </c>
      <c r="U2299" s="7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  <c r="X2299" s="2">
        <f>1/COUNTIF(Data[Order ID],Data[[#This Row],[Order ID]])</f>
        <v>0.2</v>
      </c>
      <c r="Y2299" s="2">
        <f>IF(Data[[#This Row],[Returned]] = "YES",1/COUNTIF(Data[Order ID],Data[[#This Row],[Order ID]]),0)</f>
        <v>0</v>
      </c>
    </row>
    <row r="2300" spans="1:25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7">
        <v>1399.93</v>
      </c>
      <c r="S2300" s="1">
        <v>7</v>
      </c>
      <c r="T2300" s="1">
        <v>0</v>
      </c>
      <c r="U2300" s="7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  <c r="X2300" s="2">
        <f>1/COUNTIF(Data[Order ID],Data[[#This Row],[Order ID]])</f>
        <v>0.2</v>
      </c>
      <c r="Y2300" s="2">
        <f>IF(Data[[#This Row],[Returned]] = "YES",1/COUNTIF(Data[Order ID],Data[[#This Row],[Order ID]]),0)</f>
        <v>0</v>
      </c>
    </row>
    <row r="2301" spans="1:25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7">
        <v>503.96</v>
      </c>
      <c r="S2301" s="1">
        <v>4</v>
      </c>
      <c r="T2301" s="1">
        <v>0</v>
      </c>
      <c r="U2301" s="7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  <c r="X2301" s="2">
        <f>1/COUNTIF(Data[Order ID],Data[[#This Row],[Order ID]])</f>
        <v>0.2</v>
      </c>
      <c r="Y2301" s="2">
        <f>IF(Data[[#This Row],[Returned]] = "YES",1/COUNTIF(Data[Order ID],Data[[#This Row],[Order ID]]),0)</f>
        <v>0</v>
      </c>
    </row>
    <row r="2302" spans="1:25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7">
        <v>12.72</v>
      </c>
      <c r="S2302" s="1">
        <v>3</v>
      </c>
      <c r="T2302" s="1">
        <v>0</v>
      </c>
      <c r="U2302" s="7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  <c r="X2302" s="2">
        <f>1/COUNTIF(Data[Order ID],Data[[#This Row],[Order ID]])</f>
        <v>0.5</v>
      </c>
      <c r="Y2302" s="2">
        <f>IF(Data[[#This Row],[Returned]] = "YES",1/COUNTIF(Data[Order ID],Data[[#This Row],[Order ID]]),0)</f>
        <v>0</v>
      </c>
    </row>
    <row r="2303" spans="1:25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7">
        <v>11.52</v>
      </c>
      <c r="S2303" s="1">
        <v>4</v>
      </c>
      <c r="T2303" s="1">
        <v>0</v>
      </c>
      <c r="U2303" s="7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  <c r="X2303" s="2">
        <f>1/COUNTIF(Data[Order ID],Data[[#This Row],[Order ID]])</f>
        <v>0.5</v>
      </c>
      <c r="Y2303" s="2">
        <f>IF(Data[[#This Row],[Returned]] = "YES",1/COUNTIF(Data[Order ID],Data[[#This Row],[Order ID]]),0)</f>
        <v>0</v>
      </c>
    </row>
    <row r="2304" spans="1:25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7">
        <v>316</v>
      </c>
      <c r="S2304" s="1">
        <v>4</v>
      </c>
      <c r="T2304" s="1">
        <v>0</v>
      </c>
      <c r="U2304" s="7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  <c r="X2304" s="2">
        <f>1/COUNTIF(Data[Order ID],Data[[#This Row],[Order ID]])</f>
        <v>1</v>
      </c>
      <c r="Y2304" s="2">
        <f>IF(Data[[#This Row],[Returned]] = "YES",1/COUNTIF(Data[Order ID],Data[[#This Row],[Order ID]]),0)</f>
        <v>0</v>
      </c>
    </row>
    <row r="2305" spans="1:25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7">
        <v>723.92</v>
      </c>
      <c r="S2305" s="1">
        <v>4</v>
      </c>
      <c r="T2305" s="1">
        <v>0</v>
      </c>
      <c r="U2305" s="7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  <c r="X2305" s="2">
        <f>1/COUNTIF(Data[Order ID],Data[[#This Row],[Order ID]])</f>
        <v>0.5</v>
      </c>
      <c r="Y2305" s="2">
        <f>IF(Data[[#This Row],[Returned]] = "YES",1/COUNTIF(Data[Order ID],Data[[#This Row],[Order ID]]),0)</f>
        <v>0</v>
      </c>
    </row>
    <row r="2306" spans="1:25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7">
        <v>106.32</v>
      </c>
      <c r="S2306" s="1">
        <v>3</v>
      </c>
      <c r="T2306" s="1">
        <v>0</v>
      </c>
      <c r="U2306" s="7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  <c r="X2306" s="2">
        <f>1/COUNTIF(Data[Order ID],Data[[#This Row],[Order ID]])</f>
        <v>0.5</v>
      </c>
      <c r="Y2306" s="2">
        <f>IF(Data[[#This Row],[Returned]] = "YES",1/COUNTIF(Data[Order ID],Data[[#This Row],[Order ID]]),0)</f>
        <v>0</v>
      </c>
    </row>
    <row r="2307" spans="1:25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7">
        <v>141.37199999999999</v>
      </c>
      <c r="S2307" s="1">
        <v>2</v>
      </c>
      <c r="T2307" s="1">
        <v>0.3</v>
      </c>
      <c r="U2307" s="7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  <c r="X2307" s="2">
        <f>1/COUNTIF(Data[Order ID],Data[[#This Row],[Order ID]])</f>
        <v>1</v>
      </c>
      <c r="Y2307" s="2">
        <f>IF(Data[[#This Row],[Returned]] = "YES",1/COUNTIF(Data[Order ID],Data[[#This Row],[Order ID]]),0)</f>
        <v>0</v>
      </c>
    </row>
    <row r="2308" spans="1:25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7">
        <v>27.216000000000001</v>
      </c>
      <c r="S2308" s="1">
        <v>3</v>
      </c>
      <c r="T2308" s="1">
        <v>0.2</v>
      </c>
      <c r="U2308" s="7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  <c r="X2308" s="2">
        <f>1/COUNTIF(Data[Order ID],Data[[#This Row],[Order ID]])</f>
        <v>1</v>
      </c>
      <c r="Y2308" s="2">
        <f>IF(Data[[#This Row],[Returned]] = "YES",1/COUNTIF(Data[Order ID],Data[[#This Row],[Order ID]]),0)</f>
        <v>0</v>
      </c>
    </row>
    <row r="2309" spans="1:25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7">
        <v>390.75</v>
      </c>
      <c r="S2309" s="1">
        <v>5</v>
      </c>
      <c r="T2309" s="1">
        <v>0</v>
      </c>
      <c r="U2309" s="7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  <c r="X2309" s="2">
        <f>1/COUNTIF(Data[Order ID],Data[[#This Row],[Order ID]])</f>
        <v>1</v>
      </c>
      <c r="Y2309" s="2">
        <f>IF(Data[[#This Row],[Returned]] = "YES",1/COUNTIF(Data[Order ID],Data[[#This Row],[Order ID]]),0)</f>
        <v>0</v>
      </c>
    </row>
    <row r="2310" spans="1:25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7">
        <v>280.79200000000003</v>
      </c>
      <c r="S2310" s="1">
        <v>1</v>
      </c>
      <c r="T2310" s="1">
        <v>0.2</v>
      </c>
      <c r="U2310" s="7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  <c r="X2310" s="2">
        <f>1/COUNTIF(Data[Order ID],Data[[#This Row],[Order ID]])</f>
        <v>0.2</v>
      </c>
      <c r="Y2310" s="2">
        <f>IF(Data[[#This Row],[Returned]] = "YES",1/COUNTIF(Data[Order ID],Data[[#This Row],[Order ID]]),0)</f>
        <v>0</v>
      </c>
    </row>
    <row r="2311" spans="1:25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7">
        <v>68.448000000000008</v>
      </c>
      <c r="S2311" s="1">
        <v>4</v>
      </c>
      <c r="T2311" s="1">
        <v>0.2</v>
      </c>
      <c r="U2311" s="7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  <c r="X2311" s="2">
        <f>1/COUNTIF(Data[Order ID],Data[[#This Row],[Order ID]])</f>
        <v>0.2</v>
      </c>
      <c r="Y2311" s="2">
        <f>IF(Data[[#This Row],[Returned]] = "YES",1/COUNTIF(Data[Order ID],Data[[#This Row],[Order ID]]),0)</f>
        <v>0</v>
      </c>
    </row>
    <row r="2312" spans="1:25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7">
        <v>88.04</v>
      </c>
      <c r="S2312" s="1">
        <v>5</v>
      </c>
      <c r="T2312" s="1">
        <v>0.2</v>
      </c>
      <c r="U2312" s="7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  <c r="X2312" s="2">
        <f>1/COUNTIF(Data[Order ID],Data[[#This Row],[Order ID]])</f>
        <v>0.2</v>
      </c>
      <c r="Y2312" s="2">
        <f>IF(Data[[#This Row],[Returned]] = "YES",1/COUNTIF(Data[Order ID],Data[[#This Row],[Order ID]]),0)</f>
        <v>0</v>
      </c>
    </row>
    <row r="2313" spans="1:25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7">
        <v>15.872</v>
      </c>
      <c r="S2313" s="1">
        <v>1</v>
      </c>
      <c r="T2313" s="1">
        <v>0.2</v>
      </c>
      <c r="U2313" s="7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  <c r="X2313" s="2">
        <f>1/COUNTIF(Data[Order ID],Data[[#This Row],[Order ID]])</f>
        <v>0.2</v>
      </c>
      <c r="Y2313" s="2">
        <f>IF(Data[[#This Row],[Returned]] = "YES",1/COUNTIF(Data[Order ID],Data[[#This Row],[Order ID]]),0)</f>
        <v>0</v>
      </c>
    </row>
    <row r="2314" spans="1:25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7">
        <v>215.59200000000001</v>
      </c>
      <c r="S2314" s="1">
        <v>3</v>
      </c>
      <c r="T2314" s="1">
        <v>0.2</v>
      </c>
      <c r="U2314" s="7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  <c r="X2314" s="2">
        <f>1/COUNTIF(Data[Order ID],Data[[#This Row],[Order ID]])</f>
        <v>0.2</v>
      </c>
      <c r="Y2314" s="2">
        <f>IF(Data[[#This Row],[Returned]] = "YES",1/COUNTIF(Data[Order ID],Data[[#This Row],[Order ID]]),0)</f>
        <v>0</v>
      </c>
    </row>
    <row r="2315" spans="1:25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7">
        <v>14.62</v>
      </c>
      <c r="S2315" s="1">
        <v>2</v>
      </c>
      <c r="T2315" s="1">
        <v>0</v>
      </c>
      <c r="U2315" s="7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  <c r="X2315" s="2">
        <f>1/COUNTIF(Data[Order ID],Data[[#This Row],[Order ID]])</f>
        <v>0.16666666666666666</v>
      </c>
      <c r="Y2315" s="2">
        <f>IF(Data[[#This Row],[Returned]] = "YES",1/COUNTIF(Data[Order ID],Data[[#This Row],[Order ID]]),0)</f>
        <v>0</v>
      </c>
    </row>
    <row r="2316" spans="1:25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7">
        <v>416.32</v>
      </c>
      <c r="S2316" s="1">
        <v>2</v>
      </c>
      <c r="T2316" s="1">
        <v>0</v>
      </c>
      <c r="U2316" s="7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  <c r="X2316" s="2">
        <f>1/COUNTIF(Data[Order ID],Data[[#This Row],[Order ID]])</f>
        <v>0.16666666666666666</v>
      </c>
      <c r="Y2316" s="2">
        <f>IF(Data[[#This Row],[Returned]] = "YES",1/COUNTIF(Data[Order ID],Data[[#This Row],[Order ID]]),0)</f>
        <v>0</v>
      </c>
    </row>
    <row r="2317" spans="1:25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7">
        <v>43</v>
      </c>
      <c r="S2317" s="1">
        <v>5</v>
      </c>
      <c r="T2317" s="1">
        <v>0</v>
      </c>
      <c r="U2317" s="7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  <c r="X2317" s="2">
        <f>1/COUNTIF(Data[Order ID],Data[[#This Row],[Order ID]])</f>
        <v>0.16666666666666666</v>
      </c>
      <c r="Y2317" s="2">
        <f>IF(Data[[#This Row],[Returned]] = "YES",1/COUNTIF(Data[Order ID],Data[[#This Row],[Order ID]]),0)</f>
        <v>0</v>
      </c>
    </row>
    <row r="2318" spans="1:25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7">
        <v>182.94</v>
      </c>
      <c r="S2318" s="1">
        <v>3</v>
      </c>
      <c r="T2318" s="1">
        <v>0</v>
      </c>
      <c r="U2318" s="7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  <c r="X2318" s="2">
        <f>1/COUNTIF(Data[Order ID],Data[[#This Row],[Order ID]])</f>
        <v>0.16666666666666666</v>
      </c>
      <c r="Y2318" s="2">
        <f>IF(Data[[#This Row],[Returned]] = "YES",1/COUNTIF(Data[Order ID],Data[[#This Row],[Order ID]]),0)</f>
        <v>0</v>
      </c>
    </row>
    <row r="2319" spans="1:25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7">
        <v>60.83</v>
      </c>
      <c r="S2319" s="1">
        <v>7</v>
      </c>
      <c r="T2319" s="1">
        <v>0</v>
      </c>
      <c r="U2319" s="7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  <c r="X2319" s="2">
        <f>1/COUNTIF(Data[Order ID],Data[[#This Row],[Order ID]])</f>
        <v>0.16666666666666666</v>
      </c>
      <c r="Y2319" s="2">
        <f>IF(Data[[#This Row],[Returned]] = "YES",1/COUNTIF(Data[Order ID],Data[[#This Row],[Order ID]]),0)</f>
        <v>0</v>
      </c>
    </row>
    <row r="2320" spans="1:25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7">
        <v>389.97</v>
      </c>
      <c r="S2320" s="1">
        <v>3</v>
      </c>
      <c r="T2320" s="1">
        <v>0</v>
      </c>
      <c r="U2320" s="7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  <c r="X2320" s="2">
        <f>1/COUNTIF(Data[Order ID],Data[[#This Row],[Order ID]])</f>
        <v>0.16666666666666666</v>
      </c>
      <c r="Y2320" s="2">
        <f>IF(Data[[#This Row],[Returned]] = "YES",1/COUNTIF(Data[Order ID],Data[[#This Row],[Order ID]]),0)</f>
        <v>0</v>
      </c>
    </row>
    <row r="2321" spans="1:25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7">
        <v>194.32</v>
      </c>
      <c r="S2321" s="1">
        <v>4</v>
      </c>
      <c r="T2321" s="1">
        <v>0</v>
      </c>
      <c r="U2321" s="7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  <c r="X2321" s="2">
        <f>1/COUNTIF(Data[Order ID],Data[[#This Row],[Order ID]])</f>
        <v>1</v>
      </c>
      <c r="Y2321" s="2">
        <f>IF(Data[[#This Row],[Returned]] = "YES",1/COUNTIF(Data[Order ID],Data[[#This Row],[Order ID]]),0)</f>
        <v>0</v>
      </c>
    </row>
    <row r="2322" spans="1:25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7">
        <v>265.93</v>
      </c>
      <c r="S2322" s="1">
        <v>7</v>
      </c>
      <c r="T2322" s="1">
        <v>0</v>
      </c>
      <c r="U2322" s="7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  <c r="X2322" s="2">
        <f>1/COUNTIF(Data[Order ID],Data[[#This Row],[Order ID]])</f>
        <v>1</v>
      </c>
      <c r="Y2322" s="2">
        <f>IF(Data[[#This Row],[Returned]] = "YES",1/COUNTIF(Data[Order ID],Data[[#This Row],[Order ID]]),0)</f>
        <v>1</v>
      </c>
    </row>
    <row r="2323" spans="1:25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7">
        <v>94.74</v>
      </c>
      <c r="S2323" s="1">
        <v>3</v>
      </c>
      <c r="T2323" s="1">
        <v>0</v>
      </c>
      <c r="U2323" s="7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  <c r="X2323" s="2">
        <f>1/COUNTIF(Data[Order ID],Data[[#This Row],[Order ID]])</f>
        <v>0.25</v>
      </c>
      <c r="Y2323" s="2">
        <f>IF(Data[[#This Row],[Returned]] = "YES",1/COUNTIF(Data[Order ID],Data[[#This Row],[Order ID]]),0)</f>
        <v>0</v>
      </c>
    </row>
    <row r="2324" spans="1:25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7">
        <v>60.64</v>
      </c>
      <c r="S2324" s="1">
        <v>4</v>
      </c>
      <c r="T2324" s="1">
        <v>0</v>
      </c>
      <c r="U2324" s="7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  <c r="X2324" s="2">
        <f>1/COUNTIF(Data[Order ID],Data[[#This Row],[Order ID]])</f>
        <v>0.25</v>
      </c>
      <c r="Y2324" s="2">
        <f>IF(Data[[#This Row],[Returned]] = "YES",1/COUNTIF(Data[Order ID],Data[[#This Row],[Order ID]]),0)</f>
        <v>0</v>
      </c>
    </row>
    <row r="2325" spans="1:25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7">
        <v>76.3</v>
      </c>
      <c r="S2325" s="1">
        <v>5</v>
      </c>
      <c r="T2325" s="1">
        <v>0</v>
      </c>
      <c r="U2325" s="7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  <c r="X2325" s="2">
        <f>1/COUNTIF(Data[Order ID],Data[[#This Row],[Order ID]])</f>
        <v>0.25</v>
      </c>
      <c r="Y2325" s="2">
        <f>IF(Data[[#This Row],[Returned]] = "YES",1/COUNTIF(Data[Order ID],Data[[#This Row],[Order ID]]),0)</f>
        <v>0</v>
      </c>
    </row>
    <row r="2326" spans="1:25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7">
        <v>364.79999999999995</v>
      </c>
      <c r="S2326" s="1">
        <v>12</v>
      </c>
      <c r="T2326" s="1">
        <v>0</v>
      </c>
      <c r="U2326" s="7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  <c r="X2326" s="2">
        <f>1/COUNTIF(Data[Order ID],Data[[#This Row],[Order ID]])</f>
        <v>0.25</v>
      </c>
      <c r="Y2326" s="2">
        <f>IF(Data[[#This Row],[Returned]] = "YES",1/COUNTIF(Data[Order ID],Data[[#This Row],[Order ID]]),0)</f>
        <v>0</v>
      </c>
    </row>
    <row r="2327" spans="1:25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7">
        <v>79.872000000000014</v>
      </c>
      <c r="S2327" s="1">
        <v>3</v>
      </c>
      <c r="T2327" s="1">
        <v>0.2</v>
      </c>
      <c r="U2327" s="7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  <c r="X2327" s="2">
        <f>1/COUNTIF(Data[Order ID],Data[[#This Row],[Order ID]])</f>
        <v>0.33333333333333331</v>
      </c>
      <c r="Y2327" s="2">
        <f>IF(Data[[#This Row],[Returned]] = "YES",1/COUNTIF(Data[Order ID],Data[[#This Row],[Order ID]]),0)</f>
        <v>0</v>
      </c>
    </row>
    <row r="2328" spans="1:25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7">
        <v>46.384</v>
      </c>
      <c r="S2328" s="1">
        <v>1</v>
      </c>
      <c r="T2328" s="1">
        <v>0.2</v>
      </c>
      <c r="U2328" s="7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  <c r="X2328" s="2">
        <f>1/COUNTIF(Data[Order ID],Data[[#This Row],[Order ID]])</f>
        <v>0.33333333333333331</v>
      </c>
      <c r="Y2328" s="2">
        <f>IF(Data[[#This Row],[Returned]] = "YES",1/COUNTIF(Data[Order ID],Data[[#This Row],[Order ID]]),0)</f>
        <v>0</v>
      </c>
    </row>
    <row r="2329" spans="1:25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7">
        <v>12.96</v>
      </c>
      <c r="S2329" s="1">
        <v>2</v>
      </c>
      <c r="T2329" s="1">
        <v>0</v>
      </c>
      <c r="U2329" s="7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  <c r="X2329" s="2">
        <f>1/COUNTIF(Data[Order ID],Data[[#This Row],[Order ID]])</f>
        <v>0.33333333333333331</v>
      </c>
      <c r="Y2329" s="2">
        <f>IF(Data[[#This Row],[Returned]] = "YES",1/COUNTIF(Data[Order ID],Data[[#This Row],[Order ID]]),0)</f>
        <v>0</v>
      </c>
    </row>
    <row r="2330" spans="1:25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7">
        <v>14.352000000000002</v>
      </c>
      <c r="S2330" s="1">
        <v>3</v>
      </c>
      <c r="T2330" s="1">
        <v>0.2</v>
      </c>
      <c r="U2330" s="7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  <c r="X2330" s="2">
        <f>1/COUNTIF(Data[Order ID],Data[[#This Row],[Order ID]])</f>
        <v>1</v>
      </c>
      <c r="Y2330" s="2">
        <f>IF(Data[[#This Row],[Returned]] = "YES",1/COUNTIF(Data[Order ID],Data[[#This Row],[Order ID]]),0)</f>
        <v>0</v>
      </c>
    </row>
    <row r="2331" spans="1:25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7">
        <v>547.13599999999997</v>
      </c>
      <c r="S2331" s="1">
        <v>4</v>
      </c>
      <c r="T2331" s="1">
        <v>0.2</v>
      </c>
      <c r="U2331" s="7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  <c r="X2331" s="2">
        <f>1/COUNTIF(Data[Order ID],Data[[#This Row],[Order ID]])</f>
        <v>1</v>
      </c>
      <c r="Y2331" s="2">
        <f>IF(Data[[#This Row],[Returned]] = "YES",1/COUNTIF(Data[Order ID],Data[[#This Row],[Order ID]]),0)</f>
        <v>0</v>
      </c>
    </row>
    <row r="2332" spans="1:25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7">
        <v>41.96</v>
      </c>
      <c r="S2332" s="1">
        <v>2</v>
      </c>
      <c r="T2332" s="1">
        <v>0</v>
      </c>
      <c r="U2332" s="7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  <c r="X2332" s="2">
        <f>1/COUNTIF(Data[Order ID],Data[[#This Row],[Order ID]])</f>
        <v>0.5</v>
      </c>
      <c r="Y2332" s="2">
        <f>IF(Data[[#This Row],[Returned]] = "YES",1/COUNTIF(Data[Order ID],Data[[#This Row],[Order ID]]),0)</f>
        <v>0</v>
      </c>
    </row>
    <row r="2333" spans="1:25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7">
        <v>41.7</v>
      </c>
      <c r="S2333" s="1">
        <v>5</v>
      </c>
      <c r="T2333" s="1">
        <v>0</v>
      </c>
      <c r="U2333" s="7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  <c r="X2333" s="2">
        <f>1/COUNTIF(Data[Order ID],Data[[#This Row],[Order ID]])</f>
        <v>0.5</v>
      </c>
      <c r="Y2333" s="2">
        <f>IF(Data[[#This Row],[Returned]] = "YES",1/COUNTIF(Data[Order ID],Data[[#This Row],[Order ID]]),0)</f>
        <v>0</v>
      </c>
    </row>
    <row r="2334" spans="1:25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7">
        <v>277.39999999999998</v>
      </c>
      <c r="S2334" s="1">
        <v>5</v>
      </c>
      <c r="T2334" s="1">
        <v>0</v>
      </c>
      <c r="U2334" s="7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  <c r="X2334" s="2">
        <f>1/COUNTIF(Data[Order ID],Data[[#This Row],[Order ID]])</f>
        <v>0.5</v>
      </c>
      <c r="Y2334" s="2">
        <f>IF(Data[[#This Row],[Returned]] = "YES",1/COUNTIF(Data[Order ID],Data[[#This Row],[Order ID]]),0)</f>
        <v>0</v>
      </c>
    </row>
    <row r="2335" spans="1:25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7">
        <v>5.78</v>
      </c>
      <c r="S2335" s="1">
        <v>1</v>
      </c>
      <c r="T2335" s="1">
        <v>0</v>
      </c>
      <c r="U2335" s="7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  <c r="X2335" s="2">
        <f>1/COUNTIF(Data[Order ID],Data[[#This Row],[Order ID]])</f>
        <v>0.5</v>
      </c>
      <c r="Y2335" s="2">
        <f>IF(Data[[#This Row],[Returned]] = "YES",1/COUNTIF(Data[Order ID],Data[[#This Row],[Order ID]]),0)</f>
        <v>0</v>
      </c>
    </row>
    <row r="2336" spans="1:25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7">
        <v>69.216000000000008</v>
      </c>
      <c r="S2336" s="1">
        <v>6</v>
      </c>
      <c r="T2336" s="1">
        <v>0.2</v>
      </c>
      <c r="U2336" s="7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  <c r="X2336" s="2">
        <f>1/COUNTIF(Data[Order ID],Data[[#This Row],[Order ID]])</f>
        <v>1</v>
      </c>
      <c r="Y2336" s="2">
        <f>IF(Data[[#This Row],[Returned]] = "YES",1/COUNTIF(Data[Order ID],Data[[#This Row],[Order ID]]),0)</f>
        <v>0</v>
      </c>
    </row>
    <row r="2337" spans="1:25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7">
        <v>10.86</v>
      </c>
      <c r="S2337" s="1">
        <v>3</v>
      </c>
      <c r="T2337" s="1">
        <v>0</v>
      </c>
      <c r="U2337" s="7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  <c r="X2337" s="2">
        <f>1/COUNTIF(Data[Order ID],Data[[#This Row],[Order ID]])</f>
        <v>0.5</v>
      </c>
      <c r="Y2337" s="2">
        <f>IF(Data[[#This Row],[Returned]] = "YES",1/COUNTIF(Data[Order ID],Data[[#This Row],[Order ID]]),0)</f>
        <v>0</v>
      </c>
    </row>
    <row r="2338" spans="1:25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7">
        <v>426.78999999999996</v>
      </c>
      <c r="S2338" s="1">
        <v>7</v>
      </c>
      <c r="T2338" s="1">
        <v>0</v>
      </c>
      <c r="U2338" s="7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  <c r="X2338" s="2">
        <f>1/COUNTIF(Data[Order ID],Data[[#This Row],[Order ID]])</f>
        <v>0.5</v>
      </c>
      <c r="Y2338" s="2">
        <f>IF(Data[[#This Row],[Returned]] = "YES",1/COUNTIF(Data[Order ID],Data[[#This Row],[Order ID]]),0)</f>
        <v>0</v>
      </c>
    </row>
    <row r="2339" spans="1:25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7">
        <v>25.92</v>
      </c>
      <c r="S2339" s="1">
        <v>4</v>
      </c>
      <c r="T2339" s="1">
        <v>0</v>
      </c>
      <c r="U2339" s="7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  <c r="X2339" s="2">
        <f>1/COUNTIF(Data[Order ID],Data[[#This Row],[Order ID]])</f>
        <v>0.5</v>
      </c>
      <c r="Y2339" s="2">
        <f>IF(Data[[#This Row],[Returned]] = "YES",1/COUNTIF(Data[Order ID],Data[[#This Row],[Order ID]]),0)</f>
        <v>0</v>
      </c>
    </row>
    <row r="2340" spans="1:25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7">
        <v>45.92</v>
      </c>
      <c r="S2340" s="1">
        <v>4</v>
      </c>
      <c r="T2340" s="1">
        <v>0</v>
      </c>
      <c r="U2340" s="7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  <c r="X2340" s="2">
        <f>1/COUNTIF(Data[Order ID],Data[[#This Row],[Order ID]])</f>
        <v>0.5</v>
      </c>
      <c r="Y2340" s="2">
        <f>IF(Data[[#This Row],[Returned]] = "YES",1/COUNTIF(Data[Order ID],Data[[#This Row],[Order ID]]),0)</f>
        <v>0</v>
      </c>
    </row>
    <row r="2341" spans="1:25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7">
        <v>10.72</v>
      </c>
      <c r="S2341" s="1">
        <v>2</v>
      </c>
      <c r="T2341" s="1">
        <v>0.2</v>
      </c>
      <c r="U2341" s="7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  <c r="X2341" s="2">
        <f>1/COUNTIF(Data[Order ID],Data[[#This Row],[Order ID]])</f>
        <v>1</v>
      </c>
      <c r="Y2341" s="2">
        <f>IF(Data[[#This Row],[Returned]] = "YES",1/COUNTIF(Data[Order ID],Data[[#This Row],[Order ID]]),0)</f>
        <v>0</v>
      </c>
    </row>
    <row r="2342" spans="1:25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7">
        <v>41.86</v>
      </c>
      <c r="S2342" s="1">
        <v>7</v>
      </c>
      <c r="T2342" s="1">
        <v>0</v>
      </c>
      <c r="U2342" s="7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  <c r="X2342" s="2">
        <f>1/COUNTIF(Data[Order ID],Data[[#This Row],[Order ID]])</f>
        <v>1</v>
      </c>
      <c r="Y2342" s="2">
        <f>IF(Data[[#This Row],[Returned]] = "YES",1/COUNTIF(Data[Order ID],Data[[#This Row],[Order ID]]),0)</f>
        <v>0</v>
      </c>
    </row>
    <row r="2343" spans="1:25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7">
        <v>63.2</v>
      </c>
      <c r="S2343" s="1">
        <v>5</v>
      </c>
      <c r="T2343" s="1">
        <v>0</v>
      </c>
      <c r="U2343" s="7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  <c r="X2343" s="2">
        <f>1/COUNTIF(Data[Order ID],Data[[#This Row],[Order ID]])</f>
        <v>0.5</v>
      </c>
      <c r="Y2343" s="2">
        <f>IF(Data[[#This Row],[Returned]] = "YES",1/COUNTIF(Data[Order ID],Data[[#This Row],[Order ID]]),0)</f>
        <v>0</v>
      </c>
    </row>
    <row r="2344" spans="1:25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7">
        <v>113.97</v>
      </c>
      <c r="S2344" s="1">
        <v>3</v>
      </c>
      <c r="T2344" s="1">
        <v>0</v>
      </c>
      <c r="U2344" s="7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  <c r="X2344" s="2">
        <f>1/COUNTIF(Data[Order ID],Data[[#This Row],[Order ID]])</f>
        <v>0.5</v>
      </c>
      <c r="Y2344" s="2">
        <f>IF(Data[[#This Row],[Returned]] = "YES",1/COUNTIF(Data[Order ID],Data[[#This Row],[Order ID]]),0)</f>
        <v>0</v>
      </c>
    </row>
    <row r="2345" spans="1:25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7">
        <v>123.55199999999999</v>
      </c>
      <c r="S2345" s="1">
        <v>3</v>
      </c>
      <c r="T2345" s="1">
        <v>0.2</v>
      </c>
      <c r="U2345" s="7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  <c r="X2345" s="2">
        <f>1/COUNTIF(Data[Order ID],Data[[#This Row],[Order ID]])</f>
        <v>1</v>
      </c>
      <c r="Y2345" s="2">
        <f>IF(Data[[#This Row],[Returned]] = "YES",1/COUNTIF(Data[Order ID],Data[[#This Row],[Order ID]]),0)</f>
        <v>0</v>
      </c>
    </row>
    <row r="2346" spans="1:25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7">
        <v>490.32</v>
      </c>
      <c r="S2346" s="1">
        <v>9</v>
      </c>
      <c r="T2346" s="1">
        <v>0</v>
      </c>
      <c r="U2346" s="7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  <c r="X2346" s="2">
        <f>1/COUNTIF(Data[Order ID],Data[[#This Row],[Order ID]])</f>
        <v>1</v>
      </c>
      <c r="Y2346" s="2">
        <f>IF(Data[[#This Row],[Returned]] = "YES",1/COUNTIF(Data[Order ID],Data[[#This Row],[Order ID]]),0)</f>
        <v>0</v>
      </c>
    </row>
    <row r="2347" spans="1:25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7">
        <v>70.08</v>
      </c>
      <c r="S2347" s="1">
        <v>5</v>
      </c>
      <c r="T2347" s="1">
        <v>0.2</v>
      </c>
      <c r="U2347" s="7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  <c r="X2347" s="2">
        <f>1/COUNTIF(Data[Order ID],Data[[#This Row],[Order ID]])</f>
        <v>0.33333333333333331</v>
      </c>
      <c r="Y2347" s="2">
        <f>IF(Data[[#This Row],[Returned]] = "YES",1/COUNTIF(Data[Order ID],Data[[#This Row],[Order ID]]),0)</f>
        <v>0</v>
      </c>
    </row>
    <row r="2348" spans="1:25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7">
        <v>1.2719999999999998</v>
      </c>
      <c r="S2348" s="1">
        <v>2</v>
      </c>
      <c r="T2348" s="1">
        <v>0.8</v>
      </c>
      <c r="U2348" s="7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  <c r="X2348" s="2">
        <f>1/COUNTIF(Data[Order ID],Data[[#This Row],[Order ID]])</f>
        <v>0.33333333333333331</v>
      </c>
      <c r="Y2348" s="2">
        <f>IF(Data[[#This Row],[Returned]] = "YES",1/COUNTIF(Data[Order ID],Data[[#This Row],[Order ID]]),0)</f>
        <v>0</v>
      </c>
    </row>
    <row r="2349" spans="1:25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7">
        <v>557.58500000000004</v>
      </c>
      <c r="S2349" s="1">
        <v>5</v>
      </c>
      <c r="T2349" s="1">
        <v>0.3</v>
      </c>
      <c r="U2349" s="7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  <c r="X2349" s="2">
        <f>1/COUNTIF(Data[Order ID],Data[[#This Row],[Order ID]])</f>
        <v>0.33333333333333331</v>
      </c>
      <c r="Y2349" s="2">
        <f>IF(Data[[#This Row],[Returned]] = "YES",1/COUNTIF(Data[Order ID],Data[[#This Row],[Order ID]]),0)</f>
        <v>0</v>
      </c>
    </row>
    <row r="2350" spans="1:25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7">
        <v>9.0240000000000009</v>
      </c>
      <c r="S2350" s="1">
        <v>6</v>
      </c>
      <c r="T2350" s="1">
        <v>0.2</v>
      </c>
      <c r="U2350" s="7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  <c r="X2350" s="2">
        <f>1/COUNTIF(Data[Order ID],Data[[#This Row],[Order ID]])</f>
        <v>0.2</v>
      </c>
      <c r="Y2350" s="2">
        <f>IF(Data[[#This Row],[Returned]] = "YES",1/COUNTIF(Data[Order ID],Data[[#This Row],[Order ID]]),0)</f>
        <v>0</v>
      </c>
    </row>
    <row r="2351" spans="1:25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7">
        <v>69.456000000000003</v>
      </c>
      <c r="S2351" s="1">
        <v>2</v>
      </c>
      <c r="T2351" s="1">
        <v>0.2</v>
      </c>
      <c r="U2351" s="7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  <c r="X2351" s="2">
        <f>1/COUNTIF(Data[Order ID],Data[[#This Row],[Order ID]])</f>
        <v>0.2</v>
      </c>
      <c r="Y2351" s="2">
        <f>IF(Data[[#This Row],[Returned]] = "YES",1/COUNTIF(Data[Order ID],Data[[#This Row],[Order ID]]),0)</f>
        <v>0</v>
      </c>
    </row>
    <row r="2352" spans="1:25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7">
        <v>10.86</v>
      </c>
      <c r="S2352" s="1">
        <v>2</v>
      </c>
      <c r="T2352" s="1">
        <v>0</v>
      </c>
      <c r="U2352" s="7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  <c r="X2352" s="2">
        <f>1/COUNTIF(Data[Order ID],Data[[#This Row],[Order ID]])</f>
        <v>0.2</v>
      </c>
      <c r="Y2352" s="2">
        <f>IF(Data[[#This Row],[Returned]] = "YES",1/COUNTIF(Data[Order ID],Data[[#This Row],[Order ID]]),0)</f>
        <v>0</v>
      </c>
    </row>
    <row r="2353" spans="1:25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7">
        <v>79.47</v>
      </c>
      <c r="S2353" s="1">
        <v>3</v>
      </c>
      <c r="T2353" s="1">
        <v>0</v>
      </c>
      <c r="U2353" s="7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  <c r="X2353" s="2">
        <f>1/COUNTIF(Data[Order ID],Data[[#This Row],[Order ID]])</f>
        <v>0.2</v>
      </c>
      <c r="Y2353" s="2">
        <f>IF(Data[[#This Row],[Returned]] = "YES",1/COUNTIF(Data[Order ID],Data[[#This Row],[Order ID]]),0)</f>
        <v>0</v>
      </c>
    </row>
    <row r="2354" spans="1:25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7">
        <v>10.08</v>
      </c>
      <c r="S2354" s="1">
        <v>6</v>
      </c>
      <c r="T2354" s="1">
        <v>0</v>
      </c>
      <c r="U2354" s="7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  <c r="X2354" s="2">
        <f>1/COUNTIF(Data[Order ID],Data[[#This Row],[Order ID]])</f>
        <v>0.2</v>
      </c>
      <c r="Y2354" s="2">
        <f>IF(Data[[#This Row],[Returned]] = "YES",1/COUNTIF(Data[Order ID],Data[[#This Row],[Order ID]]),0)</f>
        <v>0</v>
      </c>
    </row>
    <row r="2355" spans="1:25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7">
        <v>1552.8309999999999</v>
      </c>
      <c r="S2355" s="1">
        <v>7</v>
      </c>
      <c r="T2355" s="1">
        <v>0.15</v>
      </c>
      <c r="U2355" s="7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  <c r="X2355" s="2">
        <f>1/COUNTIF(Data[Order ID],Data[[#This Row],[Order ID]])</f>
        <v>0.25</v>
      </c>
      <c r="Y2355" s="2">
        <f>IF(Data[[#This Row],[Returned]] = "YES",1/COUNTIF(Data[Order ID],Data[[#This Row],[Order ID]]),0)</f>
        <v>0</v>
      </c>
    </row>
    <row r="2356" spans="1:25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7">
        <v>137.24</v>
      </c>
      <c r="S2356" s="1">
        <v>5</v>
      </c>
      <c r="T2356" s="1">
        <v>0.2</v>
      </c>
      <c r="U2356" s="7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  <c r="X2356" s="2">
        <f>1/COUNTIF(Data[Order ID],Data[[#This Row],[Order ID]])</f>
        <v>0.25</v>
      </c>
      <c r="Y2356" s="2">
        <f>IF(Data[[#This Row],[Returned]] = "YES",1/COUNTIF(Data[Order ID],Data[[#This Row],[Order ID]]),0)</f>
        <v>0</v>
      </c>
    </row>
    <row r="2357" spans="1:25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7">
        <v>36.51</v>
      </c>
      <c r="S2357" s="1">
        <v>1</v>
      </c>
      <c r="T2357" s="1">
        <v>0</v>
      </c>
      <c r="U2357" s="7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  <c r="X2357" s="2">
        <f>1/COUNTIF(Data[Order ID],Data[[#This Row],[Order ID]])</f>
        <v>0.25</v>
      </c>
      <c r="Y2357" s="2">
        <f>IF(Data[[#This Row],[Returned]] = "YES",1/COUNTIF(Data[Order ID],Data[[#This Row],[Order ID]]),0)</f>
        <v>0</v>
      </c>
    </row>
    <row r="2358" spans="1:25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7">
        <v>239.976</v>
      </c>
      <c r="S2358" s="1">
        <v>3</v>
      </c>
      <c r="T2358" s="1">
        <v>0.2</v>
      </c>
      <c r="U2358" s="7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  <c r="X2358" s="2">
        <f>1/COUNTIF(Data[Order ID],Data[[#This Row],[Order ID]])</f>
        <v>0.25</v>
      </c>
      <c r="Y2358" s="2">
        <f>IF(Data[[#This Row],[Returned]] = "YES",1/COUNTIF(Data[Order ID],Data[[#This Row],[Order ID]]),0)</f>
        <v>0</v>
      </c>
    </row>
    <row r="2359" spans="1:25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7">
        <v>1579.7460000000001</v>
      </c>
      <c r="S2359" s="1">
        <v>7</v>
      </c>
      <c r="T2359" s="1">
        <v>0.4</v>
      </c>
      <c r="U2359" s="7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  <c r="X2359" s="2">
        <f>1/COUNTIF(Data[Order ID],Data[[#This Row],[Order ID]])</f>
        <v>0.2</v>
      </c>
      <c r="Y2359" s="2">
        <f>IF(Data[[#This Row],[Returned]] = "YES",1/COUNTIF(Data[Order ID],Data[[#This Row],[Order ID]]),0)</f>
        <v>0</v>
      </c>
    </row>
    <row r="2360" spans="1:25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7">
        <v>1071.576</v>
      </c>
      <c r="S2360" s="1">
        <v>4</v>
      </c>
      <c r="T2360" s="1">
        <v>0.4</v>
      </c>
      <c r="U2360" s="7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  <c r="X2360" s="2">
        <f>1/COUNTIF(Data[Order ID],Data[[#This Row],[Order ID]])</f>
        <v>0.2</v>
      </c>
      <c r="Y2360" s="2">
        <f>IF(Data[[#This Row],[Returned]] = "YES",1/COUNTIF(Data[Order ID],Data[[#This Row],[Order ID]]),0)</f>
        <v>0</v>
      </c>
    </row>
    <row r="2361" spans="1:25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7">
        <v>613.90800000000002</v>
      </c>
      <c r="S2361" s="1">
        <v>3</v>
      </c>
      <c r="T2361" s="1">
        <v>0.4</v>
      </c>
      <c r="U2361" s="7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  <c r="X2361" s="2">
        <f>1/COUNTIF(Data[Order ID],Data[[#This Row],[Order ID]])</f>
        <v>0.2</v>
      </c>
      <c r="Y2361" s="2">
        <f>IF(Data[[#This Row],[Returned]] = "YES",1/COUNTIF(Data[Order ID],Data[[#This Row],[Order ID]]),0)</f>
        <v>0</v>
      </c>
    </row>
    <row r="2362" spans="1:25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7">
        <v>34.86</v>
      </c>
      <c r="S2362" s="1">
        <v>7</v>
      </c>
      <c r="T2362" s="1">
        <v>0</v>
      </c>
      <c r="U2362" s="7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  <c r="X2362" s="2">
        <f>1/COUNTIF(Data[Order ID],Data[[#This Row],[Order ID]])</f>
        <v>0.2</v>
      </c>
      <c r="Y2362" s="2">
        <f>IF(Data[[#This Row],[Returned]] = "YES",1/COUNTIF(Data[Order ID],Data[[#This Row],[Order ID]]),0)</f>
        <v>0</v>
      </c>
    </row>
    <row r="2363" spans="1:25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7">
        <v>155.04</v>
      </c>
      <c r="S2363" s="1">
        <v>4</v>
      </c>
      <c r="T2363" s="1">
        <v>0</v>
      </c>
      <c r="U2363" s="7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  <c r="X2363" s="2">
        <f>1/COUNTIF(Data[Order ID],Data[[#This Row],[Order ID]])</f>
        <v>0.2</v>
      </c>
      <c r="Y2363" s="2">
        <f>IF(Data[[#This Row],[Returned]] = "YES",1/COUNTIF(Data[Order ID],Data[[#This Row],[Order ID]]),0)</f>
        <v>0</v>
      </c>
    </row>
    <row r="2364" spans="1:25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7">
        <v>13.710000000000003</v>
      </c>
      <c r="S2364" s="1">
        <v>5</v>
      </c>
      <c r="T2364" s="1">
        <v>0.7</v>
      </c>
      <c r="U2364" s="7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  <c r="X2364" s="2">
        <f>1/COUNTIF(Data[Order ID],Data[[#This Row],[Order ID]])</f>
        <v>1</v>
      </c>
      <c r="Y2364" s="2">
        <f>IF(Data[[#This Row],[Returned]] = "YES",1/COUNTIF(Data[Order ID],Data[[#This Row],[Order ID]]),0)</f>
        <v>0</v>
      </c>
    </row>
    <row r="2365" spans="1:25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7">
        <v>127.88</v>
      </c>
      <c r="S2365" s="1">
        <v>2</v>
      </c>
      <c r="T2365" s="1">
        <v>0</v>
      </c>
      <c r="U2365" s="7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  <c r="X2365" s="2">
        <f>1/COUNTIF(Data[Order ID],Data[[#This Row],[Order ID]])</f>
        <v>0.33333333333333331</v>
      </c>
      <c r="Y2365" s="2">
        <f>IF(Data[[#This Row],[Returned]] = "YES",1/COUNTIF(Data[Order ID],Data[[#This Row],[Order ID]]),0)</f>
        <v>0</v>
      </c>
    </row>
    <row r="2366" spans="1:25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7">
        <v>160.32</v>
      </c>
      <c r="S2366" s="1">
        <v>2</v>
      </c>
      <c r="T2366" s="1">
        <v>0</v>
      </c>
      <c r="U2366" s="7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  <c r="X2366" s="2">
        <f>1/COUNTIF(Data[Order ID],Data[[#This Row],[Order ID]])</f>
        <v>0.33333333333333331</v>
      </c>
      <c r="Y2366" s="2">
        <f>IF(Data[[#This Row],[Returned]] = "YES",1/COUNTIF(Data[Order ID],Data[[#This Row],[Order ID]]),0)</f>
        <v>0</v>
      </c>
    </row>
    <row r="2367" spans="1:25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7">
        <v>46</v>
      </c>
      <c r="S2367" s="1">
        <v>4</v>
      </c>
      <c r="T2367" s="1">
        <v>0</v>
      </c>
      <c r="U2367" s="7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  <c r="X2367" s="2">
        <f>1/COUNTIF(Data[Order ID],Data[[#This Row],[Order ID]])</f>
        <v>0.33333333333333331</v>
      </c>
      <c r="Y2367" s="2">
        <f>IF(Data[[#This Row],[Returned]] = "YES",1/COUNTIF(Data[Order ID],Data[[#This Row],[Order ID]]),0)</f>
        <v>0</v>
      </c>
    </row>
    <row r="2368" spans="1:25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7">
        <v>120.71199999999999</v>
      </c>
      <c r="S2368" s="1">
        <v>1</v>
      </c>
      <c r="T2368" s="1">
        <v>0.2</v>
      </c>
      <c r="U2368" s="7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  <c r="X2368" s="2">
        <f>1/COUNTIF(Data[Order ID],Data[[#This Row],[Order ID]])</f>
        <v>1</v>
      </c>
      <c r="Y2368" s="2">
        <f>IF(Data[[#This Row],[Returned]] = "YES",1/COUNTIF(Data[Order ID],Data[[#This Row],[Order ID]]),0)</f>
        <v>0</v>
      </c>
    </row>
    <row r="2369" spans="1:25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7">
        <v>23.12</v>
      </c>
      <c r="S2369" s="1">
        <v>4</v>
      </c>
      <c r="T2369" s="1">
        <v>0</v>
      </c>
      <c r="U2369" s="7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  <c r="X2369" s="2">
        <f>1/COUNTIF(Data[Order ID],Data[[#This Row],[Order ID]])</f>
        <v>1</v>
      </c>
      <c r="Y2369" s="2">
        <f>IF(Data[[#This Row],[Returned]] = "YES",1/COUNTIF(Data[Order ID],Data[[#This Row],[Order ID]]),0)</f>
        <v>0</v>
      </c>
    </row>
    <row r="2370" spans="1:25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7">
        <v>532.70400000000006</v>
      </c>
      <c r="S2370" s="1">
        <v>6</v>
      </c>
      <c r="T2370" s="1">
        <v>0.2</v>
      </c>
      <c r="U2370" s="7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  <c r="X2370" s="2">
        <f>1/COUNTIF(Data[Order ID],Data[[#This Row],[Order ID]])</f>
        <v>0.5</v>
      </c>
      <c r="Y2370" s="2">
        <f>IF(Data[[#This Row],[Returned]] = "YES",1/COUNTIF(Data[Order ID],Data[[#This Row],[Order ID]]),0)</f>
        <v>0</v>
      </c>
    </row>
    <row r="2371" spans="1:25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7">
        <v>4.9119999999999999</v>
      </c>
      <c r="S2371" s="1">
        <v>2</v>
      </c>
      <c r="T2371" s="1">
        <v>0.2</v>
      </c>
      <c r="U2371" s="7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  <c r="X2371" s="2">
        <f>1/COUNTIF(Data[Order ID],Data[[#This Row],[Order ID]])</f>
        <v>0.5</v>
      </c>
      <c r="Y2371" s="2">
        <f>IF(Data[[#This Row],[Returned]] = "YES",1/COUNTIF(Data[Order ID],Data[[#This Row],[Order ID]]),0)</f>
        <v>0</v>
      </c>
    </row>
    <row r="2372" spans="1:25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7">
        <v>252</v>
      </c>
      <c r="S2372" s="1">
        <v>4</v>
      </c>
      <c r="T2372" s="1">
        <v>0</v>
      </c>
      <c r="U2372" s="7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  <c r="X2372" s="2">
        <f>1/COUNTIF(Data[Order ID],Data[[#This Row],[Order ID]])</f>
        <v>1</v>
      </c>
      <c r="Y2372" s="2">
        <f>IF(Data[[#This Row],[Returned]] = "YES",1/COUNTIF(Data[Order ID],Data[[#This Row],[Order ID]]),0)</f>
        <v>0</v>
      </c>
    </row>
    <row r="2373" spans="1:25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7">
        <v>60.288000000000004</v>
      </c>
      <c r="S2373" s="1">
        <v>8</v>
      </c>
      <c r="T2373" s="1">
        <v>0.6</v>
      </c>
      <c r="U2373" s="7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  <c r="X2373" s="2">
        <f>1/COUNTIF(Data[Order ID],Data[[#This Row],[Order ID]])</f>
        <v>0.25</v>
      </c>
      <c r="Y2373" s="2">
        <f>IF(Data[[#This Row],[Returned]] = "YES",1/COUNTIF(Data[Order ID],Data[[#This Row],[Order ID]]),0)</f>
        <v>0</v>
      </c>
    </row>
    <row r="2374" spans="1:25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7">
        <v>2.6320000000000001</v>
      </c>
      <c r="S2374" s="1">
        <v>1</v>
      </c>
      <c r="T2374" s="1">
        <v>0.2</v>
      </c>
      <c r="U2374" s="7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  <c r="X2374" s="2">
        <f>1/COUNTIF(Data[Order ID],Data[[#This Row],[Order ID]])</f>
        <v>0.25</v>
      </c>
      <c r="Y2374" s="2">
        <f>IF(Data[[#This Row],[Returned]] = "YES",1/COUNTIF(Data[Order ID],Data[[#This Row],[Order ID]]),0)</f>
        <v>0</v>
      </c>
    </row>
    <row r="2375" spans="1:25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7">
        <v>23.688000000000002</v>
      </c>
      <c r="S2375" s="1">
        <v>9</v>
      </c>
      <c r="T2375" s="1">
        <v>0.2</v>
      </c>
      <c r="U2375" s="7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  <c r="X2375" s="2">
        <f>1/COUNTIF(Data[Order ID],Data[[#This Row],[Order ID]])</f>
        <v>0.25</v>
      </c>
      <c r="Y2375" s="2">
        <f>IF(Data[[#This Row],[Returned]] = "YES",1/COUNTIF(Data[Order ID],Data[[#This Row],[Order ID]]),0)</f>
        <v>0</v>
      </c>
    </row>
    <row r="2376" spans="1:25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7">
        <v>253.37199999999996</v>
      </c>
      <c r="S2376" s="1">
        <v>2</v>
      </c>
      <c r="T2376" s="1">
        <v>0.3</v>
      </c>
      <c r="U2376" s="7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  <c r="X2376" s="2">
        <f>1/COUNTIF(Data[Order ID],Data[[#This Row],[Order ID]])</f>
        <v>0.25</v>
      </c>
      <c r="Y2376" s="2">
        <f>IF(Data[[#This Row],[Returned]] = "YES",1/COUNTIF(Data[Order ID],Data[[#This Row],[Order ID]]),0)</f>
        <v>0</v>
      </c>
    </row>
    <row r="2377" spans="1:25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7">
        <v>5.67</v>
      </c>
      <c r="S2377" s="1">
        <v>3</v>
      </c>
      <c r="T2377" s="1">
        <v>0</v>
      </c>
      <c r="U2377" s="7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  <c r="X2377" s="2">
        <f>1/COUNTIF(Data[Order ID],Data[[#This Row],[Order ID]])</f>
        <v>1</v>
      </c>
      <c r="Y2377" s="2">
        <f>IF(Data[[#This Row],[Returned]] = "YES",1/COUNTIF(Data[Order ID],Data[[#This Row],[Order ID]]),0)</f>
        <v>0</v>
      </c>
    </row>
    <row r="2378" spans="1:25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7">
        <v>76.77600000000001</v>
      </c>
      <c r="S2378" s="1">
        <v>4</v>
      </c>
      <c r="T2378" s="1">
        <v>0.7</v>
      </c>
      <c r="U2378" s="7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  <c r="X2378" s="2">
        <f>1/COUNTIF(Data[Order ID],Data[[#This Row],[Order ID]])</f>
        <v>0.5</v>
      </c>
      <c r="Y2378" s="2">
        <f>IF(Data[[#This Row],[Returned]] = "YES",1/COUNTIF(Data[Order ID],Data[[#This Row],[Order ID]]),0)</f>
        <v>0</v>
      </c>
    </row>
    <row r="2379" spans="1:25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7">
        <v>9.1840000000000011</v>
      </c>
      <c r="S2379" s="1">
        <v>2</v>
      </c>
      <c r="T2379" s="1">
        <v>0.2</v>
      </c>
      <c r="U2379" s="7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  <c r="X2379" s="2">
        <f>1/COUNTIF(Data[Order ID],Data[[#This Row],[Order ID]])</f>
        <v>0.5</v>
      </c>
      <c r="Y2379" s="2">
        <f>IF(Data[[#This Row],[Returned]] = "YES",1/COUNTIF(Data[Order ID],Data[[#This Row],[Order ID]]),0)</f>
        <v>0</v>
      </c>
    </row>
    <row r="2380" spans="1:25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7">
        <v>32.75</v>
      </c>
      <c r="S2380" s="1">
        <v>5</v>
      </c>
      <c r="T2380" s="1">
        <v>0</v>
      </c>
      <c r="U2380" s="7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  <c r="X2380" s="2">
        <f>1/COUNTIF(Data[Order ID],Data[[#This Row],[Order ID]])</f>
        <v>1</v>
      </c>
      <c r="Y2380" s="2">
        <f>IF(Data[[#This Row],[Returned]] = "YES",1/COUNTIF(Data[Order ID],Data[[#This Row],[Order ID]]),0)</f>
        <v>0</v>
      </c>
    </row>
    <row r="2381" spans="1:25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7">
        <v>7.2160000000000002</v>
      </c>
      <c r="S2381" s="1">
        <v>2</v>
      </c>
      <c r="T2381" s="1">
        <v>0.2</v>
      </c>
      <c r="U2381" s="7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  <c r="X2381" s="2">
        <f>1/COUNTIF(Data[Order ID],Data[[#This Row],[Order ID]])</f>
        <v>0.33333333333333331</v>
      </c>
      <c r="Y2381" s="2">
        <f>IF(Data[[#This Row],[Returned]] = "YES",1/COUNTIF(Data[Order ID],Data[[#This Row],[Order ID]]),0)</f>
        <v>0</v>
      </c>
    </row>
    <row r="2382" spans="1:25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7">
        <v>49.568000000000005</v>
      </c>
      <c r="S2382" s="1">
        <v>2</v>
      </c>
      <c r="T2382" s="1">
        <v>0.2</v>
      </c>
      <c r="U2382" s="7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  <c r="X2382" s="2">
        <f>1/COUNTIF(Data[Order ID],Data[[#This Row],[Order ID]])</f>
        <v>0.33333333333333331</v>
      </c>
      <c r="Y2382" s="2">
        <f>IF(Data[[#This Row],[Returned]] = "YES",1/COUNTIF(Data[Order ID],Data[[#This Row],[Order ID]]),0)</f>
        <v>0</v>
      </c>
    </row>
    <row r="2383" spans="1:25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7">
        <v>54.711999999999996</v>
      </c>
      <c r="S2383" s="1">
        <v>7</v>
      </c>
      <c r="T2383" s="1">
        <v>0.2</v>
      </c>
      <c r="U2383" s="7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  <c r="X2383" s="2">
        <f>1/COUNTIF(Data[Order ID],Data[[#This Row],[Order ID]])</f>
        <v>0.33333333333333331</v>
      </c>
      <c r="Y2383" s="2">
        <f>IF(Data[[#This Row],[Returned]] = "YES",1/COUNTIF(Data[Order ID],Data[[#This Row],[Order ID]]),0)</f>
        <v>0</v>
      </c>
    </row>
    <row r="2384" spans="1:25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7">
        <v>176.04</v>
      </c>
      <c r="S2384" s="1">
        <v>4</v>
      </c>
      <c r="T2384" s="1">
        <v>0</v>
      </c>
      <c r="U2384" s="7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  <c r="X2384" s="2">
        <f>1/COUNTIF(Data[Order ID],Data[[#This Row],[Order ID]])</f>
        <v>0.2</v>
      </c>
      <c r="Y2384" s="2">
        <f>IF(Data[[#This Row],[Returned]] = "YES",1/COUNTIF(Data[Order ID],Data[[#This Row],[Order ID]]),0)</f>
        <v>0</v>
      </c>
    </row>
    <row r="2385" spans="1:25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7">
        <v>16.02</v>
      </c>
      <c r="S2385" s="1">
        <v>9</v>
      </c>
      <c r="T2385" s="1">
        <v>0</v>
      </c>
      <c r="U2385" s="7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  <c r="X2385" s="2">
        <f>1/COUNTIF(Data[Order ID],Data[[#This Row],[Order ID]])</f>
        <v>0.2</v>
      </c>
      <c r="Y2385" s="2">
        <f>IF(Data[[#This Row],[Returned]] = "YES",1/COUNTIF(Data[Order ID],Data[[#This Row],[Order ID]]),0)</f>
        <v>0</v>
      </c>
    </row>
    <row r="2386" spans="1:25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7">
        <v>185.92000000000002</v>
      </c>
      <c r="S2386" s="1">
        <v>4</v>
      </c>
      <c r="T2386" s="1">
        <v>0.2</v>
      </c>
      <c r="U2386" s="7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  <c r="X2386" s="2">
        <f>1/COUNTIF(Data[Order ID],Data[[#This Row],[Order ID]])</f>
        <v>0.2</v>
      </c>
      <c r="Y2386" s="2">
        <f>IF(Data[[#This Row],[Returned]] = "YES",1/COUNTIF(Data[Order ID],Data[[#This Row],[Order ID]]),0)</f>
        <v>0</v>
      </c>
    </row>
    <row r="2387" spans="1:25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7">
        <v>211.16800000000001</v>
      </c>
      <c r="S2387" s="1">
        <v>4</v>
      </c>
      <c r="T2387" s="1">
        <v>0.2</v>
      </c>
      <c r="U2387" s="7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  <c r="X2387" s="2">
        <f>1/COUNTIF(Data[Order ID],Data[[#This Row],[Order ID]])</f>
        <v>0.2</v>
      </c>
      <c r="Y2387" s="2">
        <f>IF(Data[[#This Row],[Returned]] = "YES",1/COUNTIF(Data[Order ID],Data[[#This Row],[Order ID]]),0)</f>
        <v>0</v>
      </c>
    </row>
    <row r="2388" spans="1:25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7">
        <v>479.98400000000004</v>
      </c>
      <c r="S2388" s="1">
        <v>2</v>
      </c>
      <c r="T2388" s="1">
        <v>0.2</v>
      </c>
      <c r="U2388" s="7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  <c r="X2388" s="2">
        <f>1/COUNTIF(Data[Order ID],Data[[#This Row],[Order ID]])</f>
        <v>0.2</v>
      </c>
      <c r="Y2388" s="2">
        <f>IF(Data[[#This Row],[Returned]] = "YES",1/COUNTIF(Data[Order ID],Data[[#This Row],[Order ID]]),0)</f>
        <v>0</v>
      </c>
    </row>
    <row r="2389" spans="1:25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7">
        <v>7.86</v>
      </c>
      <c r="S2389" s="1">
        <v>2</v>
      </c>
      <c r="T2389" s="1">
        <v>0</v>
      </c>
      <c r="U2389" s="7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  <c r="X2389" s="2">
        <f>1/COUNTIF(Data[Order ID],Data[[#This Row],[Order ID]])</f>
        <v>0.5</v>
      </c>
      <c r="Y2389" s="2">
        <f>IF(Data[[#This Row],[Returned]] = "YES",1/COUNTIF(Data[Order ID],Data[[#This Row],[Order ID]]),0)</f>
        <v>0</v>
      </c>
    </row>
    <row r="2390" spans="1:25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7">
        <v>24.448</v>
      </c>
      <c r="S2390" s="1">
        <v>2</v>
      </c>
      <c r="T2390" s="1">
        <v>0.2</v>
      </c>
      <c r="U2390" s="7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  <c r="X2390" s="2">
        <f>1/COUNTIF(Data[Order ID],Data[[#This Row],[Order ID]])</f>
        <v>0.5</v>
      </c>
      <c r="Y2390" s="2">
        <f>IF(Data[[#This Row],[Returned]] = "YES",1/COUNTIF(Data[Order ID],Data[[#This Row],[Order ID]]),0)</f>
        <v>0</v>
      </c>
    </row>
    <row r="2391" spans="1:25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7">
        <v>6.48</v>
      </c>
      <c r="S2391" s="1">
        <v>1</v>
      </c>
      <c r="T2391" s="1">
        <v>0</v>
      </c>
      <c r="U2391" s="7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  <c r="X2391" s="2">
        <f>1/COUNTIF(Data[Order ID],Data[[#This Row],[Order ID]])</f>
        <v>0.25</v>
      </c>
      <c r="Y2391" s="2">
        <f>IF(Data[[#This Row],[Returned]] = "YES",1/COUNTIF(Data[Order ID],Data[[#This Row],[Order ID]]),0)</f>
        <v>0</v>
      </c>
    </row>
    <row r="2392" spans="1:25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7">
        <v>41.86</v>
      </c>
      <c r="S2392" s="1">
        <v>7</v>
      </c>
      <c r="T2392" s="1">
        <v>0</v>
      </c>
      <c r="U2392" s="7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  <c r="X2392" s="2">
        <f>1/COUNTIF(Data[Order ID],Data[[#This Row],[Order ID]])</f>
        <v>0.25</v>
      </c>
      <c r="Y2392" s="2">
        <f>IF(Data[[#This Row],[Returned]] = "YES",1/COUNTIF(Data[Order ID],Data[[#This Row],[Order ID]]),0)</f>
        <v>0</v>
      </c>
    </row>
    <row r="2393" spans="1:25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7">
        <v>1619.91</v>
      </c>
      <c r="S2393" s="1">
        <v>9</v>
      </c>
      <c r="T2393" s="1">
        <v>0</v>
      </c>
      <c r="U2393" s="7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  <c r="X2393" s="2">
        <f>1/COUNTIF(Data[Order ID],Data[[#This Row],[Order ID]])</f>
        <v>0.25</v>
      </c>
      <c r="Y2393" s="2">
        <f>IF(Data[[#This Row],[Returned]] = "YES",1/COUNTIF(Data[Order ID],Data[[#This Row],[Order ID]]),0)</f>
        <v>0</v>
      </c>
    </row>
    <row r="2394" spans="1:25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7">
        <v>113.92</v>
      </c>
      <c r="S2394" s="1">
        <v>4</v>
      </c>
      <c r="T2394" s="1">
        <v>0</v>
      </c>
      <c r="U2394" s="7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  <c r="X2394" s="2">
        <f>1/COUNTIF(Data[Order ID],Data[[#This Row],[Order ID]])</f>
        <v>0.25</v>
      </c>
      <c r="Y2394" s="2">
        <f>IF(Data[[#This Row],[Returned]] = "YES",1/COUNTIF(Data[Order ID],Data[[#This Row],[Order ID]]),0)</f>
        <v>0</v>
      </c>
    </row>
    <row r="2395" spans="1:25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7">
        <v>39.68</v>
      </c>
      <c r="S2395" s="1">
        <v>2</v>
      </c>
      <c r="T2395" s="1">
        <v>0</v>
      </c>
      <c r="U2395" s="7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  <c r="X2395" s="2">
        <f>1/COUNTIF(Data[Order ID],Data[[#This Row],[Order ID]])</f>
        <v>1</v>
      </c>
      <c r="Y2395" s="2">
        <f>IF(Data[[#This Row],[Returned]] = "YES",1/COUNTIF(Data[Order ID],Data[[#This Row],[Order ID]]),0)</f>
        <v>0</v>
      </c>
    </row>
    <row r="2396" spans="1:25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7">
        <v>37.6</v>
      </c>
      <c r="S2396" s="1">
        <v>2</v>
      </c>
      <c r="T2396" s="1">
        <v>0</v>
      </c>
      <c r="U2396" s="7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  <c r="X2396" s="2">
        <f>1/COUNTIF(Data[Order ID],Data[[#This Row],[Order ID]])</f>
        <v>0.33333333333333331</v>
      </c>
      <c r="Y2396" s="2">
        <f>IF(Data[[#This Row],[Returned]] = "YES",1/COUNTIF(Data[Order ID],Data[[#This Row],[Order ID]]),0)</f>
        <v>0</v>
      </c>
    </row>
    <row r="2397" spans="1:25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7">
        <v>59.9</v>
      </c>
      <c r="S2397" s="1">
        <v>2</v>
      </c>
      <c r="T2397" s="1">
        <v>0</v>
      </c>
      <c r="U2397" s="7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  <c r="X2397" s="2">
        <f>1/COUNTIF(Data[Order ID],Data[[#This Row],[Order ID]])</f>
        <v>0.33333333333333331</v>
      </c>
      <c r="Y2397" s="2">
        <f>IF(Data[[#This Row],[Returned]] = "YES",1/COUNTIF(Data[Order ID],Data[[#This Row],[Order ID]]),0)</f>
        <v>0</v>
      </c>
    </row>
    <row r="2398" spans="1:25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7">
        <v>37</v>
      </c>
      <c r="S2398" s="1">
        <v>5</v>
      </c>
      <c r="T2398" s="1">
        <v>0</v>
      </c>
      <c r="U2398" s="7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  <c r="X2398" s="2">
        <f>1/COUNTIF(Data[Order ID],Data[[#This Row],[Order ID]])</f>
        <v>0.33333333333333331</v>
      </c>
      <c r="Y2398" s="2">
        <f>IF(Data[[#This Row],[Returned]] = "YES",1/COUNTIF(Data[Order ID],Data[[#This Row],[Order ID]]),0)</f>
        <v>0</v>
      </c>
    </row>
    <row r="2399" spans="1:25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7">
        <v>5.76</v>
      </c>
      <c r="S2399" s="1">
        <v>2</v>
      </c>
      <c r="T2399" s="1">
        <v>0</v>
      </c>
      <c r="U2399" s="7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  <c r="X2399" s="2">
        <f>1/COUNTIF(Data[Order ID],Data[[#This Row],[Order ID]])</f>
        <v>0.5</v>
      </c>
      <c r="Y2399" s="2">
        <f>IF(Data[[#This Row],[Returned]] = "YES",1/COUNTIF(Data[Order ID],Data[[#This Row],[Order ID]]),0)</f>
        <v>0</v>
      </c>
    </row>
    <row r="2400" spans="1:25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7">
        <v>16.68</v>
      </c>
      <c r="S2400" s="1">
        <v>6</v>
      </c>
      <c r="T2400" s="1">
        <v>0</v>
      </c>
      <c r="U2400" s="7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  <c r="X2400" s="2">
        <f>1/COUNTIF(Data[Order ID],Data[[#This Row],[Order ID]])</f>
        <v>0.5</v>
      </c>
      <c r="Y2400" s="2">
        <f>IF(Data[[#This Row],[Returned]] = "YES",1/COUNTIF(Data[Order ID],Data[[#This Row],[Order ID]]),0)</f>
        <v>0</v>
      </c>
    </row>
    <row r="2401" spans="1:25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7">
        <v>628.80999999999995</v>
      </c>
      <c r="S2401" s="1">
        <v>7</v>
      </c>
      <c r="T2401" s="1">
        <v>0</v>
      </c>
      <c r="U2401" s="7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  <c r="X2401" s="2">
        <f>1/COUNTIF(Data[Order ID],Data[[#This Row],[Order ID]])</f>
        <v>0.5</v>
      </c>
      <c r="Y2401" s="2">
        <f>IF(Data[[#This Row],[Returned]] = "YES",1/COUNTIF(Data[Order ID],Data[[#This Row],[Order ID]]),0)</f>
        <v>0</v>
      </c>
    </row>
    <row r="2402" spans="1:25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7">
        <v>56.449999999999996</v>
      </c>
      <c r="S2402" s="1">
        <v>5</v>
      </c>
      <c r="T2402" s="1">
        <v>0</v>
      </c>
      <c r="U2402" s="7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  <c r="X2402" s="2">
        <f>1/COUNTIF(Data[Order ID],Data[[#This Row],[Order ID]])</f>
        <v>0.5</v>
      </c>
      <c r="Y2402" s="2">
        <f>IF(Data[[#This Row],[Returned]] = "YES",1/COUNTIF(Data[Order ID],Data[[#This Row],[Order ID]]),0)</f>
        <v>0</v>
      </c>
    </row>
    <row r="2403" spans="1:25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7">
        <v>94.199999999999989</v>
      </c>
      <c r="S2403" s="1">
        <v>6</v>
      </c>
      <c r="T2403" s="1">
        <v>0</v>
      </c>
      <c r="U2403" s="7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  <c r="X2403" s="2">
        <f>1/COUNTIF(Data[Order ID],Data[[#This Row],[Order ID]])</f>
        <v>0.5</v>
      </c>
      <c r="Y2403" s="2">
        <f>IF(Data[[#This Row],[Returned]] = "YES",1/COUNTIF(Data[Order ID],Data[[#This Row],[Order ID]]),0)</f>
        <v>0</v>
      </c>
    </row>
    <row r="2404" spans="1:25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7">
        <v>28.4</v>
      </c>
      <c r="S2404" s="1">
        <v>5</v>
      </c>
      <c r="T2404" s="1">
        <v>0</v>
      </c>
      <c r="U2404" s="7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  <c r="X2404" s="2">
        <f>1/COUNTIF(Data[Order ID],Data[[#This Row],[Order ID]])</f>
        <v>0.5</v>
      </c>
      <c r="Y2404" s="2">
        <f>IF(Data[[#This Row],[Returned]] = "YES",1/COUNTIF(Data[Order ID],Data[[#This Row],[Order ID]]),0)</f>
        <v>0</v>
      </c>
    </row>
    <row r="2405" spans="1:25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7">
        <v>956.6647999999999</v>
      </c>
      <c r="S2405" s="1">
        <v>7</v>
      </c>
      <c r="T2405" s="1">
        <v>0.32</v>
      </c>
      <c r="U2405" s="7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  <c r="X2405" s="2">
        <f>1/COUNTIF(Data[Order ID],Data[[#This Row],[Order ID]])</f>
        <v>1</v>
      </c>
      <c r="Y2405" s="2">
        <f>IF(Data[[#This Row],[Returned]] = "YES",1/COUNTIF(Data[Order ID],Data[[#This Row],[Order ID]]),0)</f>
        <v>0</v>
      </c>
    </row>
    <row r="2406" spans="1:25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7">
        <v>1115.9099999999999</v>
      </c>
      <c r="S2406" s="1">
        <v>9</v>
      </c>
      <c r="T2406" s="1">
        <v>0</v>
      </c>
      <c r="U2406" s="7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  <c r="X2406" s="2">
        <f>1/COUNTIF(Data[Order ID],Data[[#This Row],[Order ID]])</f>
        <v>0.33333333333333331</v>
      </c>
      <c r="Y2406" s="2">
        <f>IF(Data[[#This Row],[Returned]] = "YES",1/COUNTIF(Data[Order ID],Data[[#This Row],[Order ID]]),0)</f>
        <v>0</v>
      </c>
    </row>
    <row r="2407" spans="1:25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7">
        <v>128.744</v>
      </c>
      <c r="S2407" s="1">
        <v>7</v>
      </c>
      <c r="T2407" s="1">
        <v>0.2</v>
      </c>
      <c r="U2407" s="7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  <c r="X2407" s="2">
        <f>1/COUNTIF(Data[Order ID],Data[[#This Row],[Order ID]])</f>
        <v>0.33333333333333331</v>
      </c>
      <c r="Y2407" s="2">
        <f>IF(Data[[#This Row],[Returned]] = "YES",1/COUNTIF(Data[Order ID],Data[[#This Row],[Order ID]]),0)</f>
        <v>0</v>
      </c>
    </row>
    <row r="2408" spans="1:25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7">
        <v>79.920000000000016</v>
      </c>
      <c r="S2408" s="1">
        <v>10</v>
      </c>
      <c r="T2408" s="1">
        <v>0.2</v>
      </c>
      <c r="U2408" s="7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  <c r="X2408" s="2">
        <f>1/COUNTIF(Data[Order ID],Data[[#This Row],[Order ID]])</f>
        <v>0.33333333333333331</v>
      </c>
      <c r="Y2408" s="2">
        <f>IF(Data[[#This Row],[Returned]] = "YES",1/COUNTIF(Data[Order ID],Data[[#This Row],[Order ID]]),0)</f>
        <v>0</v>
      </c>
    </row>
    <row r="2409" spans="1:25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7">
        <v>24.2</v>
      </c>
      <c r="S2409" s="1">
        <v>5</v>
      </c>
      <c r="T2409" s="1">
        <v>0</v>
      </c>
      <c r="U2409" s="7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  <c r="X2409" s="2">
        <f>1/COUNTIF(Data[Order ID],Data[[#This Row],[Order ID]])</f>
        <v>0.5</v>
      </c>
      <c r="Y2409" s="2">
        <f>IF(Data[[#This Row],[Returned]] = "YES",1/COUNTIF(Data[Order ID],Data[[#This Row],[Order ID]]),0)</f>
        <v>0</v>
      </c>
    </row>
    <row r="2410" spans="1:25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7">
        <v>359.97600000000006</v>
      </c>
      <c r="S2410" s="1">
        <v>3</v>
      </c>
      <c r="T2410" s="1">
        <v>0.2</v>
      </c>
      <c r="U2410" s="7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  <c r="X2410" s="2">
        <f>1/COUNTIF(Data[Order ID],Data[[#This Row],[Order ID]])</f>
        <v>0.5</v>
      </c>
      <c r="Y2410" s="2">
        <f>IF(Data[[#This Row],[Returned]] = "YES",1/COUNTIF(Data[Order ID],Data[[#This Row],[Order ID]]),0)</f>
        <v>0</v>
      </c>
    </row>
    <row r="2411" spans="1:25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7">
        <v>211.84</v>
      </c>
      <c r="S2411" s="1">
        <v>8</v>
      </c>
      <c r="T2411" s="1">
        <v>0</v>
      </c>
      <c r="U2411" s="7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  <c r="X2411" s="2">
        <f>1/COUNTIF(Data[Order ID],Data[[#This Row],[Order ID]])</f>
        <v>1</v>
      </c>
      <c r="Y2411" s="2">
        <f>IF(Data[[#This Row],[Returned]] = "YES",1/COUNTIF(Data[Order ID],Data[[#This Row],[Order ID]]),0)</f>
        <v>0</v>
      </c>
    </row>
    <row r="2412" spans="1:25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7">
        <v>5.68</v>
      </c>
      <c r="S2412" s="1">
        <v>2</v>
      </c>
      <c r="T2412" s="1">
        <v>0.2</v>
      </c>
      <c r="U2412" s="7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  <c r="X2412" s="2">
        <f>1/COUNTIF(Data[Order ID],Data[[#This Row],[Order ID]])</f>
        <v>1</v>
      </c>
      <c r="Y2412" s="2">
        <f>IF(Data[[#This Row],[Returned]] = "YES",1/COUNTIF(Data[Order ID],Data[[#This Row],[Order ID]]),0)</f>
        <v>0</v>
      </c>
    </row>
    <row r="2413" spans="1:25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7">
        <v>7.52</v>
      </c>
      <c r="S2413" s="1">
        <v>5</v>
      </c>
      <c r="T2413" s="1">
        <v>0.2</v>
      </c>
      <c r="U2413" s="7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  <c r="X2413" s="2">
        <f>1/COUNTIF(Data[Order ID],Data[[#This Row],[Order ID]])</f>
        <v>1</v>
      </c>
      <c r="Y2413" s="2">
        <f>IF(Data[[#This Row],[Returned]] = "YES",1/COUNTIF(Data[Order ID],Data[[#This Row],[Order ID]]),0)</f>
        <v>0</v>
      </c>
    </row>
    <row r="2414" spans="1:25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7">
        <v>11.96</v>
      </c>
      <c r="S2414" s="1">
        <v>2</v>
      </c>
      <c r="T2414" s="1">
        <v>0</v>
      </c>
      <c r="U2414" s="7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  <c r="X2414" s="2">
        <f>1/COUNTIF(Data[Order ID],Data[[#This Row],[Order ID]])</f>
        <v>0.5</v>
      </c>
      <c r="Y2414" s="2">
        <f>IF(Data[[#This Row],[Returned]] = "YES",1/COUNTIF(Data[Order ID],Data[[#This Row],[Order ID]]),0)</f>
        <v>0</v>
      </c>
    </row>
    <row r="2415" spans="1:25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7">
        <v>629.06400000000008</v>
      </c>
      <c r="S2415" s="1">
        <v>3</v>
      </c>
      <c r="T2415" s="1">
        <v>0.2</v>
      </c>
      <c r="U2415" s="7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  <c r="X2415" s="2">
        <f>1/COUNTIF(Data[Order ID],Data[[#This Row],[Order ID]])</f>
        <v>0.5</v>
      </c>
      <c r="Y2415" s="2">
        <f>IF(Data[[#This Row],[Returned]] = "YES",1/COUNTIF(Data[Order ID],Data[[#This Row],[Order ID]]),0)</f>
        <v>0</v>
      </c>
    </row>
    <row r="2416" spans="1:25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7">
        <v>754.44999999999993</v>
      </c>
      <c r="S2416" s="1">
        <v>5</v>
      </c>
      <c r="T2416" s="1">
        <v>0</v>
      </c>
      <c r="U2416" s="7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  <c r="X2416" s="2">
        <f>1/COUNTIF(Data[Order ID],Data[[#This Row],[Order ID]])</f>
        <v>1</v>
      </c>
      <c r="Y2416" s="2">
        <f>IF(Data[[#This Row],[Returned]] = "YES",1/COUNTIF(Data[Order ID],Data[[#This Row],[Order ID]]),0)</f>
        <v>0</v>
      </c>
    </row>
    <row r="2417" spans="1:25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7">
        <v>301.95999999999998</v>
      </c>
      <c r="S2417" s="1">
        <v>2</v>
      </c>
      <c r="T2417" s="1">
        <v>0</v>
      </c>
      <c r="U2417" s="7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  <c r="X2417" s="2">
        <f>1/COUNTIF(Data[Order ID],Data[[#This Row],[Order ID]])</f>
        <v>1</v>
      </c>
      <c r="Y2417" s="2">
        <f>IF(Data[[#This Row],[Returned]] = "YES",1/COUNTIF(Data[Order ID],Data[[#This Row],[Order ID]]),0)</f>
        <v>0</v>
      </c>
    </row>
    <row r="2418" spans="1:25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7">
        <v>595</v>
      </c>
      <c r="S2418" s="1">
        <v>5</v>
      </c>
      <c r="T2418" s="1">
        <v>0</v>
      </c>
      <c r="U2418" s="7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  <c r="X2418" s="2">
        <f>1/COUNTIF(Data[Order ID],Data[[#This Row],[Order ID]])</f>
        <v>0.5</v>
      </c>
      <c r="Y2418" s="2">
        <f>IF(Data[[#This Row],[Returned]] = "YES",1/COUNTIF(Data[Order ID],Data[[#This Row],[Order ID]]),0)</f>
        <v>0</v>
      </c>
    </row>
    <row r="2419" spans="1:25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7">
        <v>79.872000000000014</v>
      </c>
      <c r="S2419" s="1">
        <v>3</v>
      </c>
      <c r="T2419" s="1">
        <v>0.2</v>
      </c>
      <c r="U2419" s="7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  <c r="X2419" s="2">
        <f>1/COUNTIF(Data[Order ID],Data[[#This Row],[Order ID]])</f>
        <v>0.5</v>
      </c>
      <c r="Y2419" s="2">
        <f>IF(Data[[#This Row],[Returned]] = "YES",1/COUNTIF(Data[Order ID],Data[[#This Row],[Order ID]]),0)</f>
        <v>0</v>
      </c>
    </row>
    <row r="2420" spans="1:25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7">
        <v>2396.4</v>
      </c>
      <c r="S2420" s="1">
        <v>10</v>
      </c>
      <c r="T2420" s="1">
        <v>0.2</v>
      </c>
      <c r="U2420" s="7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  <c r="X2420" s="2">
        <f>1/COUNTIF(Data[Order ID],Data[[#This Row],[Order ID]])</f>
        <v>1</v>
      </c>
      <c r="Y2420" s="2">
        <f>IF(Data[[#This Row],[Returned]] = "YES",1/COUNTIF(Data[Order ID],Data[[#This Row],[Order ID]]),0)</f>
        <v>0</v>
      </c>
    </row>
    <row r="2421" spans="1:25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7">
        <v>63.56</v>
      </c>
      <c r="S2421" s="1">
        <v>2</v>
      </c>
      <c r="T2421" s="1">
        <v>0</v>
      </c>
      <c r="U2421" s="7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  <c r="X2421" s="2">
        <f>1/COUNTIF(Data[Order ID],Data[[#This Row],[Order ID]])</f>
        <v>0.5</v>
      </c>
      <c r="Y2421" s="2">
        <f>IF(Data[[#This Row],[Returned]] = "YES",1/COUNTIF(Data[Order ID],Data[[#This Row],[Order ID]]),0)</f>
        <v>0</v>
      </c>
    </row>
    <row r="2422" spans="1:25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7">
        <v>99.99</v>
      </c>
      <c r="S2422" s="1">
        <v>1</v>
      </c>
      <c r="T2422" s="1">
        <v>0</v>
      </c>
      <c r="U2422" s="7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  <c r="X2422" s="2">
        <f>1/COUNTIF(Data[Order ID],Data[[#This Row],[Order ID]])</f>
        <v>0.5</v>
      </c>
      <c r="Y2422" s="2">
        <f>IF(Data[[#This Row],[Returned]] = "YES",1/COUNTIF(Data[Order ID],Data[[#This Row],[Order ID]]),0)</f>
        <v>0</v>
      </c>
    </row>
    <row r="2423" spans="1:25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7">
        <v>230.376</v>
      </c>
      <c r="S2423" s="1">
        <v>3</v>
      </c>
      <c r="T2423" s="1">
        <v>0.2</v>
      </c>
      <c r="U2423" s="7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  <c r="X2423" s="2">
        <f>1/COUNTIF(Data[Order ID],Data[[#This Row],[Order ID]])</f>
        <v>0.5</v>
      </c>
      <c r="Y2423" s="2">
        <f>IF(Data[[#This Row],[Returned]] = "YES",1/COUNTIF(Data[Order ID],Data[[#This Row],[Order ID]]),0)</f>
        <v>0</v>
      </c>
    </row>
    <row r="2424" spans="1:25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7">
        <v>9.6640000000000015</v>
      </c>
      <c r="S2424" s="1">
        <v>2</v>
      </c>
      <c r="T2424" s="1">
        <v>0.2</v>
      </c>
      <c r="U2424" s="7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  <c r="X2424" s="2">
        <f>1/COUNTIF(Data[Order ID],Data[[#This Row],[Order ID]])</f>
        <v>0.5</v>
      </c>
      <c r="Y2424" s="2">
        <f>IF(Data[[#This Row],[Returned]] = "YES",1/COUNTIF(Data[Order ID],Data[[#This Row],[Order ID]]),0)</f>
        <v>0</v>
      </c>
    </row>
    <row r="2425" spans="1:25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7">
        <v>158.928</v>
      </c>
      <c r="S2425" s="1">
        <v>7</v>
      </c>
      <c r="T2425" s="1">
        <v>0.2</v>
      </c>
      <c r="U2425" s="7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  <c r="X2425" s="2">
        <f>1/COUNTIF(Data[Order ID],Data[[#This Row],[Order ID]])</f>
        <v>0.25</v>
      </c>
      <c r="Y2425" s="2">
        <f>IF(Data[[#This Row],[Returned]] = "YES",1/COUNTIF(Data[Order ID],Data[[#This Row],[Order ID]]),0)</f>
        <v>0</v>
      </c>
    </row>
    <row r="2426" spans="1:25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7">
        <v>13.023000000000001</v>
      </c>
      <c r="S2426" s="1">
        <v>1</v>
      </c>
      <c r="T2426" s="1">
        <v>0.7</v>
      </c>
      <c r="U2426" s="7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  <c r="X2426" s="2">
        <f>1/COUNTIF(Data[Order ID],Data[[#This Row],[Order ID]])</f>
        <v>0.25</v>
      </c>
      <c r="Y2426" s="2">
        <f>IF(Data[[#This Row],[Returned]] = "YES",1/COUNTIF(Data[Order ID],Data[[#This Row],[Order ID]]),0)</f>
        <v>0</v>
      </c>
    </row>
    <row r="2427" spans="1:25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7">
        <v>273.06</v>
      </c>
      <c r="S2427" s="1">
        <v>2</v>
      </c>
      <c r="T2427" s="1">
        <v>0.4</v>
      </c>
      <c r="U2427" s="7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  <c r="X2427" s="2">
        <f>1/COUNTIF(Data[Order ID],Data[[#This Row],[Order ID]])</f>
        <v>0.25</v>
      </c>
      <c r="Y2427" s="2">
        <f>IF(Data[[#This Row],[Returned]] = "YES",1/COUNTIF(Data[Order ID],Data[[#This Row],[Order ID]]),0)</f>
        <v>0</v>
      </c>
    </row>
    <row r="2428" spans="1:25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7">
        <v>39.311999999999998</v>
      </c>
      <c r="S2428" s="1">
        <v>13</v>
      </c>
      <c r="T2428" s="1">
        <v>0.2</v>
      </c>
      <c r="U2428" s="7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  <c r="X2428" s="2">
        <f>1/COUNTIF(Data[Order ID],Data[[#This Row],[Order ID]])</f>
        <v>0.25</v>
      </c>
      <c r="Y2428" s="2">
        <f>IF(Data[[#This Row],[Returned]] = "YES",1/COUNTIF(Data[Order ID],Data[[#This Row],[Order ID]]),0)</f>
        <v>0</v>
      </c>
    </row>
    <row r="2429" spans="1:25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7">
        <v>1.3439999999999996</v>
      </c>
      <c r="S2429" s="1">
        <v>4</v>
      </c>
      <c r="T2429" s="1">
        <v>0.8</v>
      </c>
      <c r="U2429" s="7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  <c r="X2429" s="2">
        <f>1/COUNTIF(Data[Order ID],Data[[#This Row],[Order ID]])</f>
        <v>0.33333333333333331</v>
      </c>
      <c r="Y2429" s="2">
        <f>IF(Data[[#This Row],[Returned]] = "YES",1/COUNTIF(Data[Order ID],Data[[#This Row],[Order ID]]),0)</f>
        <v>0</v>
      </c>
    </row>
    <row r="2430" spans="1:25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7">
        <v>8.2719999999999985</v>
      </c>
      <c r="S2430" s="1">
        <v>4</v>
      </c>
      <c r="T2430" s="1">
        <v>0.8</v>
      </c>
      <c r="U2430" s="7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  <c r="X2430" s="2">
        <f>1/COUNTIF(Data[Order ID],Data[[#This Row],[Order ID]])</f>
        <v>0.33333333333333331</v>
      </c>
      <c r="Y2430" s="2">
        <f>IF(Data[[#This Row],[Returned]] = "YES",1/COUNTIF(Data[Order ID],Data[[#This Row],[Order ID]]),0)</f>
        <v>0</v>
      </c>
    </row>
    <row r="2431" spans="1:25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7">
        <v>12.544000000000002</v>
      </c>
      <c r="S2431" s="1">
        <v>7</v>
      </c>
      <c r="T2431" s="1">
        <v>0.6</v>
      </c>
      <c r="U2431" s="7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  <c r="X2431" s="2">
        <f>1/COUNTIF(Data[Order ID],Data[[#This Row],[Order ID]])</f>
        <v>0.33333333333333331</v>
      </c>
      <c r="Y2431" s="2">
        <f>IF(Data[[#This Row],[Returned]] = "YES",1/COUNTIF(Data[Order ID],Data[[#This Row],[Order ID]]),0)</f>
        <v>0</v>
      </c>
    </row>
    <row r="2432" spans="1:25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7">
        <v>58.48</v>
      </c>
      <c r="S2432" s="1">
        <v>8</v>
      </c>
      <c r="T2432" s="1">
        <v>0</v>
      </c>
      <c r="U2432" s="7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  <c r="X2432" s="2">
        <f>1/COUNTIF(Data[Order ID],Data[[#This Row],[Order ID]])</f>
        <v>1</v>
      </c>
      <c r="Y2432" s="2">
        <f>IF(Data[[#This Row],[Returned]] = "YES",1/COUNTIF(Data[Order ID],Data[[#This Row],[Order ID]]),0)</f>
        <v>0</v>
      </c>
    </row>
    <row r="2433" spans="1:25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7">
        <v>7.4</v>
      </c>
      <c r="S2433" s="1">
        <v>2</v>
      </c>
      <c r="T2433" s="1">
        <v>0</v>
      </c>
      <c r="U2433" s="7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  <c r="X2433" s="2">
        <f>1/COUNTIF(Data[Order ID],Data[[#This Row],[Order ID]])</f>
        <v>1</v>
      </c>
      <c r="Y2433" s="2">
        <f>IF(Data[[#This Row],[Returned]] = "YES",1/COUNTIF(Data[Order ID],Data[[#This Row],[Order ID]]),0)</f>
        <v>0</v>
      </c>
    </row>
    <row r="2434" spans="1:25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7">
        <v>366.786</v>
      </c>
      <c r="S2434" s="1">
        <v>7</v>
      </c>
      <c r="T2434" s="1">
        <v>0.1</v>
      </c>
      <c r="U2434" s="7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  <c r="X2434" s="2">
        <f>1/COUNTIF(Data[Order ID],Data[[#This Row],[Order ID]])</f>
        <v>1</v>
      </c>
      <c r="Y2434" s="2">
        <f>IF(Data[[#This Row],[Returned]] = "YES",1/COUNTIF(Data[Order ID],Data[[#This Row],[Order ID]]),0)</f>
        <v>0</v>
      </c>
    </row>
    <row r="2435" spans="1:25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7">
        <v>54.367999999999995</v>
      </c>
      <c r="S2435" s="1">
        <v>4</v>
      </c>
      <c r="T2435" s="1">
        <v>0.2</v>
      </c>
      <c r="U2435" s="7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  <c r="X2435" s="2">
        <f>1/COUNTIF(Data[Order ID],Data[[#This Row],[Order ID]])</f>
        <v>1</v>
      </c>
      <c r="Y2435" s="2">
        <f>IF(Data[[#This Row],[Returned]] = "YES",1/COUNTIF(Data[Order ID],Data[[#This Row],[Order ID]]),0)</f>
        <v>0</v>
      </c>
    </row>
    <row r="2436" spans="1:25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7">
        <v>33.96</v>
      </c>
      <c r="S2436" s="1">
        <v>2</v>
      </c>
      <c r="T2436" s="1">
        <v>0</v>
      </c>
      <c r="U2436" s="7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  <c r="X2436" s="2">
        <f>1/COUNTIF(Data[Order ID],Data[[#This Row],[Order ID]])</f>
        <v>0.5</v>
      </c>
      <c r="Y2436" s="2">
        <f>IF(Data[[#This Row],[Returned]] = "YES",1/COUNTIF(Data[Order ID],Data[[#This Row],[Order ID]]),0)</f>
        <v>0</v>
      </c>
    </row>
    <row r="2437" spans="1:25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7">
        <v>826.11</v>
      </c>
      <c r="S2437" s="1">
        <v>3</v>
      </c>
      <c r="T2437" s="1">
        <v>0</v>
      </c>
      <c r="U2437" s="7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  <c r="X2437" s="2">
        <f>1/COUNTIF(Data[Order ID],Data[[#This Row],[Order ID]])</f>
        <v>0.5</v>
      </c>
      <c r="Y2437" s="2">
        <f>IF(Data[[#This Row],[Returned]] = "YES",1/COUNTIF(Data[Order ID],Data[[#This Row],[Order ID]]),0)</f>
        <v>0</v>
      </c>
    </row>
    <row r="2438" spans="1:25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7">
        <v>545.85</v>
      </c>
      <c r="S2438" s="1">
        <v>9</v>
      </c>
      <c r="T2438" s="1">
        <v>0</v>
      </c>
      <c r="U2438" s="7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  <c r="X2438" s="2">
        <f>1/COUNTIF(Data[Order ID],Data[[#This Row],[Order ID]])</f>
        <v>1</v>
      </c>
      <c r="Y2438" s="2">
        <f>IF(Data[[#This Row],[Returned]] = "YES",1/COUNTIF(Data[Order ID],Data[[#This Row],[Order ID]]),0)</f>
        <v>1</v>
      </c>
    </row>
    <row r="2439" spans="1:25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7">
        <v>145.97999999999999</v>
      </c>
      <c r="S2439" s="1">
        <v>2</v>
      </c>
      <c r="T2439" s="1">
        <v>0.5</v>
      </c>
      <c r="U2439" s="7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  <c r="X2439" s="2">
        <f>1/COUNTIF(Data[Order ID],Data[[#This Row],[Order ID]])</f>
        <v>0.5</v>
      </c>
      <c r="Y2439" s="2">
        <f>IF(Data[[#This Row],[Returned]] = "YES",1/COUNTIF(Data[Order ID],Data[[#This Row],[Order ID]]),0)</f>
        <v>0</v>
      </c>
    </row>
    <row r="2440" spans="1:25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7">
        <v>35.808</v>
      </c>
      <c r="S2440" s="1">
        <v>4</v>
      </c>
      <c r="T2440" s="1">
        <v>0.2</v>
      </c>
      <c r="U2440" s="7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  <c r="X2440" s="2">
        <f>1/COUNTIF(Data[Order ID],Data[[#This Row],[Order ID]])</f>
        <v>0.5</v>
      </c>
      <c r="Y2440" s="2">
        <f>IF(Data[[#This Row],[Returned]] = "YES",1/COUNTIF(Data[Order ID],Data[[#This Row],[Order ID]]),0)</f>
        <v>0</v>
      </c>
    </row>
    <row r="2441" spans="1:25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7">
        <v>7.9040000000000008</v>
      </c>
      <c r="S2441" s="1">
        <v>2</v>
      </c>
      <c r="T2441" s="1">
        <v>0.2</v>
      </c>
      <c r="U2441" s="7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  <c r="X2441" s="2">
        <f>1/COUNTIF(Data[Order ID],Data[[#This Row],[Order ID]])</f>
        <v>1</v>
      </c>
      <c r="Y2441" s="2">
        <f>IF(Data[[#This Row],[Returned]] = "YES",1/COUNTIF(Data[Order ID],Data[[#This Row],[Order ID]]),0)</f>
        <v>0</v>
      </c>
    </row>
    <row r="2442" spans="1:25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7">
        <v>345</v>
      </c>
      <c r="S2442" s="1">
        <v>5</v>
      </c>
      <c r="T2442" s="1">
        <v>0</v>
      </c>
      <c r="U2442" s="7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  <c r="X2442" s="2">
        <f>1/COUNTIF(Data[Order ID],Data[[#This Row],[Order ID]])</f>
        <v>0.16666666666666666</v>
      </c>
      <c r="Y2442" s="2">
        <f>IF(Data[[#This Row],[Returned]] = "YES",1/COUNTIF(Data[Order ID],Data[[#This Row],[Order ID]]),0)</f>
        <v>0</v>
      </c>
    </row>
    <row r="2443" spans="1:25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7">
        <v>174.28599999999997</v>
      </c>
      <c r="S2443" s="1">
        <v>2</v>
      </c>
      <c r="T2443" s="1">
        <v>0.3</v>
      </c>
      <c r="U2443" s="7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  <c r="X2443" s="2">
        <f>1/COUNTIF(Data[Order ID],Data[[#This Row],[Order ID]])</f>
        <v>0.16666666666666666</v>
      </c>
      <c r="Y2443" s="2">
        <f>IF(Data[[#This Row],[Returned]] = "YES",1/COUNTIF(Data[Order ID],Data[[#This Row],[Order ID]]),0)</f>
        <v>0</v>
      </c>
    </row>
    <row r="2444" spans="1:25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7">
        <v>662.84</v>
      </c>
      <c r="S2444" s="1">
        <v>4</v>
      </c>
      <c r="T2444" s="1">
        <v>0</v>
      </c>
      <c r="U2444" s="7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  <c r="X2444" s="2">
        <f>1/COUNTIF(Data[Order ID],Data[[#This Row],[Order ID]])</f>
        <v>0.16666666666666666</v>
      </c>
      <c r="Y2444" s="2">
        <f>IF(Data[[#This Row],[Returned]] = "YES",1/COUNTIF(Data[Order ID],Data[[#This Row],[Order ID]]),0)</f>
        <v>0</v>
      </c>
    </row>
    <row r="2445" spans="1:25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7">
        <v>95.1</v>
      </c>
      <c r="S2445" s="1">
        <v>5</v>
      </c>
      <c r="T2445" s="1">
        <v>0</v>
      </c>
      <c r="U2445" s="7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  <c r="X2445" s="2">
        <f>1/COUNTIF(Data[Order ID],Data[[#This Row],[Order ID]])</f>
        <v>0.16666666666666666</v>
      </c>
      <c r="Y2445" s="2">
        <f>IF(Data[[#This Row],[Returned]] = "YES",1/COUNTIF(Data[Order ID],Data[[#This Row],[Order ID]]),0)</f>
        <v>0</v>
      </c>
    </row>
    <row r="2446" spans="1:25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7">
        <v>26.880000000000003</v>
      </c>
      <c r="S2446" s="1">
        <v>6</v>
      </c>
      <c r="T2446" s="1">
        <v>0</v>
      </c>
      <c r="U2446" s="7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  <c r="X2446" s="2">
        <f>1/COUNTIF(Data[Order ID],Data[[#This Row],[Order ID]])</f>
        <v>0.16666666666666666</v>
      </c>
      <c r="Y2446" s="2">
        <f>IF(Data[[#This Row],[Returned]] = "YES",1/COUNTIF(Data[Order ID],Data[[#This Row],[Order ID]]),0)</f>
        <v>0</v>
      </c>
    </row>
    <row r="2447" spans="1:25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7">
        <v>257.98</v>
      </c>
      <c r="S2447" s="1">
        <v>2</v>
      </c>
      <c r="T2447" s="1">
        <v>0</v>
      </c>
      <c r="U2447" s="7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  <c r="X2447" s="2">
        <f>1/COUNTIF(Data[Order ID],Data[[#This Row],[Order ID]])</f>
        <v>0.16666666666666666</v>
      </c>
      <c r="Y2447" s="2">
        <f>IF(Data[[#This Row],[Returned]] = "YES",1/COUNTIF(Data[Order ID],Data[[#This Row],[Order ID]]),0)</f>
        <v>0</v>
      </c>
    </row>
    <row r="2448" spans="1:25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7">
        <v>17.48</v>
      </c>
      <c r="S2448" s="1">
        <v>2</v>
      </c>
      <c r="T2448" s="1">
        <v>0</v>
      </c>
      <c r="U2448" s="7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  <c r="X2448" s="2">
        <f>1/COUNTIF(Data[Order ID],Data[[#This Row],[Order ID]])</f>
        <v>1</v>
      </c>
      <c r="Y2448" s="2">
        <f>IF(Data[[#This Row],[Returned]] = "YES",1/COUNTIF(Data[Order ID],Data[[#This Row],[Order ID]]),0)</f>
        <v>0</v>
      </c>
    </row>
    <row r="2449" spans="1:25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7">
        <v>492.83499999999998</v>
      </c>
      <c r="S2449" s="1">
        <v>5</v>
      </c>
      <c r="T2449" s="1">
        <v>0.3</v>
      </c>
      <c r="U2449" s="7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  <c r="X2449" s="2">
        <f>1/COUNTIF(Data[Order ID],Data[[#This Row],[Order ID]])</f>
        <v>1</v>
      </c>
      <c r="Y2449" s="2">
        <f>IF(Data[[#This Row],[Returned]] = "YES",1/COUNTIF(Data[Order ID],Data[[#This Row],[Order ID]]),0)</f>
        <v>0</v>
      </c>
    </row>
    <row r="2450" spans="1:25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7">
        <v>269.49</v>
      </c>
      <c r="S2450" s="1">
        <v>3</v>
      </c>
      <c r="T2450" s="1">
        <v>0</v>
      </c>
      <c r="U2450" s="7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  <c r="X2450" s="2">
        <f>1/COUNTIF(Data[Order ID],Data[[#This Row],[Order ID]])</f>
        <v>1</v>
      </c>
      <c r="Y2450" s="2">
        <f>IF(Data[[#This Row],[Returned]] = "YES",1/COUNTIF(Data[Order ID],Data[[#This Row],[Order ID]]),0)</f>
        <v>0</v>
      </c>
    </row>
    <row r="2451" spans="1:25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7">
        <v>29.120000000000005</v>
      </c>
      <c r="S2451" s="1">
        <v>5</v>
      </c>
      <c r="T2451" s="1">
        <v>0.2</v>
      </c>
      <c r="U2451" s="7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  <c r="X2451" s="2">
        <f>1/COUNTIF(Data[Order ID],Data[[#This Row],[Order ID]])</f>
        <v>1</v>
      </c>
      <c r="Y2451" s="2">
        <f>IF(Data[[#This Row],[Returned]] = "YES",1/COUNTIF(Data[Order ID],Data[[#This Row],[Order ID]]),0)</f>
        <v>0</v>
      </c>
    </row>
    <row r="2452" spans="1:25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7">
        <v>18.75</v>
      </c>
      <c r="S2452" s="1">
        <v>5</v>
      </c>
      <c r="T2452" s="1">
        <v>0</v>
      </c>
      <c r="U2452" s="7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  <c r="X2452" s="2">
        <f>1/COUNTIF(Data[Order ID],Data[[#This Row],[Order ID]])</f>
        <v>0.1111111111111111</v>
      </c>
      <c r="Y2452" s="2">
        <f>IF(Data[[#This Row],[Returned]] = "YES",1/COUNTIF(Data[Order ID],Data[[#This Row],[Order ID]]),0)</f>
        <v>0</v>
      </c>
    </row>
    <row r="2453" spans="1:25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7">
        <v>119.69999999999999</v>
      </c>
      <c r="S2453" s="1">
        <v>6</v>
      </c>
      <c r="T2453" s="1">
        <v>0</v>
      </c>
      <c r="U2453" s="7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  <c r="X2453" s="2">
        <f>1/COUNTIF(Data[Order ID],Data[[#This Row],[Order ID]])</f>
        <v>0.1111111111111111</v>
      </c>
      <c r="Y2453" s="2">
        <f>IF(Data[[#This Row],[Returned]] = "YES",1/COUNTIF(Data[Order ID],Data[[#This Row],[Order ID]]),0)</f>
        <v>0</v>
      </c>
    </row>
    <row r="2454" spans="1:25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7">
        <v>9.1440000000000001</v>
      </c>
      <c r="S2454" s="1">
        <v>3</v>
      </c>
      <c r="T2454" s="1">
        <v>0.2</v>
      </c>
      <c r="U2454" s="7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  <c r="X2454" s="2">
        <f>1/COUNTIF(Data[Order ID],Data[[#This Row],[Order ID]])</f>
        <v>0.1111111111111111</v>
      </c>
      <c r="Y2454" s="2">
        <f>IF(Data[[#This Row],[Returned]] = "YES",1/COUNTIF(Data[Order ID],Data[[#This Row],[Order ID]]),0)</f>
        <v>0</v>
      </c>
    </row>
    <row r="2455" spans="1:25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7">
        <v>57.06</v>
      </c>
      <c r="S2455" s="1">
        <v>3</v>
      </c>
      <c r="T2455" s="1">
        <v>0</v>
      </c>
      <c r="U2455" s="7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  <c r="X2455" s="2">
        <f>1/COUNTIF(Data[Order ID],Data[[#This Row],[Order ID]])</f>
        <v>0.1111111111111111</v>
      </c>
      <c r="Y2455" s="2">
        <f>IF(Data[[#This Row],[Returned]] = "YES",1/COUNTIF(Data[Order ID],Data[[#This Row],[Order ID]]),0)</f>
        <v>0</v>
      </c>
    </row>
    <row r="2456" spans="1:25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7">
        <v>71.599999999999994</v>
      </c>
      <c r="S2456" s="1">
        <v>8</v>
      </c>
      <c r="T2456" s="1">
        <v>0</v>
      </c>
      <c r="U2456" s="7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  <c r="X2456" s="2">
        <f>1/COUNTIF(Data[Order ID],Data[[#This Row],[Order ID]])</f>
        <v>0.1111111111111111</v>
      </c>
      <c r="Y2456" s="2">
        <f>IF(Data[[#This Row],[Returned]] = "YES",1/COUNTIF(Data[Order ID],Data[[#This Row],[Order ID]]),0)</f>
        <v>0</v>
      </c>
    </row>
    <row r="2457" spans="1:25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7">
        <v>107.44</v>
      </c>
      <c r="S2457" s="1">
        <v>8</v>
      </c>
      <c r="T2457" s="1">
        <v>0</v>
      </c>
      <c r="U2457" s="7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  <c r="X2457" s="2">
        <f>1/COUNTIF(Data[Order ID],Data[[#This Row],[Order ID]])</f>
        <v>0.1111111111111111</v>
      </c>
      <c r="Y2457" s="2">
        <f>IF(Data[[#This Row],[Returned]] = "YES",1/COUNTIF(Data[Order ID],Data[[#This Row],[Order ID]]),0)</f>
        <v>0</v>
      </c>
    </row>
    <row r="2458" spans="1:25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7">
        <v>7.31</v>
      </c>
      <c r="S2458" s="1">
        <v>1</v>
      </c>
      <c r="T2458" s="1">
        <v>0</v>
      </c>
      <c r="U2458" s="7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  <c r="X2458" s="2">
        <f>1/COUNTIF(Data[Order ID],Data[[#This Row],[Order ID]])</f>
        <v>0.1111111111111111</v>
      </c>
      <c r="Y2458" s="2">
        <f>IF(Data[[#This Row],[Returned]] = "YES",1/COUNTIF(Data[Order ID],Data[[#This Row],[Order ID]]),0)</f>
        <v>0</v>
      </c>
    </row>
    <row r="2459" spans="1:25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7">
        <v>59.099999999999994</v>
      </c>
      <c r="S2459" s="1">
        <v>6</v>
      </c>
      <c r="T2459" s="1">
        <v>0</v>
      </c>
      <c r="U2459" s="7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  <c r="X2459" s="2">
        <f>1/COUNTIF(Data[Order ID],Data[[#This Row],[Order ID]])</f>
        <v>0.1111111111111111</v>
      </c>
      <c r="Y2459" s="2">
        <f>IF(Data[[#This Row],[Returned]] = "YES",1/COUNTIF(Data[Order ID],Data[[#This Row],[Order ID]]),0)</f>
        <v>0</v>
      </c>
    </row>
    <row r="2460" spans="1:25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7">
        <v>46.53</v>
      </c>
      <c r="S2460" s="1">
        <v>3</v>
      </c>
      <c r="T2460" s="1">
        <v>0</v>
      </c>
      <c r="U2460" s="7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  <c r="X2460" s="2">
        <f>1/COUNTIF(Data[Order ID],Data[[#This Row],[Order ID]])</f>
        <v>0.1111111111111111</v>
      </c>
      <c r="Y2460" s="2">
        <f>IF(Data[[#This Row],[Returned]] = "YES",1/COUNTIF(Data[Order ID],Data[[#This Row],[Order ID]]),0)</f>
        <v>0</v>
      </c>
    </row>
    <row r="2461" spans="1:25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7">
        <v>97.84</v>
      </c>
      <c r="S2461" s="1">
        <v>2</v>
      </c>
      <c r="T2461" s="1">
        <v>0</v>
      </c>
      <c r="U2461" s="7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  <c r="X2461" s="2">
        <f>1/COUNTIF(Data[Order ID],Data[[#This Row],[Order ID]])</f>
        <v>1</v>
      </c>
      <c r="Y2461" s="2">
        <f>IF(Data[[#This Row],[Returned]] = "YES",1/COUNTIF(Data[Order ID],Data[[#This Row],[Order ID]]),0)</f>
        <v>0</v>
      </c>
    </row>
    <row r="2462" spans="1:25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7">
        <v>29.97</v>
      </c>
      <c r="S2462" s="1">
        <v>3</v>
      </c>
      <c r="T2462" s="1">
        <v>0</v>
      </c>
      <c r="U2462" s="7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  <c r="X2462" s="2">
        <f>1/COUNTIF(Data[Order ID],Data[[#This Row],[Order ID]])</f>
        <v>0.5</v>
      </c>
      <c r="Y2462" s="2">
        <f>IF(Data[[#This Row],[Returned]] = "YES",1/COUNTIF(Data[Order ID],Data[[#This Row],[Order ID]]),0)</f>
        <v>0</v>
      </c>
    </row>
    <row r="2463" spans="1:25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7">
        <v>98.352000000000004</v>
      </c>
      <c r="S2463" s="1">
        <v>3</v>
      </c>
      <c r="T2463" s="1">
        <v>0.2</v>
      </c>
      <c r="U2463" s="7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  <c r="X2463" s="2">
        <f>1/COUNTIF(Data[Order ID],Data[[#This Row],[Order ID]])</f>
        <v>0.5</v>
      </c>
      <c r="Y2463" s="2">
        <f>IF(Data[[#This Row],[Returned]] = "YES",1/COUNTIF(Data[Order ID],Data[[#This Row],[Order ID]]),0)</f>
        <v>0</v>
      </c>
    </row>
    <row r="2464" spans="1:25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7">
        <v>83.920000000000016</v>
      </c>
      <c r="S2464" s="1">
        <v>5</v>
      </c>
      <c r="T2464" s="1">
        <v>0.2</v>
      </c>
      <c r="U2464" s="7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  <c r="X2464" s="2">
        <f>1/COUNTIF(Data[Order ID],Data[[#This Row],[Order ID]])</f>
        <v>0.25</v>
      </c>
      <c r="Y2464" s="2">
        <f>IF(Data[[#This Row],[Returned]] = "YES",1/COUNTIF(Data[Order ID],Data[[#This Row],[Order ID]]),0)</f>
        <v>0</v>
      </c>
    </row>
    <row r="2465" spans="1:25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7">
        <v>14.624000000000002</v>
      </c>
      <c r="S2465" s="1">
        <v>2</v>
      </c>
      <c r="T2465" s="1">
        <v>0.2</v>
      </c>
      <c r="U2465" s="7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  <c r="X2465" s="2">
        <f>1/COUNTIF(Data[Order ID],Data[[#This Row],[Order ID]])</f>
        <v>0.25</v>
      </c>
      <c r="Y2465" s="2">
        <f>IF(Data[[#This Row],[Returned]] = "YES",1/COUNTIF(Data[Order ID],Data[[#This Row],[Order ID]]),0)</f>
        <v>0</v>
      </c>
    </row>
    <row r="2466" spans="1:25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7">
        <v>136.99</v>
      </c>
      <c r="S2466" s="1">
        <v>1</v>
      </c>
      <c r="T2466" s="1">
        <v>0</v>
      </c>
      <c r="U2466" s="7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  <c r="X2466" s="2">
        <f>1/COUNTIF(Data[Order ID],Data[[#This Row],[Order ID]])</f>
        <v>0.25</v>
      </c>
      <c r="Y2466" s="2">
        <f>IF(Data[[#This Row],[Returned]] = "YES",1/COUNTIF(Data[Order ID],Data[[#This Row],[Order ID]]),0)</f>
        <v>0</v>
      </c>
    </row>
    <row r="2467" spans="1:25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7">
        <v>3.15</v>
      </c>
      <c r="S2467" s="1">
        <v>1</v>
      </c>
      <c r="T2467" s="1">
        <v>0</v>
      </c>
      <c r="U2467" s="7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  <c r="X2467" s="2">
        <f>1/COUNTIF(Data[Order ID],Data[[#This Row],[Order ID]])</f>
        <v>0.25</v>
      </c>
      <c r="Y2467" s="2">
        <f>IF(Data[[#This Row],[Returned]] = "YES",1/COUNTIF(Data[Order ID],Data[[#This Row],[Order ID]]),0)</f>
        <v>0</v>
      </c>
    </row>
    <row r="2468" spans="1:25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7">
        <v>9.11</v>
      </c>
      <c r="S2468" s="1">
        <v>1</v>
      </c>
      <c r="T2468" s="1">
        <v>0</v>
      </c>
      <c r="U2468" s="7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  <c r="X2468" s="2">
        <f>1/COUNTIF(Data[Order ID],Data[[#This Row],[Order ID]])</f>
        <v>0.25</v>
      </c>
      <c r="Y2468" s="2">
        <f>IF(Data[[#This Row],[Returned]] = "YES",1/COUNTIF(Data[Order ID],Data[[#This Row],[Order ID]]),0)</f>
        <v>0</v>
      </c>
    </row>
    <row r="2469" spans="1:25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7">
        <v>571.44000000000005</v>
      </c>
      <c r="S2469" s="1">
        <v>4</v>
      </c>
      <c r="T2469" s="1">
        <v>0</v>
      </c>
      <c r="U2469" s="7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  <c r="X2469" s="2">
        <f>1/COUNTIF(Data[Order ID],Data[[#This Row],[Order ID]])</f>
        <v>0.25</v>
      </c>
      <c r="Y2469" s="2">
        <f>IF(Data[[#This Row],[Returned]] = "YES",1/COUNTIF(Data[Order ID],Data[[#This Row],[Order ID]]),0)</f>
        <v>0</v>
      </c>
    </row>
    <row r="2470" spans="1:25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7">
        <v>32.400000000000006</v>
      </c>
      <c r="S2470" s="1">
        <v>5</v>
      </c>
      <c r="T2470" s="1">
        <v>0</v>
      </c>
      <c r="U2470" s="7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  <c r="X2470" s="2">
        <f>1/COUNTIF(Data[Order ID],Data[[#This Row],[Order ID]])</f>
        <v>0.25</v>
      </c>
      <c r="Y2470" s="2">
        <f>IF(Data[[#This Row],[Returned]] = "YES",1/COUNTIF(Data[Order ID],Data[[#This Row],[Order ID]]),0)</f>
        <v>0</v>
      </c>
    </row>
    <row r="2471" spans="1:25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7">
        <v>16.91</v>
      </c>
      <c r="S2471" s="1">
        <v>1</v>
      </c>
      <c r="T2471" s="1">
        <v>0</v>
      </c>
      <c r="U2471" s="7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  <c r="X2471" s="2">
        <f>1/COUNTIF(Data[Order ID],Data[[#This Row],[Order ID]])</f>
        <v>0.25</v>
      </c>
      <c r="Y2471" s="2">
        <f>IF(Data[[#This Row],[Returned]] = "YES",1/COUNTIF(Data[Order ID],Data[[#This Row],[Order ID]]),0)</f>
        <v>0</v>
      </c>
    </row>
    <row r="2472" spans="1:25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7">
        <v>14.272</v>
      </c>
      <c r="S2472" s="1">
        <v>8</v>
      </c>
      <c r="T2472" s="1">
        <v>0.2</v>
      </c>
      <c r="U2472" s="7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  <c r="X2472" s="2">
        <f>1/COUNTIF(Data[Order ID],Data[[#This Row],[Order ID]])</f>
        <v>0.33333333333333331</v>
      </c>
      <c r="Y2472" s="2">
        <f>IF(Data[[#This Row],[Returned]] = "YES",1/COUNTIF(Data[Order ID],Data[[#This Row],[Order ID]]),0)</f>
        <v>0</v>
      </c>
    </row>
    <row r="2473" spans="1:25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7">
        <v>451.13599999999997</v>
      </c>
      <c r="S2473" s="1">
        <v>4</v>
      </c>
      <c r="T2473" s="1">
        <v>0.2</v>
      </c>
      <c r="U2473" s="7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  <c r="X2473" s="2">
        <f>1/COUNTIF(Data[Order ID],Data[[#This Row],[Order ID]])</f>
        <v>0.33333333333333331</v>
      </c>
      <c r="Y2473" s="2">
        <f>IF(Data[[#This Row],[Returned]] = "YES",1/COUNTIF(Data[Order ID],Data[[#This Row],[Order ID]]),0)</f>
        <v>0</v>
      </c>
    </row>
    <row r="2474" spans="1:25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7">
        <v>64.864000000000004</v>
      </c>
      <c r="S2474" s="1">
        <v>4</v>
      </c>
      <c r="T2474" s="1">
        <v>0.2</v>
      </c>
      <c r="U2474" s="7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  <c r="X2474" s="2">
        <f>1/COUNTIF(Data[Order ID],Data[[#This Row],[Order ID]])</f>
        <v>0.33333333333333331</v>
      </c>
      <c r="Y2474" s="2">
        <f>IF(Data[[#This Row],[Returned]] = "YES",1/COUNTIF(Data[Order ID],Data[[#This Row],[Order ID]]),0)</f>
        <v>0</v>
      </c>
    </row>
    <row r="2475" spans="1:25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7">
        <v>217.58400000000003</v>
      </c>
      <c r="S2475" s="1">
        <v>2</v>
      </c>
      <c r="T2475" s="1">
        <v>0.2</v>
      </c>
      <c r="U2475" s="7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  <c r="X2475" s="2">
        <f>1/COUNTIF(Data[Order ID],Data[[#This Row],[Order ID]])</f>
        <v>0.25</v>
      </c>
      <c r="Y2475" s="2">
        <f>IF(Data[[#This Row],[Returned]] = "YES",1/COUNTIF(Data[Order ID],Data[[#This Row],[Order ID]]),0)</f>
        <v>0</v>
      </c>
    </row>
    <row r="2476" spans="1:25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7">
        <v>82.95</v>
      </c>
      <c r="S2476" s="1">
        <v>5</v>
      </c>
      <c r="T2476" s="1">
        <v>0</v>
      </c>
      <c r="U2476" s="7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  <c r="X2476" s="2">
        <f>1/COUNTIF(Data[Order ID],Data[[#This Row],[Order ID]])</f>
        <v>0.25</v>
      </c>
      <c r="Y2476" s="2">
        <f>IF(Data[[#This Row],[Returned]] = "YES",1/COUNTIF(Data[Order ID],Data[[#This Row],[Order ID]]),0)</f>
        <v>0</v>
      </c>
    </row>
    <row r="2477" spans="1:25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7">
        <v>87.71</v>
      </c>
      <c r="S2477" s="1">
        <v>7</v>
      </c>
      <c r="T2477" s="1">
        <v>0</v>
      </c>
      <c r="U2477" s="7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  <c r="X2477" s="2">
        <f>1/COUNTIF(Data[Order ID],Data[[#This Row],[Order ID]])</f>
        <v>0.25</v>
      </c>
      <c r="Y2477" s="2">
        <f>IF(Data[[#This Row],[Returned]] = "YES",1/COUNTIF(Data[Order ID],Data[[#This Row],[Order ID]]),0)</f>
        <v>0</v>
      </c>
    </row>
    <row r="2478" spans="1:25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7">
        <v>1101.48</v>
      </c>
      <c r="S2478" s="1">
        <v>4</v>
      </c>
      <c r="T2478" s="1">
        <v>0</v>
      </c>
      <c r="U2478" s="7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  <c r="X2478" s="2">
        <f>1/COUNTIF(Data[Order ID],Data[[#This Row],[Order ID]])</f>
        <v>0.25</v>
      </c>
      <c r="Y2478" s="2">
        <f>IF(Data[[#This Row],[Returned]] = "YES",1/COUNTIF(Data[Order ID],Data[[#This Row],[Order ID]]),0)</f>
        <v>0</v>
      </c>
    </row>
    <row r="2479" spans="1:25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7">
        <v>1322.3520000000001</v>
      </c>
      <c r="S2479" s="1">
        <v>3</v>
      </c>
      <c r="T2479" s="1">
        <v>0.2</v>
      </c>
      <c r="U2479" s="7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  <c r="X2479" s="2">
        <f>1/COUNTIF(Data[Order ID],Data[[#This Row],[Order ID]])</f>
        <v>1</v>
      </c>
      <c r="Y2479" s="2">
        <f>IF(Data[[#This Row],[Returned]] = "YES",1/COUNTIF(Data[Order ID],Data[[#This Row],[Order ID]]),0)</f>
        <v>0</v>
      </c>
    </row>
    <row r="2480" spans="1:25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7">
        <v>5.46</v>
      </c>
      <c r="S2480" s="1">
        <v>3</v>
      </c>
      <c r="T2480" s="1">
        <v>0</v>
      </c>
      <c r="U2480" s="7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  <c r="X2480" s="2">
        <f>1/COUNTIF(Data[Order ID],Data[[#This Row],[Order ID]])</f>
        <v>1</v>
      </c>
      <c r="Y2480" s="2">
        <f>IF(Data[[#This Row],[Returned]] = "YES",1/COUNTIF(Data[Order ID],Data[[#This Row],[Order ID]]),0)</f>
        <v>0</v>
      </c>
    </row>
    <row r="2481" spans="1:25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7">
        <v>11.184000000000001</v>
      </c>
      <c r="S2481" s="1">
        <v>1</v>
      </c>
      <c r="T2481" s="1">
        <v>0.2</v>
      </c>
      <c r="U2481" s="7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  <c r="X2481" s="2">
        <f>1/COUNTIF(Data[Order ID],Data[[#This Row],[Order ID]])</f>
        <v>0.5</v>
      </c>
      <c r="Y2481" s="2">
        <f>IF(Data[[#This Row],[Returned]] = "YES",1/COUNTIF(Data[Order ID],Data[[#This Row],[Order ID]]),0)</f>
        <v>0</v>
      </c>
    </row>
    <row r="2482" spans="1:25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7">
        <v>153.584</v>
      </c>
      <c r="S2482" s="1">
        <v>2</v>
      </c>
      <c r="T2482" s="1">
        <v>0.2</v>
      </c>
      <c r="U2482" s="7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  <c r="X2482" s="2">
        <f>1/COUNTIF(Data[Order ID],Data[[#This Row],[Order ID]])</f>
        <v>0.5</v>
      </c>
      <c r="Y2482" s="2">
        <f>IF(Data[[#This Row],[Returned]] = "YES",1/COUNTIF(Data[Order ID],Data[[#This Row],[Order ID]]),0)</f>
        <v>0</v>
      </c>
    </row>
    <row r="2483" spans="1:25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7">
        <v>1003.6200000000001</v>
      </c>
      <c r="S2483" s="1">
        <v>6</v>
      </c>
      <c r="T2483" s="1">
        <v>0</v>
      </c>
      <c r="U2483" s="7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  <c r="X2483" s="2">
        <f>1/COUNTIF(Data[Order ID],Data[[#This Row],[Order ID]])</f>
        <v>1</v>
      </c>
      <c r="Y2483" s="2">
        <f>IF(Data[[#This Row],[Returned]] = "YES",1/COUNTIF(Data[Order ID],Data[[#This Row],[Order ID]]),0)</f>
        <v>0</v>
      </c>
    </row>
    <row r="2484" spans="1:25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7">
        <v>35.167999999999999</v>
      </c>
      <c r="S2484" s="1">
        <v>4</v>
      </c>
      <c r="T2484" s="1">
        <v>0.2</v>
      </c>
      <c r="U2484" s="7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  <c r="X2484" s="2">
        <f>1/COUNTIF(Data[Order ID],Data[[#This Row],[Order ID]])</f>
        <v>0.25</v>
      </c>
      <c r="Y2484" s="2">
        <f>IF(Data[[#This Row],[Returned]] = "YES",1/COUNTIF(Data[Order ID],Data[[#This Row],[Order ID]]),0)</f>
        <v>0</v>
      </c>
    </row>
    <row r="2485" spans="1:25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7">
        <v>1137.75</v>
      </c>
      <c r="S2485" s="1">
        <v>5</v>
      </c>
      <c r="T2485" s="1">
        <v>0</v>
      </c>
      <c r="U2485" s="7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  <c r="X2485" s="2">
        <f>1/COUNTIF(Data[Order ID],Data[[#This Row],[Order ID]])</f>
        <v>0.25</v>
      </c>
      <c r="Y2485" s="2">
        <f>IF(Data[[#This Row],[Returned]] = "YES",1/COUNTIF(Data[Order ID],Data[[#This Row],[Order ID]]),0)</f>
        <v>0</v>
      </c>
    </row>
    <row r="2486" spans="1:25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7">
        <v>99.680000000000021</v>
      </c>
      <c r="S2486" s="1">
        <v>5</v>
      </c>
      <c r="T2486" s="1">
        <v>0.2</v>
      </c>
      <c r="U2486" s="7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  <c r="X2486" s="2">
        <f>1/COUNTIF(Data[Order ID],Data[[#This Row],[Order ID]])</f>
        <v>0.25</v>
      </c>
      <c r="Y2486" s="2">
        <f>IF(Data[[#This Row],[Returned]] = "YES",1/COUNTIF(Data[Order ID],Data[[#This Row],[Order ID]]),0)</f>
        <v>0</v>
      </c>
    </row>
    <row r="2487" spans="1:25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7">
        <v>5.56</v>
      </c>
      <c r="S2487" s="1">
        <v>2</v>
      </c>
      <c r="T2487" s="1">
        <v>0</v>
      </c>
      <c r="U2487" s="7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  <c r="X2487" s="2">
        <f>1/COUNTIF(Data[Order ID],Data[[#This Row],[Order ID]])</f>
        <v>0.25</v>
      </c>
      <c r="Y2487" s="2">
        <f>IF(Data[[#This Row],[Returned]] = "YES",1/COUNTIF(Data[Order ID],Data[[#This Row],[Order ID]]),0)</f>
        <v>0</v>
      </c>
    </row>
    <row r="2488" spans="1:25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7">
        <v>85.52</v>
      </c>
      <c r="S2488" s="1">
        <v>2</v>
      </c>
      <c r="T2488" s="1">
        <v>0</v>
      </c>
      <c r="U2488" s="7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  <c r="X2488" s="2">
        <f>1/COUNTIF(Data[Order ID],Data[[#This Row],[Order ID]])</f>
        <v>0.33333333333333331</v>
      </c>
      <c r="Y2488" s="2">
        <f>IF(Data[[#This Row],[Returned]] = "YES",1/COUNTIF(Data[Order ID],Data[[#This Row],[Order ID]]),0)</f>
        <v>0</v>
      </c>
    </row>
    <row r="2489" spans="1:25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7">
        <v>9.84</v>
      </c>
      <c r="S2489" s="1">
        <v>3</v>
      </c>
      <c r="T2489" s="1">
        <v>0</v>
      </c>
      <c r="U2489" s="7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  <c r="X2489" s="2">
        <f>1/COUNTIF(Data[Order ID],Data[[#This Row],[Order ID]])</f>
        <v>0.33333333333333331</v>
      </c>
      <c r="Y2489" s="2">
        <f>IF(Data[[#This Row],[Returned]] = "YES",1/COUNTIF(Data[Order ID],Data[[#This Row],[Order ID]]),0)</f>
        <v>0</v>
      </c>
    </row>
    <row r="2490" spans="1:25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7">
        <v>20.04</v>
      </c>
      <c r="S2490" s="1">
        <v>3</v>
      </c>
      <c r="T2490" s="1">
        <v>0</v>
      </c>
      <c r="U2490" s="7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  <c r="X2490" s="2">
        <f>1/COUNTIF(Data[Order ID],Data[[#This Row],[Order ID]])</f>
        <v>0.33333333333333331</v>
      </c>
      <c r="Y2490" s="2">
        <f>IF(Data[[#This Row],[Returned]] = "YES",1/COUNTIF(Data[Order ID],Data[[#This Row],[Order ID]]),0)</f>
        <v>0</v>
      </c>
    </row>
    <row r="2491" spans="1:25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7">
        <v>631.96</v>
      </c>
      <c r="S2491" s="1">
        <v>4</v>
      </c>
      <c r="T2491" s="1">
        <v>0</v>
      </c>
      <c r="U2491" s="7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  <c r="X2491" s="2">
        <f>1/COUNTIF(Data[Order ID],Data[[#This Row],[Order ID]])</f>
        <v>0.5</v>
      </c>
      <c r="Y2491" s="2">
        <f>IF(Data[[#This Row],[Returned]] = "YES",1/COUNTIF(Data[Order ID],Data[[#This Row],[Order ID]]),0)</f>
        <v>0</v>
      </c>
    </row>
    <row r="2492" spans="1:25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7">
        <v>23.92</v>
      </c>
      <c r="S2492" s="1">
        <v>4</v>
      </c>
      <c r="T2492" s="1">
        <v>0</v>
      </c>
      <c r="U2492" s="7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  <c r="X2492" s="2">
        <f>1/COUNTIF(Data[Order ID],Data[[#This Row],[Order ID]])</f>
        <v>0.5</v>
      </c>
      <c r="Y2492" s="2">
        <f>IF(Data[[#This Row],[Returned]] = "YES",1/COUNTIF(Data[Order ID],Data[[#This Row],[Order ID]]),0)</f>
        <v>0</v>
      </c>
    </row>
    <row r="2493" spans="1:25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7">
        <v>90.24</v>
      </c>
      <c r="S2493" s="1">
        <v>6</v>
      </c>
      <c r="T2493" s="1">
        <v>0</v>
      </c>
      <c r="U2493" s="7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  <c r="X2493" s="2">
        <f>1/COUNTIF(Data[Order ID],Data[[#This Row],[Order ID]])</f>
        <v>1</v>
      </c>
      <c r="Y2493" s="2">
        <f>IF(Data[[#This Row],[Returned]] = "YES",1/COUNTIF(Data[Order ID],Data[[#This Row],[Order ID]]),0)</f>
        <v>0</v>
      </c>
    </row>
    <row r="2494" spans="1:25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7">
        <v>4548.8100000000004</v>
      </c>
      <c r="S2494" s="1">
        <v>7</v>
      </c>
      <c r="T2494" s="1">
        <v>0</v>
      </c>
      <c r="U2494" s="7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  <c r="X2494" s="2">
        <f>1/COUNTIF(Data[Order ID],Data[[#This Row],[Order ID]])</f>
        <v>1</v>
      </c>
      <c r="Y2494" s="2">
        <f>IF(Data[[#This Row],[Returned]] = "YES",1/COUNTIF(Data[Order ID],Data[[#This Row],[Order ID]]),0)</f>
        <v>0</v>
      </c>
    </row>
    <row r="2495" spans="1:25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7">
        <v>300.93</v>
      </c>
      <c r="S2495" s="1">
        <v>5</v>
      </c>
      <c r="T2495" s="1">
        <v>0.3</v>
      </c>
      <c r="U2495" s="7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  <c r="X2495" s="2">
        <f>1/COUNTIF(Data[Order ID],Data[[#This Row],[Order ID]])</f>
        <v>0.5</v>
      </c>
      <c r="Y2495" s="2">
        <f>IF(Data[[#This Row],[Returned]] = "YES",1/COUNTIF(Data[Order ID],Data[[#This Row],[Order ID]]),0)</f>
        <v>0</v>
      </c>
    </row>
    <row r="2496" spans="1:25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7">
        <v>719.96</v>
      </c>
      <c r="S2496" s="1">
        <v>5</v>
      </c>
      <c r="T2496" s="1">
        <v>0.2</v>
      </c>
      <c r="U2496" s="7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  <c r="X2496" s="2">
        <f>1/COUNTIF(Data[Order ID],Data[[#This Row],[Order ID]])</f>
        <v>0.5</v>
      </c>
      <c r="Y2496" s="2">
        <f>IF(Data[[#This Row],[Returned]] = "YES",1/COUNTIF(Data[Order ID],Data[[#This Row],[Order ID]]),0)</f>
        <v>0</v>
      </c>
    </row>
    <row r="2497" spans="1:25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7">
        <v>647.84</v>
      </c>
      <c r="S2497" s="1">
        <v>8</v>
      </c>
      <c r="T2497" s="1">
        <v>0</v>
      </c>
      <c r="U2497" s="7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  <c r="X2497" s="2">
        <f>1/COUNTIF(Data[Order ID],Data[[#This Row],[Order ID]])</f>
        <v>1</v>
      </c>
      <c r="Y2497" s="2">
        <f>IF(Data[[#This Row],[Returned]] = "YES",1/COUNTIF(Data[Order ID],Data[[#This Row],[Order ID]]),0)</f>
        <v>0</v>
      </c>
    </row>
    <row r="2498" spans="1:25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7">
        <v>64.17</v>
      </c>
      <c r="S2498" s="1">
        <v>3</v>
      </c>
      <c r="T2498" s="1">
        <v>0</v>
      </c>
      <c r="U2498" s="7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  <c r="X2498" s="2">
        <f>1/COUNTIF(Data[Order ID],Data[[#This Row],[Order ID]])</f>
        <v>0.5</v>
      </c>
      <c r="Y2498" s="2">
        <f>IF(Data[[#This Row],[Returned]] = "YES",1/COUNTIF(Data[Order ID],Data[[#This Row],[Order ID]]),0)</f>
        <v>0</v>
      </c>
    </row>
    <row r="2499" spans="1:25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7">
        <v>124.46</v>
      </c>
      <c r="S2499" s="1">
        <v>2</v>
      </c>
      <c r="T2499" s="1">
        <v>0</v>
      </c>
      <c r="U2499" s="7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  <c r="X2499" s="2">
        <f>1/COUNTIF(Data[Order ID],Data[[#This Row],[Order ID]])</f>
        <v>0.5</v>
      </c>
      <c r="Y2499" s="2">
        <f>IF(Data[[#This Row],[Returned]] = "YES",1/COUNTIF(Data[Order ID],Data[[#This Row],[Order ID]]),0)</f>
        <v>0</v>
      </c>
    </row>
    <row r="2500" spans="1:25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7">
        <v>9.5840000000000014</v>
      </c>
      <c r="S2500" s="1">
        <v>1</v>
      </c>
      <c r="T2500" s="1">
        <v>0.2</v>
      </c>
      <c r="U2500" s="7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  <c r="X2500" s="2">
        <f>1/COUNTIF(Data[Order ID],Data[[#This Row],[Order ID]])</f>
        <v>1</v>
      </c>
      <c r="Y2500" s="2">
        <f>IF(Data[[#This Row],[Returned]] = "YES",1/COUNTIF(Data[Order ID],Data[[#This Row],[Order ID]]),0)</f>
        <v>0</v>
      </c>
    </row>
    <row r="2501" spans="1:25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7">
        <v>37.608000000000004</v>
      </c>
      <c r="S2501" s="1">
        <v>3</v>
      </c>
      <c r="T2501" s="1">
        <v>0.2</v>
      </c>
      <c r="U2501" s="7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ID]])</f>
        <v>1</v>
      </c>
      <c r="Y2501" s="2">
        <f>IF(Data[[#This Row],[Returned]] = "YES",1/COUNTIF(Data[Order ID],Data[[#This Row],[Order ID]]),0)</f>
        <v>0</v>
      </c>
    </row>
    <row r="2502" spans="1:25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7">
        <v>12.224</v>
      </c>
      <c r="S2502" s="1">
        <v>2</v>
      </c>
      <c r="T2502" s="1">
        <v>0.2</v>
      </c>
      <c r="U2502" s="7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  <c r="X2502" s="2">
        <f>1/COUNTIF(Data[Order ID],Data[[#This Row],[Order ID]])</f>
        <v>0.33333333333333331</v>
      </c>
      <c r="Y2502" s="2">
        <f>IF(Data[[#This Row],[Returned]] = "YES",1/COUNTIF(Data[Order ID],Data[[#This Row],[Order ID]]),0)</f>
        <v>0.33333333333333331</v>
      </c>
    </row>
    <row r="2503" spans="1:25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7">
        <v>2.3039999999999994</v>
      </c>
      <c r="S2503" s="1">
        <v>4</v>
      </c>
      <c r="T2503" s="1">
        <v>0.8</v>
      </c>
      <c r="U2503" s="7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  <c r="X2503" s="2">
        <f>1/COUNTIF(Data[Order ID],Data[[#This Row],[Order ID]])</f>
        <v>0.33333333333333331</v>
      </c>
      <c r="Y2503" s="2">
        <f>IF(Data[[#This Row],[Returned]] = "YES",1/COUNTIF(Data[Order ID],Data[[#This Row],[Order ID]]),0)</f>
        <v>0.33333333333333331</v>
      </c>
    </row>
    <row r="2504" spans="1:25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7">
        <v>9.3599999999999977</v>
      </c>
      <c r="S2504" s="1">
        <v>4</v>
      </c>
      <c r="T2504" s="1">
        <v>0.8</v>
      </c>
      <c r="U2504" s="7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  <c r="X2504" s="2">
        <f>1/COUNTIF(Data[Order ID],Data[[#This Row],[Order ID]])</f>
        <v>0.33333333333333331</v>
      </c>
      <c r="Y2504" s="2">
        <f>IF(Data[[#This Row],[Returned]] = "YES",1/COUNTIF(Data[Order ID],Data[[#This Row],[Order ID]]),0)</f>
        <v>0.33333333333333331</v>
      </c>
    </row>
    <row r="2505" spans="1:25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7">
        <v>7.38</v>
      </c>
      <c r="S2505" s="1">
        <v>2</v>
      </c>
      <c r="T2505" s="1">
        <v>0</v>
      </c>
      <c r="U2505" s="7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  <c r="X2505" s="2">
        <f>1/COUNTIF(Data[Order ID],Data[[#This Row],[Order ID]])</f>
        <v>1</v>
      </c>
      <c r="Y2505" s="2">
        <f>IF(Data[[#This Row],[Returned]] = "YES",1/COUNTIF(Data[Order ID],Data[[#This Row],[Order ID]]),0)</f>
        <v>0</v>
      </c>
    </row>
    <row r="2506" spans="1:25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7">
        <v>53.72</v>
      </c>
      <c r="S2506" s="1">
        <v>4</v>
      </c>
      <c r="T2506" s="1">
        <v>0</v>
      </c>
      <c r="U2506" s="7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  <c r="X2506" s="2">
        <f>1/COUNTIF(Data[Order ID],Data[[#This Row],[Order ID]])</f>
        <v>0.33333333333333331</v>
      </c>
      <c r="Y2506" s="2">
        <f>IF(Data[[#This Row],[Returned]] = "YES",1/COUNTIF(Data[Order ID],Data[[#This Row],[Order ID]]),0)</f>
        <v>0</v>
      </c>
    </row>
    <row r="2507" spans="1:25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7">
        <v>8187.65</v>
      </c>
      <c r="S2507" s="1">
        <v>5</v>
      </c>
      <c r="T2507" s="1">
        <v>0</v>
      </c>
      <c r="U2507" s="7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  <c r="X2507" s="2">
        <f>1/COUNTIF(Data[Order ID],Data[[#This Row],[Order ID]])</f>
        <v>0.33333333333333331</v>
      </c>
      <c r="Y2507" s="2">
        <f>IF(Data[[#This Row],[Returned]] = "YES",1/COUNTIF(Data[Order ID],Data[[#This Row],[Order ID]]),0)</f>
        <v>0</v>
      </c>
    </row>
    <row r="2508" spans="1:25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7">
        <v>77.92</v>
      </c>
      <c r="S2508" s="1">
        <v>8</v>
      </c>
      <c r="T2508" s="1">
        <v>0</v>
      </c>
      <c r="U2508" s="7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  <c r="X2508" s="2">
        <f>1/COUNTIF(Data[Order ID],Data[[#This Row],[Order ID]])</f>
        <v>0.33333333333333331</v>
      </c>
      <c r="Y2508" s="2">
        <f>IF(Data[[#This Row],[Returned]] = "YES",1/COUNTIF(Data[Order ID],Data[[#This Row],[Order ID]]),0)</f>
        <v>0</v>
      </c>
    </row>
    <row r="2509" spans="1:25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7">
        <v>32.783999999999992</v>
      </c>
      <c r="S2509" s="1">
        <v>4</v>
      </c>
      <c r="T2509" s="1">
        <v>0.8</v>
      </c>
      <c r="U2509" s="7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  <c r="X2509" s="2">
        <f>1/COUNTIF(Data[Order ID],Data[[#This Row],[Order ID]])</f>
        <v>1</v>
      </c>
      <c r="Y2509" s="2">
        <f>IF(Data[[#This Row],[Returned]] = "YES",1/COUNTIF(Data[Order ID],Data[[#This Row],[Order ID]]),0)</f>
        <v>0</v>
      </c>
    </row>
    <row r="2510" spans="1:25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7">
        <v>196.77600000000001</v>
      </c>
      <c r="S2510" s="1">
        <v>3</v>
      </c>
      <c r="T2510" s="1">
        <v>0.2</v>
      </c>
      <c r="U2510" s="7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  <c r="X2510" s="2">
        <f>1/COUNTIF(Data[Order ID],Data[[#This Row],[Order ID]])</f>
        <v>0.5</v>
      </c>
      <c r="Y2510" s="2">
        <f>IF(Data[[#This Row],[Returned]] = "YES",1/COUNTIF(Data[Order ID],Data[[#This Row],[Order ID]]),0)</f>
        <v>0</v>
      </c>
    </row>
    <row r="2511" spans="1:25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7">
        <v>479.93999999999994</v>
      </c>
      <c r="S2511" s="1">
        <v>6</v>
      </c>
      <c r="T2511" s="1">
        <v>0</v>
      </c>
      <c r="U2511" s="7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  <c r="X2511" s="2">
        <f>1/COUNTIF(Data[Order ID],Data[[#This Row],[Order ID]])</f>
        <v>0.5</v>
      </c>
      <c r="Y2511" s="2">
        <f>IF(Data[[#This Row],[Returned]] = "YES",1/COUNTIF(Data[Order ID],Data[[#This Row],[Order ID]]),0)</f>
        <v>0</v>
      </c>
    </row>
    <row r="2512" spans="1:25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7">
        <v>1117.92</v>
      </c>
      <c r="S2512" s="1">
        <v>4</v>
      </c>
      <c r="T2512" s="1">
        <v>0</v>
      </c>
      <c r="U2512" s="7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  <c r="X2512" s="2">
        <f>1/COUNTIF(Data[Order ID],Data[[#This Row],[Order ID]])</f>
        <v>1</v>
      </c>
      <c r="Y2512" s="2">
        <f>IF(Data[[#This Row],[Returned]] = "YES",1/COUNTIF(Data[Order ID],Data[[#This Row],[Order ID]]),0)</f>
        <v>0</v>
      </c>
    </row>
    <row r="2513" spans="1:25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7">
        <v>106.5</v>
      </c>
      <c r="S2513" s="1">
        <v>6</v>
      </c>
      <c r="T2513" s="1">
        <v>0</v>
      </c>
      <c r="U2513" s="7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  <c r="X2513" s="2">
        <f>1/COUNTIF(Data[Order ID],Data[[#This Row],[Order ID]])</f>
        <v>1</v>
      </c>
      <c r="Y2513" s="2">
        <f>IF(Data[[#This Row],[Returned]] = "YES",1/COUNTIF(Data[Order ID],Data[[#This Row],[Order ID]]),0)</f>
        <v>0</v>
      </c>
    </row>
    <row r="2514" spans="1:25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7">
        <v>45.660000000000011</v>
      </c>
      <c r="S2514" s="1">
        <v>5</v>
      </c>
      <c r="T2514" s="1">
        <v>0.7</v>
      </c>
      <c r="U2514" s="7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  <c r="X2514" s="2">
        <f>1/COUNTIF(Data[Order ID],Data[[#This Row],[Order ID]])</f>
        <v>1</v>
      </c>
      <c r="Y2514" s="2">
        <f>IF(Data[[#This Row],[Returned]] = "YES",1/COUNTIF(Data[Order ID],Data[[#This Row],[Order ID]]),0)</f>
        <v>0</v>
      </c>
    </row>
    <row r="2515" spans="1:25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7">
        <v>95.968000000000004</v>
      </c>
      <c r="S2515" s="1">
        <v>4</v>
      </c>
      <c r="T2515" s="1">
        <v>0.2</v>
      </c>
      <c r="U2515" s="7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  <c r="X2515" s="2">
        <f>1/COUNTIF(Data[Order ID],Data[[#This Row],[Order ID]])</f>
        <v>0.5</v>
      </c>
      <c r="Y2515" s="2">
        <f>IF(Data[[#This Row],[Returned]] = "YES",1/COUNTIF(Data[Order ID],Data[[#This Row],[Order ID]]),0)</f>
        <v>0</v>
      </c>
    </row>
    <row r="2516" spans="1:25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7">
        <v>47.991999999999997</v>
      </c>
      <c r="S2516" s="1">
        <v>2</v>
      </c>
      <c r="T2516" s="1">
        <v>0.3</v>
      </c>
      <c r="U2516" s="7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  <c r="X2516" s="2">
        <f>1/COUNTIF(Data[Order ID],Data[[#This Row],[Order ID]])</f>
        <v>0.5</v>
      </c>
      <c r="Y2516" s="2">
        <f>IF(Data[[#This Row],[Returned]] = "YES",1/COUNTIF(Data[Order ID],Data[[#This Row],[Order ID]]),0)</f>
        <v>0</v>
      </c>
    </row>
    <row r="2517" spans="1:25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7">
        <v>264.32</v>
      </c>
      <c r="S2517" s="1">
        <v>2</v>
      </c>
      <c r="T2517" s="1">
        <v>0.2</v>
      </c>
      <c r="U2517" s="7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  <c r="X2517" s="2">
        <f>1/COUNTIF(Data[Order ID],Data[[#This Row],[Order ID]])</f>
        <v>1</v>
      </c>
      <c r="Y2517" s="2">
        <f>IF(Data[[#This Row],[Returned]] = "YES",1/COUNTIF(Data[Order ID],Data[[#This Row],[Order ID]]),0)</f>
        <v>0</v>
      </c>
    </row>
    <row r="2518" spans="1:25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7">
        <v>604.65600000000006</v>
      </c>
      <c r="S2518" s="1">
        <v>9</v>
      </c>
      <c r="T2518" s="1">
        <v>0.2</v>
      </c>
      <c r="U2518" s="7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  <c r="X2518" s="2">
        <f>1/COUNTIF(Data[Order ID],Data[[#This Row],[Order ID]])</f>
        <v>1</v>
      </c>
      <c r="Y2518" s="2">
        <f>IF(Data[[#This Row],[Returned]] = "YES",1/COUNTIF(Data[Order ID],Data[[#This Row],[Order ID]]),0)</f>
        <v>0</v>
      </c>
    </row>
    <row r="2519" spans="1:25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7">
        <v>129.93</v>
      </c>
      <c r="S2519" s="1">
        <v>3</v>
      </c>
      <c r="T2519" s="1">
        <v>0</v>
      </c>
      <c r="U2519" s="7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  <c r="X2519" s="2">
        <f>1/COUNTIF(Data[Order ID],Data[[#This Row],[Order ID]])</f>
        <v>1</v>
      </c>
      <c r="Y2519" s="2">
        <f>IF(Data[[#This Row],[Returned]] = "YES",1/COUNTIF(Data[Order ID],Data[[#This Row],[Order ID]]),0)</f>
        <v>0</v>
      </c>
    </row>
    <row r="2520" spans="1:25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7">
        <v>20.16</v>
      </c>
      <c r="S2520" s="1">
        <v>7</v>
      </c>
      <c r="T2520" s="1">
        <v>0</v>
      </c>
      <c r="U2520" s="7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  <c r="X2520" s="2">
        <f>1/COUNTIF(Data[Order ID],Data[[#This Row],[Order ID]])</f>
        <v>0.16666666666666666</v>
      </c>
      <c r="Y2520" s="2">
        <f>IF(Data[[#This Row],[Returned]] = "YES",1/COUNTIF(Data[Order ID],Data[[#This Row],[Order ID]]),0)</f>
        <v>0</v>
      </c>
    </row>
    <row r="2521" spans="1:25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7">
        <v>29.46</v>
      </c>
      <c r="S2521" s="1">
        <v>6</v>
      </c>
      <c r="T2521" s="1">
        <v>0</v>
      </c>
      <c r="U2521" s="7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  <c r="X2521" s="2">
        <f>1/COUNTIF(Data[Order ID],Data[[#This Row],[Order ID]])</f>
        <v>0.16666666666666666</v>
      </c>
      <c r="Y2521" s="2">
        <f>IF(Data[[#This Row],[Returned]] = "YES",1/COUNTIF(Data[Order ID],Data[[#This Row],[Order ID]]),0)</f>
        <v>0</v>
      </c>
    </row>
    <row r="2522" spans="1:25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7">
        <v>868.58999999999992</v>
      </c>
      <c r="S2522" s="1">
        <v>3</v>
      </c>
      <c r="T2522" s="1">
        <v>0</v>
      </c>
      <c r="U2522" s="7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  <c r="X2522" s="2">
        <f>1/COUNTIF(Data[Order ID],Data[[#This Row],[Order ID]])</f>
        <v>0.16666666666666666</v>
      </c>
      <c r="Y2522" s="2">
        <f>IF(Data[[#This Row],[Returned]] = "YES",1/COUNTIF(Data[Order ID],Data[[#This Row],[Order ID]]),0)</f>
        <v>0</v>
      </c>
    </row>
    <row r="2523" spans="1:25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7">
        <v>12.96</v>
      </c>
      <c r="S2523" s="1">
        <v>2</v>
      </c>
      <c r="T2523" s="1">
        <v>0</v>
      </c>
      <c r="U2523" s="7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  <c r="X2523" s="2">
        <f>1/COUNTIF(Data[Order ID],Data[[#This Row],[Order ID]])</f>
        <v>0.16666666666666666</v>
      </c>
      <c r="Y2523" s="2">
        <f>IF(Data[[#This Row],[Returned]] = "YES",1/COUNTIF(Data[Order ID],Data[[#This Row],[Order ID]]),0)</f>
        <v>0</v>
      </c>
    </row>
    <row r="2524" spans="1:25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7">
        <v>5.5</v>
      </c>
      <c r="S2524" s="1">
        <v>1</v>
      </c>
      <c r="T2524" s="1">
        <v>0</v>
      </c>
      <c r="U2524" s="7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  <c r="X2524" s="2">
        <f>1/COUNTIF(Data[Order ID],Data[[#This Row],[Order ID]])</f>
        <v>0.16666666666666666</v>
      </c>
      <c r="Y2524" s="2">
        <f>IF(Data[[#This Row],[Returned]] = "YES",1/COUNTIF(Data[Order ID],Data[[#This Row],[Order ID]]),0)</f>
        <v>0</v>
      </c>
    </row>
    <row r="2525" spans="1:25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7">
        <v>121.6</v>
      </c>
      <c r="S2525" s="1">
        <v>4</v>
      </c>
      <c r="T2525" s="1">
        <v>0</v>
      </c>
      <c r="U2525" s="7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  <c r="X2525" s="2">
        <f>1/COUNTIF(Data[Order ID],Data[[#This Row],[Order ID]])</f>
        <v>0.16666666666666666</v>
      </c>
      <c r="Y2525" s="2">
        <f>IF(Data[[#This Row],[Returned]] = "YES",1/COUNTIF(Data[Order ID],Data[[#This Row],[Order ID]]),0)</f>
        <v>0</v>
      </c>
    </row>
    <row r="2526" spans="1:25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7">
        <v>42.047999999999995</v>
      </c>
      <c r="S2526" s="1">
        <v>9</v>
      </c>
      <c r="T2526" s="1">
        <v>0.2</v>
      </c>
      <c r="U2526" s="7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  <c r="X2526" s="2">
        <f>1/COUNTIF(Data[Order ID],Data[[#This Row],[Order ID]])</f>
        <v>0.2</v>
      </c>
      <c r="Y2526" s="2">
        <f>IF(Data[[#This Row],[Returned]] = "YES",1/COUNTIF(Data[Order ID],Data[[#This Row],[Order ID]]),0)</f>
        <v>0</v>
      </c>
    </row>
    <row r="2527" spans="1:25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7">
        <v>25.488</v>
      </c>
      <c r="S2527" s="1">
        <v>2</v>
      </c>
      <c r="T2527" s="1">
        <v>0.2</v>
      </c>
      <c r="U2527" s="7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  <c r="X2527" s="2">
        <f>1/COUNTIF(Data[Order ID],Data[[#This Row],[Order ID]])</f>
        <v>0.2</v>
      </c>
      <c r="Y2527" s="2">
        <f>IF(Data[[#This Row],[Returned]] = "YES",1/COUNTIF(Data[Order ID],Data[[#This Row],[Order ID]]),0)</f>
        <v>0</v>
      </c>
    </row>
    <row r="2528" spans="1:25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7">
        <v>6.8999999999999986</v>
      </c>
      <c r="S2528" s="1">
        <v>3</v>
      </c>
      <c r="T2528" s="1">
        <v>0.8</v>
      </c>
      <c r="U2528" s="7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  <c r="X2528" s="2">
        <f>1/COUNTIF(Data[Order ID],Data[[#This Row],[Order ID]])</f>
        <v>0.2</v>
      </c>
      <c r="Y2528" s="2">
        <f>IF(Data[[#This Row],[Returned]] = "YES",1/COUNTIF(Data[Order ID],Data[[#This Row],[Order ID]]),0)</f>
        <v>0</v>
      </c>
    </row>
    <row r="2529" spans="1:25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7">
        <v>9.6479999999999961</v>
      </c>
      <c r="S2529" s="1">
        <v>6</v>
      </c>
      <c r="T2529" s="1">
        <v>0.8</v>
      </c>
      <c r="U2529" s="7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  <c r="X2529" s="2">
        <f>1/COUNTIF(Data[Order ID],Data[[#This Row],[Order ID]])</f>
        <v>0.2</v>
      </c>
      <c r="Y2529" s="2">
        <f>IF(Data[[#This Row],[Returned]] = "YES",1/COUNTIF(Data[Order ID],Data[[#This Row],[Order ID]]),0)</f>
        <v>0</v>
      </c>
    </row>
    <row r="2530" spans="1:25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7">
        <v>7.9680000000000009</v>
      </c>
      <c r="S2530" s="1">
        <v>2</v>
      </c>
      <c r="T2530" s="1">
        <v>0.2</v>
      </c>
      <c r="U2530" s="7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  <c r="X2530" s="2">
        <f>1/COUNTIF(Data[Order ID],Data[[#This Row],[Order ID]])</f>
        <v>0.2</v>
      </c>
      <c r="Y2530" s="2">
        <f>IF(Data[[#This Row],[Returned]] = "YES",1/COUNTIF(Data[Order ID],Data[[#This Row],[Order ID]]),0)</f>
        <v>0</v>
      </c>
    </row>
    <row r="2531" spans="1:25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7">
        <v>10.368000000000002</v>
      </c>
      <c r="S2531" s="1">
        <v>2</v>
      </c>
      <c r="T2531" s="1">
        <v>0.2</v>
      </c>
      <c r="U2531" s="7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  <c r="X2531" s="2">
        <f>1/COUNTIF(Data[Order ID],Data[[#This Row],[Order ID]])</f>
        <v>1</v>
      </c>
      <c r="Y2531" s="2">
        <f>IF(Data[[#This Row],[Returned]] = "YES",1/COUNTIF(Data[Order ID],Data[[#This Row],[Order ID]]),0)</f>
        <v>0</v>
      </c>
    </row>
    <row r="2532" spans="1:25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7">
        <v>114.2</v>
      </c>
      <c r="S2532" s="1">
        <v>5</v>
      </c>
      <c r="T2532" s="1">
        <v>0</v>
      </c>
      <c r="U2532" s="7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  <c r="X2532" s="2">
        <f>1/COUNTIF(Data[Order ID],Data[[#This Row],[Order ID]])</f>
        <v>0.25</v>
      </c>
      <c r="Y2532" s="2">
        <f>IF(Data[[#This Row],[Returned]] = "YES",1/COUNTIF(Data[Order ID],Data[[#This Row],[Order ID]]),0)</f>
        <v>0</v>
      </c>
    </row>
    <row r="2533" spans="1:25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7">
        <v>17.96</v>
      </c>
      <c r="S2533" s="1">
        <v>4</v>
      </c>
      <c r="T2533" s="1">
        <v>0</v>
      </c>
      <c r="U2533" s="7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  <c r="X2533" s="2">
        <f>1/COUNTIF(Data[Order ID],Data[[#This Row],[Order ID]])</f>
        <v>0.25</v>
      </c>
      <c r="Y2533" s="2">
        <f>IF(Data[[#This Row],[Returned]] = "YES",1/COUNTIF(Data[Order ID],Data[[#This Row],[Order ID]]),0)</f>
        <v>0</v>
      </c>
    </row>
    <row r="2534" spans="1:25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7">
        <v>12.67</v>
      </c>
      <c r="S2534" s="1">
        <v>7</v>
      </c>
      <c r="T2534" s="1">
        <v>0</v>
      </c>
      <c r="U2534" s="7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  <c r="X2534" s="2">
        <f>1/COUNTIF(Data[Order ID],Data[[#This Row],[Order ID]])</f>
        <v>0.25</v>
      </c>
      <c r="Y2534" s="2">
        <f>IF(Data[[#This Row],[Returned]] = "YES",1/COUNTIF(Data[Order ID],Data[[#This Row],[Order ID]]),0)</f>
        <v>0</v>
      </c>
    </row>
    <row r="2535" spans="1:25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7">
        <v>339.96</v>
      </c>
      <c r="S2535" s="1">
        <v>4</v>
      </c>
      <c r="T2535" s="1">
        <v>0</v>
      </c>
      <c r="U2535" s="7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  <c r="X2535" s="2">
        <f>1/COUNTIF(Data[Order ID],Data[[#This Row],[Order ID]])</f>
        <v>0.25</v>
      </c>
      <c r="Y2535" s="2">
        <f>IF(Data[[#This Row],[Returned]] = "YES",1/COUNTIF(Data[Order ID],Data[[#This Row],[Order ID]]),0)</f>
        <v>0</v>
      </c>
    </row>
    <row r="2536" spans="1:25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7">
        <v>1801.6320000000001</v>
      </c>
      <c r="S2536" s="1">
        <v>6</v>
      </c>
      <c r="T2536" s="1">
        <v>0.2</v>
      </c>
      <c r="U2536" s="7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  <c r="X2536" s="2">
        <f>1/COUNTIF(Data[Order ID],Data[[#This Row],[Order ID]])</f>
        <v>1</v>
      </c>
      <c r="Y2536" s="2">
        <f>IF(Data[[#This Row],[Returned]] = "YES",1/COUNTIF(Data[Order ID],Data[[#This Row],[Order ID]]),0)</f>
        <v>0</v>
      </c>
    </row>
    <row r="2537" spans="1:25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7">
        <v>46.32</v>
      </c>
      <c r="S2537" s="1">
        <v>4</v>
      </c>
      <c r="T2537" s="1">
        <v>0</v>
      </c>
      <c r="U2537" s="7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  <c r="X2537" s="2">
        <f>1/COUNTIF(Data[Order ID],Data[[#This Row],[Order ID]])</f>
        <v>1</v>
      </c>
      <c r="Y2537" s="2">
        <f>IF(Data[[#This Row],[Returned]] = "YES",1/COUNTIF(Data[Order ID],Data[[#This Row],[Order ID]]),0)</f>
        <v>1</v>
      </c>
    </row>
    <row r="2538" spans="1:25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7">
        <v>181.98599999999999</v>
      </c>
      <c r="S2538" s="1">
        <v>2</v>
      </c>
      <c r="T2538" s="1">
        <v>0.3</v>
      </c>
      <c r="U2538" s="7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  <c r="X2538" s="2">
        <f>1/COUNTIF(Data[Order ID],Data[[#This Row],[Order ID]])</f>
        <v>0.33333333333333331</v>
      </c>
      <c r="Y2538" s="2">
        <f>IF(Data[[#This Row],[Returned]] = "YES",1/COUNTIF(Data[Order ID],Data[[#This Row],[Order ID]]),0)</f>
        <v>0</v>
      </c>
    </row>
    <row r="2539" spans="1:25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7">
        <v>431.976</v>
      </c>
      <c r="S2539" s="1">
        <v>4</v>
      </c>
      <c r="T2539" s="1">
        <v>0.4</v>
      </c>
      <c r="U2539" s="7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  <c r="X2539" s="2">
        <f>1/COUNTIF(Data[Order ID],Data[[#This Row],[Order ID]])</f>
        <v>0.33333333333333331</v>
      </c>
      <c r="Y2539" s="2">
        <f>IF(Data[[#This Row],[Returned]] = "YES",1/COUNTIF(Data[Order ID],Data[[#This Row],[Order ID]]),0)</f>
        <v>0</v>
      </c>
    </row>
    <row r="2540" spans="1:25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7">
        <v>155.36999999999998</v>
      </c>
      <c r="S2540" s="1">
        <v>1</v>
      </c>
      <c r="T2540" s="1">
        <v>0.4</v>
      </c>
      <c r="U2540" s="7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  <c r="X2540" s="2">
        <f>1/COUNTIF(Data[Order ID],Data[[#This Row],[Order ID]])</f>
        <v>0.33333333333333331</v>
      </c>
      <c r="Y2540" s="2">
        <f>IF(Data[[#This Row],[Returned]] = "YES",1/COUNTIF(Data[Order ID],Data[[#This Row],[Order ID]]),0)</f>
        <v>0</v>
      </c>
    </row>
    <row r="2541" spans="1:25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7">
        <v>1348.7040000000002</v>
      </c>
      <c r="S2541" s="1">
        <v>6</v>
      </c>
      <c r="T2541" s="1">
        <v>0.2</v>
      </c>
      <c r="U2541" s="7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  <c r="X2541" s="2">
        <f>1/COUNTIF(Data[Order ID],Data[[#This Row],[Order ID]])</f>
        <v>0.5</v>
      </c>
      <c r="Y2541" s="2">
        <f>IF(Data[[#This Row],[Returned]] = "YES",1/COUNTIF(Data[Order ID],Data[[#This Row],[Order ID]]),0)</f>
        <v>0</v>
      </c>
    </row>
    <row r="2542" spans="1:25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7">
        <v>700.15200000000004</v>
      </c>
      <c r="S2542" s="1">
        <v>3</v>
      </c>
      <c r="T2542" s="1">
        <v>0.2</v>
      </c>
      <c r="U2542" s="7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  <c r="X2542" s="2">
        <f>1/COUNTIF(Data[Order ID],Data[[#This Row],[Order ID]])</f>
        <v>0.5</v>
      </c>
      <c r="Y2542" s="2">
        <f>IF(Data[[#This Row],[Returned]] = "YES",1/COUNTIF(Data[Order ID],Data[[#This Row],[Order ID]]),0)</f>
        <v>0</v>
      </c>
    </row>
    <row r="2543" spans="1:25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7">
        <v>111.88800000000001</v>
      </c>
      <c r="S2543" s="1">
        <v>7</v>
      </c>
      <c r="T2543" s="1">
        <v>0.2</v>
      </c>
      <c r="U2543" s="7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  <c r="X2543" s="2">
        <f>1/COUNTIF(Data[Order ID],Data[[#This Row],[Order ID]])</f>
        <v>1</v>
      </c>
      <c r="Y2543" s="2">
        <f>IF(Data[[#This Row],[Returned]] = "YES",1/COUNTIF(Data[Order ID],Data[[#This Row],[Order ID]]),0)</f>
        <v>0</v>
      </c>
    </row>
    <row r="2544" spans="1:25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7">
        <v>143.952</v>
      </c>
      <c r="S2544" s="1">
        <v>3</v>
      </c>
      <c r="T2544" s="1">
        <v>0.2</v>
      </c>
      <c r="U2544" s="7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  <c r="X2544" s="2">
        <f>1/COUNTIF(Data[Order ID],Data[[#This Row],[Order ID]])</f>
        <v>1</v>
      </c>
      <c r="Y2544" s="2">
        <f>IF(Data[[#This Row],[Returned]] = "YES",1/COUNTIF(Data[Order ID],Data[[#This Row],[Order ID]]),0)</f>
        <v>0</v>
      </c>
    </row>
    <row r="2545" spans="1:25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7">
        <v>173.94</v>
      </c>
      <c r="S2545" s="1">
        <v>3</v>
      </c>
      <c r="T2545" s="1">
        <v>0</v>
      </c>
      <c r="U2545" s="7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  <c r="X2545" s="2">
        <f>1/COUNTIF(Data[Order ID],Data[[#This Row],[Order ID]])</f>
        <v>0.5</v>
      </c>
      <c r="Y2545" s="2">
        <f>IF(Data[[#This Row],[Returned]] = "YES",1/COUNTIF(Data[Order ID],Data[[#This Row],[Order ID]]),0)</f>
        <v>0</v>
      </c>
    </row>
    <row r="2546" spans="1:25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7">
        <v>14.76</v>
      </c>
      <c r="S2546" s="1">
        <v>4</v>
      </c>
      <c r="T2546" s="1">
        <v>0</v>
      </c>
      <c r="U2546" s="7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  <c r="X2546" s="2">
        <f>1/COUNTIF(Data[Order ID],Data[[#This Row],[Order ID]])</f>
        <v>0.5</v>
      </c>
      <c r="Y2546" s="2">
        <f>IF(Data[[#This Row],[Returned]] = "YES",1/COUNTIF(Data[Order ID],Data[[#This Row],[Order ID]]),0)</f>
        <v>0</v>
      </c>
    </row>
    <row r="2547" spans="1:25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7">
        <v>205.92</v>
      </c>
      <c r="S2547" s="1">
        <v>4</v>
      </c>
      <c r="T2547" s="1">
        <v>0</v>
      </c>
      <c r="U2547" s="7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  <c r="X2547" s="2">
        <f>1/COUNTIF(Data[Order ID],Data[[#This Row],[Order ID]])</f>
        <v>0.5</v>
      </c>
      <c r="Y2547" s="2">
        <f>IF(Data[[#This Row],[Returned]] = "YES",1/COUNTIF(Data[Order ID],Data[[#This Row],[Order ID]]),0)</f>
        <v>0</v>
      </c>
    </row>
    <row r="2548" spans="1:25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7">
        <v>102.833</v>
      </c>
      <c r="S2548" s="1">
        <v>1</v>
      </c>
      <c r="T2548" s="1">
        <v>0.15</v>
      </c>
      <c r="U2548" s="7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  <c r="X2548" s="2">
        <f>1/COUNTIF(Data[Order ID],Data[[#This Row],[Order ID]])</f>
        <v>0.5</v>
      </c>
      <c r="Y2548" s="2">
        <f>IF(Data[[#This Row],[Returned]] = "YES",1/COUNTIF(Data[Order ID],Data[[#This Row],[Order ID]]),0)</f>
        <v>0</v>
      </c>
    </row>
    <row r="2549" spans="1:25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7">
        <v>2.3039999999999998</v>
      </c>
      <c r="S2549" s="1">
        <v>1</v>
      </c>
      <c r="T2549" s="1">
        <v>0.2</v>
      </c>
      <c r="U2549" s="7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  <c r="X2549" s="2">
        <f>1/COUNTIF(Data[Order ID],Data[[#This Row],[Order ID]])</f>
        <v>0.25</v>
      </c>
      <c r="Y2549" s="2">
        <f>IF(Data[[#This Row],[Returned]] = "YES",1/COUNTIF(Data[Order ID],Data[[#This Row],[Order ID]]),0)</f>
        <v>0.25</v>
      </c>
    </row>
    <row r="2550" spans="1:25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7">
        <v>1879.96</v>
      </c>
      <c r="S2550" s="1">
        <v>5</v>
      </c>
      <c r="T2550" s="1">
        <v>0.2</v>
      </c>
      <c r="U2550" s="7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  <c r="X2550" s="2">
        <f>1/COUNTIF(Data[Order ID],Data[[#This Row],[Order ID]])</f>
        <v>0.25</v>
      </c>
      <c r="Y2550" s="2">
        <f>IF(Data[[#This Row],[Returned]] = "YES",1/COUNTIF(Data[Order ID],Data[[#This Row],[Order ID]]),0)</f>
        <v>0.25</v>
      </c>
    </row>
    <row r="2551" spans="1:25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7">
        <v>313.024</v>
      </c>
      <c r="S2551" s="1">
        <v>8</v>
      </c>
      <c r="T2551" s="1">
        <v>0.2</v>
      </c>
      <c r="U2551" s="7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  <c r="X2551" s="2">
        <f>1/COUNTIF(Data[Order ID],Data[[#This Row],[Order ID]])</f>
        <v>0.25</v>
      </c>
      <c r="Y2551" s="2">
        <f>IF(Data[[#This Row],[Returned]] = "YES",1/COUNTIF(Data[Order ID],Data[[#This Row],[Order ID]]),0)</f>
        <v>0.25</v>
      </c>
    </row>
    <row r="2552" spans="1:25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7">
        <v>5.04</v>
      </c>
      <c r="S2552" s="1">
        <v>2</v>
      </c>
      <c r="T2552" s="1">
        <v>0.2</v>
      </c>
      <c r="U2552" s="7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  <c r="X2552" s="2">
        <f>1/COUNTIF(Data[Order ID],Data[[#This Row],[Order ID]])</f>
        <v>0.25</v>
      </c>
      <c r="Y2552" s="2">
        <f>IF(Data[[#This Row],[Returned]] = "YES",1/COUNTIF(Data[Order ID],Data[[#This Row],[Order ID]]),0)</f>
        <v>0.25</v>
      </c>
    </row>
    <row r="2553" spans="1:25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7">
        <v>821.87999999999988</v>
      </c>
      <c r="S2553" s="1">
        <v>6</v>
      </c>
      <c r="T2553" s="1">
        <v>0</v>
      </c>
      <c r="U2553" s="7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  <c r="X2553" s="2">
        <f>1/COUNTIF(Data[Order ID],Data[[#This Row],[Order ID]])</f>
        <v>0.5</v>
      </c>
      <c r="Y2553" s="2">
        <f>IF(Data[[#This Row],[Returned]] = "YES",1/COUNTIF(Data[Order ID],Data[[#This Row],[Order ID]]),0)</f>
        <v>0</v>
      </c>
    </row>
    <row r="2554" spans="1:25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7">
        <v>21.96</v>
      </c>
      <c r="S2554" s="1">
        <v>2</v>
      </c>
      <c r="T2554" s="1">
        <v>0</v>
      </c>
      <c r="U2554" s="7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  <c r="X2554" s="2">
        <f>1/COUNTIF(Data[Order ID],Data[[#This Row],[Order ID]])</f>
        <v>0.5</v>
      </c>
      <c r="Y2554" s="2">
        <f>IF(Data[[#This Row],[Returned]] = "YES",1/COUNTIF(Data[Order ID],Data[[#This Row],[Order ID]]),0)</f>
        <v>0</v>
      </c>
    </row>
    <row r="2555" spans="1:25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7">
        <v>25.92</v>
      </c>
      <c r="S2555" s="1">
        <v>4</v>
      </c>
      <c r="T2555" s="1">
        <v>0</v>
      </c>
      <c r="U2555" s="7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  <c r="X2555" s="2">
        <f>1/COUNTIF(Data[Order ID],Data[[#This Row],[Order ID]])</f>
        <v>1</v>
      </c>
      <c r="Y2555" s="2">
        <f>IF(Data[[#This Row],[Returned]] = "YES",1/COUNTIF(Data[Order ID],Data[[#This Row],[Order ID]]),0)</f>
        <v>0</v>
      </c>
    </row>
    <row r="2556" spans="1:25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7">
        <v>705.54399999999998</v>
      </c>
      <c r="S2556" s="1">
        <v>7</v>
      </c>
      <c r="T2556" s="1">
        <v>0.2</v>
      </c>
      <c r="U2556" s="7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  <c r="X2556" s="2">
        <f>1/COUNTIF(Data[Order ID],Data[[#This Row],[Order ID]])</f>
        <v>1</v>
      </c>
      <c r="Y2556" s="2">
        <f>IF(Data[[#This Row],[Returned]] = "YES",1/COUNTIF(Data[Order ID],Data[[#This Row],[Order ID]]),0)</f>
        <v>0</v>
      </c>
    </row>
    <row r="2557" spans="1:25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7">
        <v>50</v>
      </c>
      <c r="S2557" s="1">
        <v>2</v>
      </c>
      <c r="T2557" s="1">
        <v>0</v>
      </c>
      <c r="U2557" s="7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  <c r="X2557" s="2">
        <f>1/COUNTIF(Data[Order ID],Data[[#This Row],[Order ID]])</f>
        <v>1</v>
      </c>
      <c r="Y2557" s="2">
        <f>IF(Data[[#This Row],[Returned]] = "YES",1/COUNTIF(Data[Order ID],Data[[#This Row],[Order ID]]),0)</f>
        <v>0</v>
      </c>
    </row>
    <row r="2558" spans="1:25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7">
        <v>51.712000000000003</v>
      </c>
      <c r="S2558" s="1">
        <v>8</v>
      </c>
      <c r="T2558" s="1">
        <v>0.6</v>
      </c>
      <c r="U2558" s="7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  <c r="X2558" s="2">
        <f>1/COUNTIF(Data[Order ID],Data[[#This Row],[Order ID]])</f>
        <v>1</v>
      </c>
      <c r="Y2558" s="2">
        <f>IF(Data[[#This Row],[Returned]] = "YES",1/COUNTIF(Data[Order ID],Data[[#This Row],[Order ID]]),0)</f>
        <v>0</v>
      </c>
    </row>
    <row r="2559" spans="1:25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7">
        <v>6.9920000000000009</v>
      </c>
      <c r="S2559" s="1">
        <v>2</v>
      </c>
      <c r="T2559" s="1">
        <v>0.2</v>
      </c>
      <c r="U2559" s="7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  <c r="X2559" s="2">
        <f>1/COUNTIF(Data[Order ID],Data[[#This Row],[Order ID]])</f>
        <v>1</v>
      </c>
      <c r="Y2559" s="2">
        <f>IF(Data[[#This Row],[Returned]] = "YES",1/COUNTIF(Data[Order ID],Data[[#This Row],[Order ID]]),0)</f>
        <v>0</v>
      </c>
    </row>
    <row r="2560" spans="1:25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7">
        <v>1406.86</v>
      </c>
      <c r="S2560" s="1">
        <v>7</v>
      </c>
      <c r="T2560" s="1">
        <v>0</v>
      </c>
      <c r="U2560" s="7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  <c r="X2560" s="2">
        <f>1/COUNTIF(Data[Order ID],Data[[#This Row],[Order ID]])</f>
        <v>0.33333333333333331</v>
      </c>
      <c r="Y2560" s="2">
        <f>IF(Data[[#This Row],[Returned]] = "YES",1/COUNTIF(Data[Order ID],Data[[#This Row],[Order ID]]),0)</f>
        <v>0</v>
      </c>
    </row>
    <row r="2561" spans="1:25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7">
        <v>15.75</v>
      </c>
      <c r="S2561" s="1">
        <v>5</v>
      </c>
      <c r="T2561" s="1">
        <v>0</v>
      </c>
      <c r="U2561" s="7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  <c r="X2561" s="2">
        <f>1/COUNTIF(Data[Order ID],Data[[#This Row],[Order ID]])</f>
        <v>0.33333333333333331</v>
      </c>
      <c r="Y2561" s="2">
        <f>IF(Data[[#This Row],[Returned]] = "YES",1/COUNTIF(Data[Order ID],Data[[#This Row],[Order ID]]),0)</f>
        <v>0</v>
      </c>
    </row>
    <row r="2562" spans="1:25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7">
        <v>323.10000000000002</v>
      </c>
      <c r="S2562" s="1">
        <v>2</v>
      </c>
      <c r="T2562" s="1">
        <v>0</v>
      </c>
      <c r="U2562" s="7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  <c r="X2562" s="2">
        <f>1/COUNTIF(Data[Order ID],Data[[#This Row],[Order ID]])</f>
        <v>0.33333333333333331</v>
      </c>
      <c r="Y2562" s="2">
        <f>IF(Data[[#This Row],[Returned]] = "YES",1/COUNTIF(Data[Order ID],Data[[#This Row],[Order ID]]),0)</f>
        <v>0</v>
      </c>
    </row>
    <row r="2563" spans="1:25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7">
        <v>9.2159999999999993</v>
      </c>
      <c r="S2563" s="1">
        <v>4</v>
      </c>
      <c r="T2563" s="1">
        <v>0.2</v>
      </c>
      <c r="U2563" s="7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  <c r="X2563" s="2">
        <f>1/COUNTIF(Data[Order ID],Data[[#This Row],[Order ID]])</f>
        <v>0.5</v>
      </c>
      <c r="Y2563" s="2">
        <f>IF(Data[[#This Row],[Returned]] = "YES",1/COUNTIF(Data[Order ID],Data[[#This Row],[Order ID]]),0)</f>
        <v>0</v>
      </c>
    </row>
    <row r="2564" spans="1:25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7">
        <v>10.368000000000002</v>
      </c>
      <c r="S2564" s="1">
        <v>2</v>
      </c>
      <c r="T2564" s="1">
        <v>0.2</v>
      </c>
      <c r="U2564" s="7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  <c r="X2564" s="2">
        <f>1/COUNTIF(Data[Order ID],Data[[#This Row],[Order ID]])</f>
        <v>0.5</v>
      </c>
      <c r="Y2564" s="2">
        <f>IF(Data[[#This Row],[Returned]] = "YES",1/COUNTIF(Data[Order ID],Data[[#This Row],[Order ID]]),0)</f>
        <v>0</v>
      </c>
    </row>
    <row r="2565" spans="1:25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7">
        <v>15.02</v>
      </c>
      <c r="S2565" s="1">
        <v>1</v>
      </c>
      <c r="T2565" s="1">
        <v>0</v>
      </c>
      <c r="U2565" s="7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  <c r="X2565" s="2">
        <f>1/COUNTIF(Data[Order ID],Data[[#This Row],[Order ID]])</f>
        <v>0.5</v>
      </c>
      <c r="Y2565" s="2">
        <f>IF(Data[[#This Row],[Returned]] = "YES",1/COUNTIF(Data[Order ID],Data[[#This Row],[Order ID]]),0)</f>
        <v>0</v>
      </c>
    </row>
    <row r="2566" spans="1:25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7">
        <v>33.82</v>
      </c>
      <c r="S2566" s="1">
        <v>2</v>
      </c>
      <c r="T2566" s="1">
        <v>0</v>
      </c>
      <c r="U2566" s="7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  <c r="X2566" s="2">
        <f>1/COUNTIF(Data[Order ID],Data[[#This Row],[Order ID]])</f>
        <v>0.5</v>
      </c>
      <c r="Y2566" s="2">
        <f>IF(Data[[#This Row],[Returned]] = "YES",1/COUNTIF(Data[Order ID],Data[[#This Row],[Order ID]]),0)</f>
        <v>0</v>
      </c>
    </row>
    <row r="2567" spans="1:25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7">
        <v>71</v>
      </c>
      <c r="S2567" s="1">
        <v>4</v>
      </c>
      <c r="T2567" s="1">
        <v>0</v>
      </c>
      <c r="U2567" s="7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  <c r="X2567" s="2">
        <f>1/COUNTIF(Data[Order ID],Data[[#This Row],[Order ID]])</f>
        <v>1</v>
      </c>
      <c r="Y2567" s="2">
        <f>IF(Data[[#This Row],[Returned]] = "YES",1/COUNTIF(Data[Order ID],Data[[#This Row],[Order ID]]),0)</f>
        <v>0</v>
      </c>
    </row>
    <row r="2568" spans="1:25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7">
        <v>25.120000000000005</v>
      </c>
      <c r="S2568" s="1">
        <v>5</v>
      </c>
      <c r="T2568" s="1">
        <v>0.2</v>
      </c>
      <c r="U2568" s="7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  <c r="X2568" s="2">
        <f>1/COUNTIF(Data[Order ID],Data[[#This Row],[Order ID]])</f>
        <v>0.5</v>
      </c>
      <c r="Y2568" s="2">
        <f>IF(Data[[#This Row],[Returned]] = "YES",1/COUNTIF(Data[Order ID],Data[[#This Row],[Order ID]]),0)</f>
        <v>0</v>
      </c>
    </row>
    <row r="2569" spans="1:25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7">
        <v>2665.62</v>
      </c>
      <c r="S2569" s="1">
        <v>9</v>
      </c>
      <c r="T2569" s="1">
        <v>0</v>
      </c>
      <c r="U2569" s="7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  <c r="X2569" s="2">
        <f>1/COUNTIF(Data[Order ID],Data[[#This Row],[Order ID]])</f>
        <v>0.5</v>
      </c>
      <c r="Y2569" s="2">
        <f>IF(Data[[#This Row],[Returned]] = "YES",1/COUNTIF(Data[Order ID],Data[[#This Row],[Order ID]]),0)</f>
        <v>0</v>
      </c>
    </row>
    <row r="2570" spans="1:25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7">
        <v>478.08</v>
      </c>
      <c r="S2570" s="1">
        <v>8</v>
      </c>
      <c r="T2570" s="1">
        <v>0</v>
      </c>
      <c r="U2570" s="7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  <c r="X2570" s="2">
        <f>1/COUNTIF(Data[Order ID],Data[[#This Row],[Order ID]])</f>
        <v>1</v>
      </c>
      <c r="Y2570" s="2">
        <f>IF(Data[[#This Row],[Returned]] = "YES",1/COUNTIF(Data[Order ID],Data[[#This Row],[Order ID]]),0)</f>
        <v>0</v>
      </c>
    </row>
    <row r="2571" spans="1:25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7">
        <v>164.38800000000001</v>
      </c>
      <c r="S2571" s="1">
        <v>2</v>
      </c>
      <c r="T2571" s="1">
        <v>0.4</v>
      </c>
      <c r="U2571" s="7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  <c r="X2571" s="2">
        <f>1/COUNTIF(Data[Order ID],Data[[#This Row],[Order ID]])</f>
        <v>0.5</v>
      </c>
      <c r="Y2571" s="2">
        <f>IF(Data[[#This Row],[Returned]] = "YES",1/COUNTIF(Data[Order ID],Data[[#This Row],[Order ID]]),0)</f>
        <v>0</v>
      </c>
    </row>
    <row r="2572" spans="1:25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7">
        <v>13.247999999999999</v>
      </c>
      <c r="S2572" s="1">
        <v>4</v>
      </c>
      <c r="T2572" s="1">
        <v>0.2</v>
      </c>
      <c r="U2572" s="7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  <c r="X2572" s="2">
        <f>1/COUNTIF(Data[Order ID],Data[[#This Row],[Order ID]])</f>
        <v>0.5</v>
      </c>
      <c r="Y2572" s="2">
        <f>IF(Data[[#This Row],[Returned]] = "YES",1/COUNTIF(Data[Order ID],Data[[#This Row],[Order ID]]),0)</f>
        <v>0</v>
      </c>
    </row>
    <row r="2573" spans="1:25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7">
        <v>2.9120000000000004</v>
      </c>
      <c r="S2573" s="1">
        <v>2</v>
      </c>
      <c r="T2573" s="1">
        <v>0.2</v>
      </c>
      <c r="U2573" s="7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  <c r="X2573" s="2">
        <f>1/COUNTIF(Data[Order ID],Data[[#This Row],[Order ID]])</f>
        <v>1</v>
      </c>
      <c r="Y2573" s="2">
        <f>IF(Data[[#This Row],[Returned]] = "YES",1/COUNTIF(Data[Order ID],Data[[#This Row],[Order ID]]),0)</f>
        <v>0</v>
      </c>
    </row>
    <row r="2574" spans="1:25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7">
        <v>1399.9440000000002</v>
      </c>
      <c r="S2574" s="1">
        <v>7</v>
      </c>
      <c r="T2574" s="1">
        <v>0.2</v>
      </c>
      <c r="U2574" s="7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  <c r="X2574" s="2">
        <f>1/COUNTIF(Data[Order ID],Data[[#This Row],[Order ID]])</f>
        <v>1</v>
      </c>
      <c r="Y2574" s="2">
        <f>IF(Data[[#This Row],[Returned]] = "YES",1/COUNTIF(Data[Order ID],Data[[#This Row],[Order ID]]),0)</f>
        <v>0</v>
      </c>
    </row>
    <row r="2575" spans="1:25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7">
        <v>526.45000000000005</v>
      </c>
      <c r="S2575" s="1">
        <v>5</v>
      </c>
      <c r="T2575" s="1">
        <v>0</v>
      </c>
      <c r="U2575" s="7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  <c r="X2575" s="2">
        <f>1/COUNTIF(Data[Order ID],Data[[#This Row],[Order ID]])</f>
        <v>1</v>
      </c>
      <c r="Y2575" s="2">
        <f>IF(Data[[#This Row],[Returned]] = "YES",1/COUNTIF(Data[Order ID],Data[[#This Row],[Order ID]]),0)</f>
        <v>1</v>
      </c>
    </row>
    <row r="2576" spans="1:25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7">
        <v>16.23</v>
      </c>
      <c r="S2576" s="1">
        <v>3</v>
      </c>
      <c r="T2576" s="1">
        <v>0</v>
      </c>
      <c r="U2576" s="7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  <c r="X2576" s="2">
        <f>1/COUNTIF(Data[Order ID],Data[[#This Row],[Order ID]])</f>
        <v>0.25</v>
      </c>
      <c r="Y2576" s="2">
        <f>IF(Data[[#This Row],[Returned]] = "YES",1/COUNTIF(Data[Order ID],Data[[#This Row],[Order ID]]),0)</f>
        <v>0</v>
      </c>
    </row>
    <row r="2577" spans="1:25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7">
        <v>319.89999999999998</v>
      </c>
      <c r="S2577" s="1">
        <v>5</v>
      </c>
      <c r="T2577" s="1">
        <v>0</v>
      </c>
      <c r="U2577" s="7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  <c r="X2577" s="2">
        <f>1/COUNTIF(Data[Order ID],Data[[#This Row],[Order ID]])</f>
        <v>0.25</v>
      </c>
      <c r="Y2577" s="2">
        <f>IF(Data[[#This Row],[Returned]] = "YES",1/COUNTIF(Data[Order ID],Data[[#This Row],[Order ID]]),0)</f>
        <v>0</v>
      </c>
    </row>
    <row r="2578" spans="1:25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7">
        <v>11.36</v>
      </c>
      <c r="S2578" s="1">
        <v>2</v>
      </c>
      <c r="T2578" s="1">
        <v>0</v>
      </c>
      <c r="U2578" s="7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  <c r="X2578" s="2">
        <f>1/COUNTIF(Data[Order ID],Data[[#This Row],[Order ID]])</f>
        <v>0.25</v>
      </c>
      <c r="Y2578" s="2">
        <f>IF(Data[[#This Row],[Returned]] = "YES",1/COUNTIF(Data[Order ID],Data[[#This Row],[Order ID]]),0)</f>
        <v>0</v>
      </c>
    </row>
    <row r="2579" spans="1:25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7">
        <v>675.12</v>
      </c>
      <c r="S2579" s="1">
        <v>3</v>
      </c>
      <c r="T2579" s="1">
        <v>0</v>
      </c>
      <c r="U2579" s="7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  <c r="X2579" s="2">
        <f>1/COUNTIF(Data[Order ID],Data[[#This Row],[Order ID]])</f>
        <v>0.25</v>
      </c>
      <c r="Y2579" s="2">
        <f>IF(Data[[#This Row],[Returned]] = "YES",1/COUNTIF(Data[Order ID],Data[[#This Row],[Order ID]]),0)</f>
        <v>0</v>
      </c>
    </row>
    <row r="2580" spans="1:25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7">
        <v>62.820000000000007</v>
      </c>
      <c r="S2580" s="1">
        <v>3</v>
      </c>
      <c r="T2580" s="1">
        <v>0</v>
      </c>
      <c r="U2580" s="7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  <c r="X2580" s="2">
        <f>1/COUNTIF(Data[Order ID],Data[[#This Row],[Order ID]])</f>
        <v>0.14285714285714285</v>
      </c>
      <c r="Y2580" s="2">
        <f>IF(Data[[#This Row],[Returned]] = "YES",1/COUNTIF(Data[Order ID],Data[[#This Row],[Order ID]]),0)</f>
        <v>0</v>
      </c>
    </row>
    <row r="2581" spans="1:25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7">
        <v>489.92</v>
      </c>
      <c r="S2581" s="1">
        <v>8</v>
      </c>
      <c r="T2581" s="1">
        <v>0</v>
      </c>
      <c r="U2581" s="7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  <c r="X2581" s="2">
        <f>1/COUNTIF(Data[Order ID],Data[[#This Row],[Order ID]])</f>
        <v>0.14285714285714285</v>
      </c>
      <c r="Y2581" s="2">
        <f>IF(Data[[#This Row],[Returned]] = "YES",1/COUNTIF(Data[Order ID],Data[[#This Row],[Order ID]]),0)</f>
        <v>0</v>
      </c>
    </row>
    <row r="2582" spans="1:25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7">
        <v>19.440000000000001</v>
      </c>
      <c r="S2582" s="1">
        <v>3</v>
      </c>
      <c r="T2582" s="1">
        <v>0</v>
      </c>
      <c r="U2582" s="7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  <c r="X2582" s="2">
        <f>1/COUNTIF(Data[Order ID],Data[[#This Row],[Order ID]])</f>
        <v>0.14285714285714285</v>
      </c>
      <c r="Y2582" s="2">
        <f>IF(Data[[#This Row],[Returned]] = "YES",1/COUNTIF(Data[Order ID],Data[[#This Row],[Order ID]]),0)</f>
        <v>0</v>
      </c>
    </row>
    <row r="2583" spans="1:25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7">
        <v>16.68</v>
      </c>
      <c r="S2583" s="1">
        <v>2</v>
      </c>
      <c r="T2583" s="1">
        <v>0</v>
      </c>
      <c r="U2583" s="7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  <c r="X2583" s="2">
        <f>1/COUNTIF(Data[Order ID],Data[[#This Row],[Order ID]])</f>
        <v>0.14285714285714285</v>
      </c>
      <c r="Y2583" s="2">
        <f>IF(Data[[#This Row],[Returned]] = "YES",1/COUNTIF(Data[Order ID],Data[[#This Row],[Order ID]]),0)</f>
        <v>0</v>
      </c>
    </row>
    <row r="2584" spans="1:25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7">
        <v>155.35</v>
      </c>
      <c r="S2584" s="1">
        <v>13</v>
      </c>
      <c r="T2584" s="1">
        <v>0</v>
      </c>
      <c r="U2584" s="7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  <c r="X2584" s="2">
        <f>1/COUNTIF(Data[Order ID],Data[[#This Row],[Order ID]])</f>
        <v>0.14285714285714285</v>
      </c>
      <c r="Y2584" s="2">
        <f>IF(Data[[#This Row],[Returned]] = "YES",1/COUNTIF(Data[Order ID],Data[[#This Row],[Order ID]]),0)</f>
        <v>0</v>
      </c>
    </row>
    <row r="2585" spans="1:25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7">
        <v>12.419999999999998</v>
      </c>
      <c r="S2585" s="1">
        <v>3</v>
      </c>
      <c r="T2585" s="1">
        <v>0</v>
      </c>
      <c r="U2585" s="7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  <c r="X2585" s="2">
        <f>1/COUNTIF(Data[Order ID],Data[[#This Row],[Order ID]])</f>
        <v>0.14285714285714285</v>
      </c>
      <c r="Y2585" s="2">
        <f>IF(Data[[#This Row],[Returned]] = "YES",1/COUNTIF(Data[Order ID],Data[[#This Row],[Order ID]]),0)</f>
        <v>0</v>
      </c>
    </row>
    <row r="2586" spans="1:25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7">
        <v>187.98</v>
      </c>
      <c r="S2586" s="1">
        <v>2</v>
      </c>
      <c r="T2586" s="1">
        <v>0</v>
      </c>
      <c r="U2586" s="7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  <c r="X2586" s="2">
        <f>1/COUNTIF(Data[Order ID],Data[[#This Row],[Order ID]])</f>
        <v>0.14285714285714285</v>
      </c>
      <c r="Y2586" s="2">
        <f>IF(Data[[#This Row],[Returned]] = "YES",1/COUNTIF(Data[Order ID],Data[[#This Row],[Order ID]]),0)</f>
        <v>0</v>
      </c>
    </row>
    <row r="2587" spans="1:25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7">
        <v>6.6080000000000005</v>
      </c>
      <c r="S2587" s="1">
        <v>2</v>
      </c>
      <c r="T2587" s="1">
        <v>0.2</v>
      </c>
      <c r="U2587" s="7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  <c r="X2587" s="2">
        <f>1/COUNTIF(Data[Order ID],Data[[#This Row],[Order ID]])</f>
        <v>1</v>
      </c>
      <c r="Y2587" s="2">
        <f>IF(Data[[#This Row],[Returned]] = "YES",1/COUNTIF(Data[Order ID],Data[[#This Row],[Order ID]]),0)</f>
        <v>0</v>
      </c>
    </row>
    <row r="2588" spans="1:25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7">
        <v>248.57</v>
      </c>
      <c r="S2588" s="1">
        <v>7</v>
      </c>
      <c r="T2588" s="1">
        <v>0</v>
      </c>
      <c r="U2588" s="7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  <c r="X2588" s="2">
        <f>1/COUNTIF(Data[Order ID],Data[[#This Row],[Order ID]])</f>
        <v>0.5</v>
      </c>
      <c r="Y2588" s="2">
        <f>IF(Data[[#This Row],[Returned]] = "YES",1/COUNTIF(Data[Order ID],Data[[#This Row],[Order ID]]),0)</f>
        <v>0</v>
      </c>
    </row>
    <row r="2589" spans="1:25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7">
        <v>22.23</v>
      </c>
      <c r="S2589" s="1">
        <v>1</v>
      </c>
      <c r="T2589" s="1">
        <v>0</v>
      </c>
      <c r="U2589" s="7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  <c r="X2589" s="2">
        <f>1/COUNTIF(Data[Order ID],Data[[#This Row],[Order ID]])</f>
        <v>0.5</v>
      </c>
      <c r="Y2589" s="2">
        <f>IF(Data[[#This Row],[Returned]] = "YES",1/COUNTIF(Data[Order ID],Data[[#This Row],[Order ID]]),0)</f>
        <v>0</v>
      </c>
    </row>
    <row r="2590" spans="1:25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7">
        <v>5.98</v>
      </c>
      <c r="S2590" s="1">
        <v>1</v>
      </c>
      <c r="T2590" s="1">
        <v>0</v>
      </c>
      <c r="U2590" s="7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  <c r="X2590" s="2">
        <f>1/COUNTIF(Data[Order ID],Data[[#This Row],[Order ID]])</f>
        <v>0.5</v>
      </c>
      <c r="Y2590" s="2">
        <f>IF(Data[[#This Row],[Returned]] = "YES",1/COUNTIF(Data[Order ID],Data[[#This Row],[Order ID]]),0)</f>
        <v>0</v>
      </c>
    </row>
    <row r="2591" spans="1:25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7">
        <v>246.16800000000001</v>
      </c>
      <c r="S2591" s="1">
        <v>3</v>
      </c>
      <c r="T2591" s="1">
        <v>0.2</v>
      </c>
      <c r="U2591" s="7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  <c r="X2591" s="2">
        <f>1/COUNTIF(Data[Order ID],Data[[#This Row],[Order ID]])</f>
        <v>0.5</v>
      </c>
      <c r="Y2591" s="2">
        <f>IF(Data[[#This Row],[Returned]] = "YES",1/COUNTIF(Data[Order ID],Data[[#This Row],[Order ID]]),0)</f>
        <v>0</v>
      </c>
    </row>
    <row r="2592" spans="1:25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7">
        <v>14.136000000000003</v>
      </c>
      <c r="S2592" s="1">
        <v>2</v>
      </c>
      <c r="T2592" s="1">
        <v>0.6</v>
      </c>
      <c r="U2592" s="7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  <c r="X2592" s="2">
        <f>1/COUNTIF(Data[Order ID],Data[[#This Row],[Order ID]])</f>
        <v>0.5</v>
      </c>
      <c r="Y2592" s="2">
        <f>IF(Data[[#This Row],[Returned]] = "YES",1/COUNTIF(Data[Order ID],Data[[#This Row],[Order ID]]),0)</f>
        <v>0</v>
      </c>
    </row>
    <row r="2593" spans="1:25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7">
        <v>601.47</v>
      </c>
      <c r="S2593" s="1">
        <v>3</v>
      </c>
      <c r="T2593" s="1">
        <v>0.5</v>
      </c>
      <c r="U2593" s="7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  <c r="X2593" s="2">
        <f>1/COUNTIF(Data[Order ID],Data[[#This Row],[Order ID]])</f>
        <v>0.5</v>
      </c>
      <c r="Y2593" s="2">
        <f>IF(Data[[#This Row],[Returned]] = "YES",1/COUNTIF(Data[Order ID],Data[[#This Row],[Order ID]]),0)</f>
        <v>0</v>
      </c>
    </row>
    <row r="2594" spans="1:25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7">
        <v>79.099999999999994</v>
      </c>
      <c r="S2594" s="1">
        <v>2</v>
      </c>
      <c r="T2594" s="1">
        <v>0</v>
      </c>
      <c r="U2594" s="7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  <c r="X2594" s="2">
        <f>1/COUNTIF(Data[Order ID],Data[[#This Row],[Order ID]])</f>
        <v>0.5</v>
      </c>
      <c r="Y2594" s="2">
        <f>IF(Data[[#This Row],[Returned]] = "YES",1/COUNTIF(Data[Order ID],Data[[#This Row],[Order ID]]),0)</f>
        <v>0</v>
      </c>
    </row>
    <row r="2595" spans="1:25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7">
        <v>327.84</v>
      </c>
      <c r="S2595" s="1">
        <v>8</v>
      </c>
      <c r="T2595" s="1">
        <v>0</v>
      </c>
      <c r="U2595" s="7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  <c r="X2595" s="2">
        <f>1/COUNTIF(Data[Order ID],Data[[#This Row],[Order ID]])</f>
        <v>0.5</v>
      </c>
      <c r="Y2595" s="2">
        <f>IF(Data[[#This Row],[Returned]] = "YES",1/COUNTIF(Data[Order ID],Data[[#This Row],[Order ID]]),0)</f>
        <v>0</v>
      </c>
    </row>
    <row r="2596" spans="1:25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7">
        <v>180.96</v>
      </c>
      <c r="S2596" s="1">
        <v>2</v>
      </c>
      <c r="T2596" s="1">
        <v>0</v>
      </c>
      <c r="U2596" s="7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  <c r="X2596" s="2">
        <f>1/COUNTIF(Data[Order ID],Data[[#This Row],[Order ID]])</f>
        <v>0.2</v>
      </c>
      <c r="Y2596" s="2">
        <f>IF(Data[[#This Row],[Returned]] = "YES",1/COUNTIF(Data[Order ID],Data[[#This Row],[Order ID]]),0)</f>
        <v>0</v>
      </c>
    </row>
    <row r="2597" spans="1:25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7">
        <v>914.97</v>
      </c>
      <c r="S2597" s="1">
        <v>3</v>
      </c>
      <c r="T2597" s="1">
        <v>0</v>
      </c>
      <c r="U2597" s="7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  <c r="X2597" s="2">
        <f>1/COUNTIF(Data[Order ID],Data[[#This Row],[Order ID]])</f>
        <v>0.2</v>
      </c>
      <c r="Y2597" s="2">
        <f>IF(Data[[#This Row],[Returned]] = "YES",1/COUNTIF(Data[Order ID],Data[[#This Row],[Order ID]]),0)</f>
        <v>0</v>
      </c>
    </row>
    <row r="2598" spans="1:25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7">
        <v>587.97</v>
      </c>
      <c r="S2598" s="1">
        <v>3</v>
      </c>
      <c r="T2598" s="1">
        <v>0</v>
      </c>
      <c r="U2598" s="7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  <c r="X2598" s="2">
        <f>1/COUNTIF(Data[Order ID],Data[[#This Row],[Order ID]])</f>
        <v>0.2</v>
      </c>
      <c r="Y2598" s="2">
        <f>IF(Data[[#This Row],[Returned]] = "YES",1/COUNTIF(Data[Order ID],Data[[#This Row],[Order ID]]),0)</f>
        <v>0</v>
      </c>
    </row>
    <row r="2599" spans="1:25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7">
        <v>530.34</v>
      </c>
      <c r="S2599" s="1">
        <v>2</v>
      </c>
      <c r="T2599" s="1">
        <v>0</v>
      </c>
      <c r="U2599" s="7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  <c r="X2599" s="2">
        <f>1/COUNTIF(Data[Order ID],Data[[#This Row],[Order ID]])</f>
        <v>0.2</v>
      </c>
      <c r="Y2599" s="2">
        <f>IF(Data[[#This Row],[Returned]] = "YES",1/COUNTIF(Data[Order ID],Data[[#This Row],[Order ID]]),0)</f>
        <v>0</v>
      </c>
    </row>
    <row r="2600" spans="1:25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7">
        <v>14.940000000000001</v>
      </c>
      <c r="S2600" s="1">
        <v>3</v>
      </c>
      <c r="T2600" s="1">
        <v>0</v>
      </c>
      <c r="U2600" s="7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  <c r="X2600" s="2">
        <f>1/COUNTIF(Data[Order ID],Data[[#This Row],[Order ID]])</f>
        <v>0.2</v>
      </c>
      <c r="Y2600" s="2">
        <f>IF(Data[[#This Row],[Returned]] = "YES",1/COUNTIF(Data[Order ID],Data[[#This Row],[Order ID]]),0)</f>
        <v>0</v>
      </c>
    </row>
    <row r="2601" spans="1:25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7">
        <v>121.94</v>
      </c>
      <c r="S2601" s="1">
        <v>2</v>
      </c>
      <c r="T2601" s="1">
        <v>0</v>
      </c>
      <c r="U2601" s="7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  <c r="X2601" s="2">
        <f>1/COUNTIF(Data[Order ID],Data[[#This Row],[Order ID]])</f>
        <v>0.5</v>
      </c>
      <c r="Y2601" s="2">
        <f>IF(Data[[#This Row],[Returned]] = "YES",1/COUNTIF(Data[Order ID],Data[[#This Row],[Order ID]]),0)</f>
        <v>0</v>
      </c>
    </row>
    <row r="2602" spans="1:25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7">
        <v>122.71000000000001</v>
      </c>
      <c r="S2602" s="1">
        <v>7</v>
      </c>
      <c r="T2602" s="1">
        <v>0</v>
      </c>
      <c r="U2602" s="7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  <c r="X2602" s="2">
        <f>1/COUNTIF(Data[Order ID],Data[[#This Row],[Order ID]])</f>
        <v>0.5</v>
      </c>
      <c r="Y2602" s="2">
        <f>IF(Data[[#This Row],[Returned]] = "YES",1/COUNTIF(Data[Order ID],Data[[#This Row],[Order ID]]),0)</f>
        <v>0</v>
      </c>
    </row>
    <row r="2603" spans="1:25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7">
        <v>14.940000000000001</v>
      </c>
      <c r="S2603" s="1">
        <v>3</v>
      </c>
      <c r="T2603" s="1">
        <v>0</v>
      </c>
      <c r="U2603" s="7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  <c r="X2603" s="2">
        <f>1/COUNTIF(Data[Order ID],Data[[#This Row],[Order ID]])</f>
        <v>0.25</v>
      </c>
      <c r="Y2603" s="2">
        <f>IF(Data[[#This Row],[Returned]] = "YES",1/COUNTIF(Data[Order ID],Data[[#This Row],[Order ID]]),0)</f>
        <v>0</v>
      </c>
    </row>
    <row r="2604" spans="1:25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7">
        <v>1349.85</v>
      </c>
      <c r="S2604" s="1">
        <v>3</v>
      </c>
      <c r="T2604" s="1">
        <v>0</v>
      </c>
      <c r="U2604" s="7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  <c r="X2604" s="2">
        <f>1/COUNTIF(Data[Order ID],Data[[#This Row],[Order ID]])</f>
        <v>0.25</v>
      </c>
      <c r="Y2604" s="2">
        <f>IF(Data[[#This Row],[Returned]] = "YES",1/COUNTIF(Data[Order ID],Data[[#This Row],[Order ID]]),0)</f>
        <v>0</v>
      </c>
    </row>
    <row r="2605" spans="1:25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7">
        <v>136.78399999999999</v>
      </c>
      <c r="S2605" s="1">
        <v>1</v>
      </c>
      <c r="T2605" s="1">
        <v>0.2</v>
      </c>
      <c r="U2605" s="7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  <c r="X2605" s="2">
        <f>1/COUNTIF(Data[Order ID],Data[[#This Row],[Order ID]])</f>
        <v>0.25</v>
      </c>
      <c r="Y2605" s="2">
        <f>IF(Data[[#This Row],[Returned]] = "YES",1/COUNTIF(Data[Order ID],Data[[#This Row],[Order ID]]),0)</f>
        <v>0</v>
      </c>
    </row>
    <row r="2606" spans="1:25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7">
        <v>61.12</v>
      </c>
      <c r="S2606" s="1">
        <v>4</v>
      </c>
      <c r="T2606" s="1">
        <v>0</v>
      </c>
      <c r="U2606" s="7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  <c r="X2606" s="2">
        <f>1/COUNTIF(Data[Order ID],Data[[#This Row],[Order ID]])</f>
        <v>0.25</v>
      </c>
      <c r="Y2606" s="2">
        <f>IF(Data[[#This Row],[Returned]] = "YES",1/COUNTIF(Data[Order ID],Data[[#This Row],[Order ID]]),0)</f>
        <v>0</v>
      </c>
    </row>
    <row r="2607" spans="1:25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7">
        <v>1.1670000000000003</v>
      </c>
      <c r="S2607" s="1">
        <v>1</v>
      </c>
      <c r="T2607" s="1">
        <v>0.7</v>
      </c>
      <c r="U2607" s="7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  <c r="X2607" s="2">
        <f>1/COUNTIF(Data[Order ID],Data[[#This Row],[Order ID]])</f>
        <v>1</v>
      </c>
      <c r="Y2607" s="2">
        <f>IF(Data[[#This Row],[Returned]] = "YES",1/COUNTIF(Data[Order ID],Data[[#This Row],[Order ID]]),0)</f>
        <v>0</v>
      </c>
    </row>
    <row r="2608" spans="1:25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7">
        <v>16.989999999999998</v>
      </c>
      <c r="S2608" s="1">
        <v>1</v>
      </c>
      <c r="T2608" s="1">
        <v>0</v>
      </c>
      <c r="U2608" s="7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  <c r="X2608" s="2">
        <f>1/COUNTIF(Data[Order ID],Data[[#This Row],[Order ID]])</f>
        <v>1</v>
      </c>
      <c r="Y2608" s="2">
        <f>IF(Data[[#This Row],[Returned]] = "YES",1/COUNTIF(Data[Order ID],Data[[#This Row],[Order ID]]),0)</f>
        <v>0</v>
      </c>
    </row>
    <row r="2609" spans="1:25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7">
        <v>24.672000000000001</v>
      </c>
      <c r="S2609" s="1">
        <v>3</v>
      </c>
      <c r="T2609" s="1">
        <v>0.2</v>
      </c>
      <c r="U2609" s="7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  <c r="X2609" s="2">
        <f>1/COUNTIF(Data[Order ID],Data[[#This Row],[Order ID]])</f>
        <v>0.16666666666666666</v>
      </c>
      <c r="Y2609" s="2">
        <f>IF(Data[[#This Row],[Returned]] = "YES",1/COUNTIF(Data[Order ID],Data[[#This Row],[Order ID]]),0)</f>
        <v>0</v>
      </c>
    </row>
    <row r="2610" spans="1:25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7">
        <v>2.52</v>
      </c>
      <c r="S2610" s="1">
        <v>1</v>
      </c>
      <c r="T2610" s="1">
        <v>0.2</v>
      </c>
      <c r="U2610" s="7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  <c r="X2610" s="2">
        <f>1/COUNTIF(Data[Order ID],Data[[#This Row],[Order ID]])</f>
        <v>0.16666666666666666</v>
      </c>
      <c r="Y2610" s="2">
        <f>IF(Data[[#This Row],[Returned]] = "YES",1/COUNTIF(Data[Order ID],Data[[#This Row],[Order ID]]),0)</f>
        <v>0</v>
      </c>
    </row>
    <row r="2611" spans="1:25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7">
        <v>1218.7349999999997</v>
      </c>
      <c r="S2611" s="1">
        <v>5</v>
      </c>
      <c r="T2611" s="1">
        <v>0.3</v>
      </c>
      <c r="U2611" s="7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  <c r="X2611" s="2">
        <f>1/COUNTIF(Data[Order ID],Data[[#This Row],[Order ID]])</f>
        <v>0.16666666666666666</v>
      </c>
      <c r="Y2611" s="2">
        <f>IF(Data[[#This Row],[Returned]] = "YES",1/COUNTIF(Data[Order ID],Data[[#This Row],[Order ID]]),0)</f>
        <v>0</v>
      </c>
    </row>
    <row r="2612" spans="1:25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7">
        <v>5.9039999999999999</v>
      </c>
      <c r="S2612" s="1">
        <v>2</v>
      </c>
      <c r="T2612" s="1">
        <v>0.2</v>
      </c>
      <c r="U2612" s="7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  <c r="X2612" s="2">
        <f>1/COUNTIF(Data[Order ID],Data[[#This Row],[Order ID]])</f>
        <v>0.16666666666666666</v>
      </c>
      <c r="Y2612" s="2">
        <f>IF(Data[[#This Row],[Returned]] = "YES",1/COUNTIF(Data[Order ID],Data[[#This Row],[Order ID]]),0)</f>
        <v>0</v>
      </c>
    </row>
    <row r="2613" spans="1:25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7">
        <v>15.696000000000002</v>
      </c>
      <c r="S2613" s="1">
        <v>3</v>
      </c>
      <c r="T2613" s="1">
        <v>0.2</v>
      </c>
      <c r="U2613" s="7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  <c r="X2613" s="2">
        <f>1/COUNTIF(Data[Order ID],Data[[#This Row],[Order ID]])</f>
        <v>0.16666666666666666</v>
      </c>
      <c r="Y2613" s="2">
        <f>IF(Data[[#This Row],[Returned]] = "YES",1/COUNTIF(Data[Order ID],Data[[#This Row],[Order ID]]),0)</f>
        <v>0</v>
      </c>
    </row>
    <row r="2614" spans="1:25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7">
        <v>6.0960000000000001</v>
      </c>
      <c r="S2614" s="1">
        <v>3</v>
      </c>
      <c r="T2614" s="1">
        <v>0.6</v>
      </c>
      <c r="U2614" s="7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  <c r="X2614" s="2">
        <f>1/COUNTIF(Data[Order ID],Data[[#This Row],[Order ID]])</f>
        <v>0.16666666666666666</v>
      </c>
      <c r="Y2614" s="2">
        <f>IF(Data[[#This Row],[Returned]] = "YES",1/COUNTIF(Data[Order ID],Data[[#This Row],[Order ID]]),0)</f>
        <v>0</v>
      </c>
    </row>
    <row r="2615" spans="1:25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7">
        <v>41.568000000000005</v>
      </c>
      <c r="S2615" s="1">
        <v>2</v>
      </c>
      <c r="T2615" s="1">
        <v>0.2</v>
      </c>
      <c r="U2615" s="7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  <c r="X2615" s="2">
        <f>1/COUNTIF(Data[Order ID],Data[[#This Row],[Order ID]])</f>
        <v>1</v>
      </c>
      <c r="Y2615" s="2">
        <f>IF(Data[[#This Row],[Returned]] = "YES",1/COUNTIF(Data[Order ID],Data[[#This Row],[Order ID]]),0)</f>
        <v>0</v>
      </c>
    </row>
    <row r="2616" spans="1:25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7">
        <v>230.28000000000003</v>
      </c>
      <c r="S2616" s="1">
        <v>3</v>
      </c>
      <c r="T2616" s="1">
        <v>0.2</v>
      </c>
      <c r="U2616" s="7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  <c r="X2616" s="2">
        <f>1/COUNTIF(Data[Order ID],Data[[#This Row],[Order ID]])</f>
        <v>0.5</v>
      </c>
      <c r="Y2616" s="2">
        <f>IF(Data[[#This Row],[Returned]] = "YES",1/COUNTIF(Data[Order ID],Data[[#This Row],[Order ID]]),0)</f>
        <v>0</v>
      </c>
    </row>
    <row r="2617" spans="1:25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7">
        <v>18.288</v>
      </c>
      <c r="S2617" s="1">
        <v>6</v>
      </c>
      <c r="T2617" s="1">
        <v>0.2</v>
      </c>
      <c r="U2617" s="7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  <c r="X2617" s="2">
        <f>1/COUNTIF(Data[Order ID],Data[[#This Row],[Order ID]])</f>
        <v>0.5</v>
      </c>
      <c r="Y2617" s="2">
        <f>IF(Data[[#This Row],[Returned]] = "YES",1/COUNTIF(Data[Order ID],Data[[#This Row],[Order ID]]),0)</f>
        <v>0</v>
      </c>
    </row>
    <row r="2618" spans="1:25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7">
        <v>5.78</v>
      </c>
      <c r="S2618" s="1">
        <v>2</v>
      </c>
      <c r="T2618" s="1">
        <v>0</v>
      </c>
      <c r="U2618" s="7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  <c r="X2618" s="2">
        <f>1/COUNTIF(Data[Order ID],Data[[#This Row],[Order ID]])</f>
        <v>0.5</v>
      </c>
      <c r="Y2618" s="2">
        <f>IF(Data[[#This Row],[Returned]] = "YES",1/COUNTIF(Data[Order ID],Data[[#This Row],[Order ID]]),0)</f>
        <v>0</v>
      </c>
    </row>
    <row r="2619" spans="1:25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7">
        <v>121.67999999999999</v>
      </c>
      <c r="S2619" s="1">
        <v>13</v>
      </c>
      <c r="T2619" s="1">
        <v>0.2</v>
      </c>
      <c r="U2619" s="7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  <c r="X2619" s="2">
        <f>1/COUNTIF(Data[Order ID],Data[[#This Row],[Order ID]])</f>
        <v>0.5</v>
      </c>
      <c r="Y2619" s="2">
        <f>IF(Data[[#This Row],[Returned]] = "YES",1/COUNTIF(Data[Order ID],Data[[#This Row],[Order ID]]),0)</f>
        <v>0</v>
      </c>
    </row>
    <row r="2620" spans="1:25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7">
        <v>4.17</v>
      </c>
      <c r="S2620" s="1">
        <v>3</v>
      </c>
      <c r="T2620" s="1">
        <v>0</v>
      </c>
      <c r="U2620" s="7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  <c r="X2620" s="2">
        <f>1/COUNTIF(Data[Order ID],Data[[#This Row],[Order ID]])</f>
        <v>0.25</v>
      </c>
      <c r="Y2620" s="2">
        <f>IF(Data[[#This Row],[Returned]] = "YES",1/COUNTIF(Data[Order ID],Data[[#This Row],[Order ID]]),0)</f>
        <v>0</v>
      </c>
    </row>
    <row r="2621" spans="1:25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7">
        <v>67.040000000000006</v>
      </c>
      <c r="S2621" s="1">
        <v>4</v>
      </c>
      <c r="T2621" s="1">
        <v>0.2</v>
      </c>
      <c r="U2621" s="7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  <c r="X2621" s="2">
        <f>1/COUNTIF(Data[Order ID],Data[[#This Row],[Order ID]])</f>
        <v>0.25</v>
      </c>
      <c r="Y2621" s="2">
        <f>IF(Data[[#This Row],[Returned]] = "YES",1/COUNTIF(Data[Order ID],Data[[#This Row],[Order ID]]),0)</f>
        <v>0</v>
      </c>
    </row>
    <row r="2622" spans="1:25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7">
        <v>37.32</v>
      </c>
      <c r="S2622" s="1">
        <v>3</v>
      </c>
      <c r="T2622" s="1">
        <v>0</v>
      </c>
      <c r="U2622" s="7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  <c r="X2622" s="2">
        <f>1/COUNTIF(Data[Order ID],Data[[#This Row],[Order ID]])</f>
        <v>0.25</v>
      </c>
      <c r="Y2622" s="2">
        <f>IF(Data[[#This Row],[Returned]] = "YES",1/COUNTIF(Data[Order ID],Data[[#This Row],[Order ID]]),0)</f>
        <v>0</v>
      </c>
    </row>
    <row r="2623" spans="1:25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7">
        <v>18.45</v>
      </c>
      <c r="S2623" s="1">
        <v>5</v>
      </c>
      <c r="T2623" s="1">
        <v>0</v>
      </c>
      <c r="U2623" s="7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  <c r="X2623" s="2">
        <f>1/COUNTIF(Data[Order ID],Data[[#This Row],[Order ID]])</f>
        <v>0.25</v>
      </c>
      <c r="Y2623" s="2">
        <f>IF(Data[[#This Row],[Returned]] = "YES",1/COUNTIF(Data[Order ID],Data[[#This Row],[Order ID]]),0)</f>
        <v>0</v>
      </c>
    </row>
    <row r="2624" spans="1:25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7">
        <v>25.92</v>
      </c>
      <c r="S2624" s="1">
        <v>4</v>
      </c>
      <c r="T2624" s="1">
        <v>0</v>
      </c>
      <c r="U2624" s="7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  <c r="X2624" s="2">
        <f>1/COUNTIF(Data[Order ID],Data[[#This Row],[Order ID]])</f>
        <v>1</v>
      </c>
      <c r="Y2624" s="2">
        <f>IF(Data[[#This Row],[Returned]] = "YES",1/COUNTIF(Data[Order ID],Data[[#This Row],[Order ID]]),0)</f>
        <v>1</v>
      </c>
    </row>
    <row r="2625" spans="1:25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7">
        <v>11199.968000000001</v>
      </c>
      <c r="S2625" s="1">
        <v>4</v>
      </c>
      <c r="T2625" s="1">
        <v>0.2</v>
      </c>
      <c r="U2625" s="7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  <c r="X2625" s="2">
        <f>1/COUNTIF(Data[Order ID],Data[[#This Row],[Order ID]])</f>
        <v>0.25</v>
      </c>
      <c r="Y2625" s="2">
        <f>IF(Data[[#This Row],[Returned]] = "YES",1/COUNTIF(Data[Order ID],Data[[#This Row],[Order ID]]),0)</f>
        <v>0</v>
      </c>
    </row>
    <row r="2626" spans="1:25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7">
        <v>2399.6</v>
      </c>
      <c r="S2626" s="1">
        <v>8</v>
      </c>
      <c r="T2626" s="1">
        <v>0</v>
      </c>
      <c r="U2626" s="7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  <c r="X2626" s="2">
        <f>1/COUNTIF(Data[Order ID],Data[[#This Row],[Order ID]])</f>
        <v>0.25</v>
      </c>
      <c r="Y2626" s="2">
        <f>IF(Data[[#This Row],[Returned]] = "YES",1/COUNTIF(Data[Order ID],Data[[#This Row],[Order ID]]),0)</f>
        <v>0</v>
      </c>
    </row>
    <row r="2627" spans="1:25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7">
        <v>63.9</v>
      </c>
      <c r="S2627" s="1">
        <v>5</v>
      </c>
      <c r="T2627" s="1">
        <v>0</v>
      </c>
      <c r="U2627" s="7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  <c r="X2627" s="2">
        <f>1/COUNTIF(Data[Order ID],Data[[#This Row],[Order ID]])</f>
        <v>0.25</v>
      </c>
      <c r="Y2627" s="2">
        <f>IF(Data[[#This Row],[Returned]] = "YES",1/COUNTIF(Data[Order ID],Data[[#This Row],[Order ID]]),0)</f>
        <v>0</v>
      </c>
    </row>
    <row r="2628" spans="1:25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7">
        <v>52.99</v>
      </c>
      <c r="S2628" s="1">
        <v>1</v>
      </c>
      <c r="T2628" s="1">
        <v>0</v>
      </c>
      <c r="U2628" s="7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  <c r="X2628" s="2">
        <f>1/COUNTIF(Data[Order ID],Data[[#This Row],[Order ID]])</f>
        <v>0.25</v>
      </c>
      <c r="Y2628" s="2">
        <f>IF(Data[[#This Row],[Returned]] = "YES",1/COUNTIF(Data[Order ID],Data[[#This Row],[Order ID]]),0)</f>
        <v>0</v>
      </c>
    </row>
    <row r="2629" spans="1:25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7">
        <v>60.864000000000004</v>
      </c>
      <c r="S2629" s="1">
        <v>4</v>
      </c>
      <c r="T2629" s="1">
        <v>0.2</v>
      </c>
      <c r="U2629" s="7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  <c r="X2629" s="2">
        <f>1/COUNTIF(Data[Order ID],Data[[#This Row],[Order ID]])</f>
        <v>0.33333333333333331</v>
      </c>
      <c r="Y2629" s="2">
        <f>IF(Data[[#This Row],[Returned]] = "YES",1/COUNTIF(Data[Order ID],Data[[#This Row],[Order ID]]),0)</f>
        <v>0</v>
      </c>
    </row>
    <row r="2630" spans="1:25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7">
        <v>652.99500000000012</v>
      </c>
      <c r="S2630" s="1">
        <v>7</v>
      </c>
      <c r="T2630" s="1">
        <v>0.7</v>
      </c>
      <c r="U2630" s="7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  <c r="X2630" s="2">
        <f>1/COUNTIF(Data[Order ID],Data[[#This Row],[Order ID]])</f>
        <v>0.33333333333333331</v>
      </c>
      <c r="Y2630" s="2">
        <f>IF(Data[[#This Row],[Returned]] = "YES",1/COUNTIF(Data[Order ID],Data[[#This Row],[Order ID]]),0)</f>
        <v>0</v>
      </c>
    </row>
    <row r="2631" spans="1:25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7">
        <v>11.220000000000002</v>
      </c>
      <c r="S2631" s="1">
        <v>10</v>
      </c>
      <c r="T2631" s="1">
        <v>0.7</v>
      </c>
      <c r="U2631" s="7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  <c r="X2631" s="2">
        <f>1/COUNTIF(Data[Order ID],Data[[#This Row],[Order ID]])</f>
        <v>0.33333333333333331</v>
      </c>
      <c r="Y2631" s="2">
        <f>IF(Data[[#This Row],[Returned]] = "YES",1/COUNTIF(Data[Order ID],Data[[#This Row],[Order ID]]),0)</f>
        <v>0</v>
      </c>
    </row>
    <row r="2632" spans="1:25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7">
        <v>14.940000000000001</v>
      </c>
      <c r="S2632" s="1">
        <v>3</v>
      </c>
      <c r="T2632" s="1">
        <v>0</v>
      </c>
      <c r="U2632" s="7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  <c r="X2632" s="2">
        <f>1/COUNTIF(Data[Order ID],Data[[#This Row],[Order ID]])</f>
        <v>1</v>
      </c>
      <c r="Y2632" s="2">
        <f>IF(Data[[#This Row],[Returned]] = "YES",1/COUNTIF(Data[Order ID],Data[[#This Row],[Order ID]]),0)</f>
        <v>0</v>
      </c>
    </row>
    <row r="2633" spans="1:25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7">
        <v>39.96</v>
      </c>
      <c r="S2633" s="1">
        <v>2</v>
      </c>
      <c r="T2633" s="1">
        <v>0</v>
      </c>
      <c r="U2633" s="7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  <c r="X2633" s="2">
        <f>1/COUNTIF(Data[Order ID],Data[[#This Row],[Order ID]])</f>
        <v>0.33333333333333331</v>
      </c>
      <c r="Y2633" s="2">
        <f>IF(Data[[#This Row],[Returned]] = "YES",1/COUNTIF(Data[Order ID],Data[[#This Row],[Order ID]]),0)</f>
        <v>0</v>
      </c>
    </row>
    <row r="2634" spans="1:25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7">
        <v>42.624000000000002</v>
      </c>
      <c r="S2634" s="1">
        <v>2</v>
      </c>
      <c r="T2634" s="1">
        <v>0.2</v>
      </c>
      <c r="U2634" s="7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  <c r="X2634" s="2">
        <f>1/COUNTIF(Data[Order ID],Data[[#This Row],[Order ID]])</f>
        <v>0.33333333333333331</v>
      </c>
      <c r="Y2634" s="2">
        <f>IF(Data[[#This Row],[Returned]] = "YES",1/COUNTIF(Data[Order ID],Data[[#This Row],[Order ID]]),0)</f>
        <v>0</v>
      </c>
    </row>
    <row r="2635" spans="1:25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7">
        <v>220.96</v>
      </c>
      <c r="S2635" s="1">
        <v>1</v>
      </c>
      <c r="T2635" s="1">
        <v>0.2</v>
      </c>
      <c r="U2635" s="7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  <c r="X2635" s="2">
        <f>1/COUNTIF(Data[Order ID],Data[[#This Row],[Order ID]])</f>
        <v>0.33333333333333331</v>
      </c>
      <c r="Y2635" s="2">
        <f>IF(Data[[#This Row],[Returned]] = "YES",1/COUNTIF(Data[Order ID],Data[[#This Row],[Order ID]]),0)</f>
        <v>0</v>
      </c>
    </row>
    <row r="2636" spans="1:25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7">
        <v>4.9280000000000008</v>
      </c>
      <c r="S2636" s="1">
        <v>2</v>
      </c>
      <c r="T2636" s="1">
        <v>0.2</v>
      </c>
      <c r="U2636" s="7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  <c r="X2636" s="2">
        <f>1/COUNTIF(Data[Order ID],Data[[#This Row],[Order ID]])</f>
        <v>0.5</v>
      </c>
      <c r="Y2636" s="2">
        <f>IF(Data[[#This Row],[Returned]] = "YES",1/COUNTIF(Data[Order ID],Data[[#This Row],[Order ID]]),0)</f>
        <v>0</v>
      </c>
    </row>
    <row r="2637" spans="1:25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7">
        <v>7.2300000000000022</v>
      </c>
      <c r="S2637" s="1">
        <v>5</v>
      </c>
      <c r="T2637" s="1">
        <v>0.7</v>
      </c>
      <c r="U2637" s="7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  <c r="X2637" s="2">
        <f>1/COUNTIF(Data[Order ID],Data[[#This Row],[Order ID]])</f>
        <v>0.5</v>
      </c>
      <c r="Y2637" s="2">
        <f>IF(Data[[#This Row],[Returned]] = "YES",1/COUNTIF(Data[Order ID],Data[[#This Row],[Order ID]]),0)</f>
        <v>0</v>
      </c>
    </row>
    <row r="2638" spans="1:25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7">
        <v>323.10000000000002</v>
      </c>
      <c r="S2638" s="1">
        <v>2</v>
      </c>
      <c r="T2638" s="1">
        <v>0</v>
      </c>
      <c r="U2638" s="7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  <c r="X2638" s="2">
        <f>1/COUNTIF(Data[Order ID],Data[[#This Row],[Order ID]])</f>
        <v>1</v>
      </c>
      <c r="Y2638" s="2">
        <f>IF(Data[[#This Row],[Returned]] = "YES",1/COUNTIF(Data[Order ID],Data[[#This Row],[Order ID]]),0)</f>
        <v>0</v>
      </c>
    </row>
    <row r="2639" spans="1:25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7">
        <v>19.04</v>
      </c>
      <c r="S2639" s="1">
        <v>4</v>
      </c>
      <c r="T2639" s="1">
        <v>0</v>
      </c>
      <c r="U2639" s="7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  <c r="X2639" s="2">
        <f>1/COUNTIF(Data[Order ID],Data[[#This Row],[Order ID]])</f>
        <v>0.25</v>
      </c>
      <c r="Y2639" s="2">
        <f>IF(Data[[#This Row],[Returned]] = "YES",1/COUNTIF(Data[Order ID],Data[[#This Row],[Order ID]]),0)</f>
        <v>0</v>
      </c>
    </row>
    <row r="2640" spans="1:25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7">
        <v>13.128</v>
      </c>
      <c r="S2640" s="1">
        <v>3</v>
      </c>
      <c r="T2640" s="1">
        <v>0.2</v>
      </c>
      <c r="U2640" s="7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  <c r="X2640" s="2">
        <f>1/COUNTIF(Data[Order ID],Data[[#This Row],[Order ID]])</f>
        <v>0.25</v>
      </c>
      <c r="Y2640" s="2">
        <f>IF(Data[[#This Row],[Returned]] = "YES",1/COUNTIF(Data[Order ID],Data[[#This Row],[Order ID]]),0)</f>
        <v>0</v>
      </c>
    </row>
    <row r="2641" spans="1:25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7">
        <v>64.14</v>
      </c>
      <c r="S2641" s="1">
        <v>3</v>
      </c>
      <c r="T2641" s="1">
        <v>0</v>
      </c>
      <c r="U2641" s="7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  <c r="X2641" s="2">
        <f>1/COUNTIF(Data[Order ID],Data[[#This Row],[Order ID]])</f>
        <v>0.25</v>
      </c>
      <c r="Y2641" s="2">
        <f>IF(Data[[#This Row],[Returned]] = "YES",1/COUNTIF(Data[Order ID],Data[[#This Row],[Order ID]]),0)</f>
        <v>0</v>
      </c>
    </row>
    <row r="2642" spans="1:25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7">
        <v>858.24</v>
      </c>
      <c r="S2642" s="1">
        <v>4</v>
      </c>
      <c r="T2642" s="1">
        <v>0.1</v>
      </c>
      <c r="U2642" s="7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  <c r="X2642" s="2">
        <f>1/COUNTIF(Data[Order ID],Data[[#This Row],[Order ID]])</f>
        <v>0.25</v>
      </c>
      <c r="Y2642" s="2">
        <f>IF(Data[[#This Row],[Returned]] = "YES",1/COUNTIF(Data[Order ID],Data[[#This Row],[Order ID]]),0)</f>
        <v>0</v>
      </c>
    </row>
    <row r="2643" spans="1:25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7">
        <v>29.99</v>
      </c>
      <c r="S2643" s="1">
        <v>1</v>
      </c>
      <c r="T2643" s="1">
        <v>0</v>
      </c>
      <c r="U2643" s="7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  <c r="X2643" s="2">
        <f>1/COUNTIF(Data[Order ID],Data[[#This Row],[Order ID]])</f>
        <v>1</v>
      </c>
      <c r="Y2643" s="2">
        <f>IF(Data[[#This Row],[Returned]] = "YES",1/COUNTIF(Data[Order ID],Data[[#This Row],[Order ID]]),0)</f>
        <v>0</v>
      </c>
    </row>
    <row r="2644" spans="1:25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7">
        <v>186.048</v>
      </c>
      <c r="S2644" s="1">
        <v>6</v>
      </c>
      <c r="T2644" s="1">
        <v>0.2</v>
      </c>
      <c r="U2644" s="7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  <c r="X2644" s="2">
        <f>1/COUNTIF(Data[Order ID],Data[[#This Row],[Order ID]])</f>
        <v>1</v>
      </c>
      <c r="Y2644" s="2">
        <f>IF(Data[[#This Row],[Returned]] = "YES",1/COUNTIF(Data[Order ID],Data[[#This Row],[Order ID]]),0)</f>
        <v>0</v>
      </c>
    </row>
    <row r="2645" spans="1:25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7">
        <v>36.792000000000002</v>
      </c>
      <c r="S2645" s="1">
        <v>1</v>
      </c>
      <c r="T2645" s="1">
        <v>0.2</v>
      </c>
      <c r="U2645" s="7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  <c r="X2645" s="2">
        <f>1/COUNTIF(Data[Order ID],Data[[#This Row],[Order ID]])</f>
        <v>0.5</v>
      </c>
      <c r="Y2645" s="2">
        <f>IF(Data[[#This Row],[Returned]] = "YES",1/COUNTIF(Data[Order ID],Data[[#This Row],[Order ID]]),0)</f>
        <v>0</v>
      </c>
    </row>
    <row r="2646" spans="1:25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7">
        <v>18.624000000000002</v>
      </c>
      <c r="S2646" s="1">
        <v>8</v>
      </c>
      <c r="T2646" s="1">
        <v>0.2</v>
      </c>
      <c r="U2646" s="7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  <c r="X2646" s="2">
        <f>1/COUNTIF(Data[Order ID],Data[[#This Row],[Order ID]])</f>
        <v>0.5</v>
      </c>
      <c r="Y2646" s="2">
        <f>IF(Data[[#This Row],[Returned]] = "YES",1/COUNTIF(Data[Order ID],Data[[#This Row],[Order ID]]),0)</f>
        <v>0</v>
      </c>
    </row>
    <row r="2647" spans="1:25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7">
        <v>57.69</v>
      </c>
      <c r="S2647" s="1">
        <v>3</v>
      </c>
      <c r="T2647" s="1">
        <v>0</v>
      </c>
      <c r="U2647" s="7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  <c r="X2647" s="2">
        <f>1/COUNTIF(Data[Order ID],Data[[#This Row],[Order ID]])</f>
        <v>0.2</v>
      </c>
      <c r="Y2647" s="2">
        <f>IF(Data[[#This Row],[Returned]] = "YES",1/COUNTIF(Data[Order ID],Data[[#This Row],[Order ID]]),0)</f>
        <v>0</v>
      </c>
    </row>
    <row r="2648" spans="1:25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7">
        <v>42.81</v>
      </c>
      <c r="S2648" s="1">
        <v>3</v>
      </c>
      <c r="T2648" s="1">
        <v>0</v>
      </c>
      <c r="U2648" s="7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  <c r="X2648" s="2">
        <f>1/COUNTIF(Data[Order ID],Data[[#This Row],[Order ID]])</f>
        <v>0.2</v>
      </c>
      <c r="Y2648" s="2">
        <f>IF(Data[[#This Row],[Returned]] = "YES",1/COUNTIF(Data[Order ID],Data[[#This Row],[Order ID]]),0)</f>
        <v>0</v>
      </c>
    </row>
    <row r="2649" spans="1:25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7">
        <v>12.96</v>
      </c>
      <c r="S2649" s="1">
        <v>2</v>
      </c>
      <c r="T2649" s="1">
        <v>0</v>
      </c>
      <c r="U2649" s="7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  <c r="X2649" s="2">
        <f>1/COUNTIF(Data[Order ID],Data[[#This Row],[Order ID]])</f>
        <v>0.2</v>
      </c>
      <c r="Y2649" s="2">
        <f>IF(Data[[#This Row],[Returned]] = "YES",1/COUNTIF(Data[Order ID],Data[[#This Row],[Order ID]]),0)</f>
        <v>0</v>
      </c>
    </row>
    <row r="2650" spans="1:25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7">
        <v>821.87999999999988</v>
      </c>
      <c r="S2650" s="1">
        <v>6</v>
      </c>
      <c r="T2650" s="1">
        <v>0</v>
      </c>
      <c r="U2650" s="7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  <c r="X2650" s="2">
        <f>1/COUNTIF(Data[Order ID],Data[[#This Row],[Order ID]])</f>
        <v>0.2</v>
      </c>
      <c r="Y2650" s="2">
        <f>IF(Data[[#This Row],[Returned]] = "YES",1/COUNTIF(Data[Order ID],Data[[#This Row],[Order ID]]),0)</f>
        <v>0</v>
      </c>
    </row>
    <row r="2651" spans="1:25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7">
        <v>104.85000000000001</v>
      </c>
      <c r="S2651" s="1">
        <v>3</v>
      </c>
      <c r="T2651" s="1">
        <v>0</v>
      </c>
      <c r="U2651" s="7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  <c r="X2651" s="2">
        <f>1/COUNTIF(Data[Order ID],Data[[#This Row],[Order ID]])</f>
        <v>0.2</v>
      </c>
      <c r="Y2651" s="2">
        <f>IF(Data[[#This Row],[Returned]] = "YES",1/COUNTIF(Data[Order ID],Data[[#This Row],[Order ID]]),0)</f>
        <v>0</v>
      </c>
    </row>
    <row r="2652" spans="1:25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7">
        <v>424.95749999999992</v>
      </c>
      <c r="S2652" s="1">
        <v>5</v>
      </c>
      <c r="T2652" s="1">
        <v>0.15</v>
      </c>
      <c r="U2652" s="7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  <c r="X2652" s="2">
        <f>1/COUNTIF(Data[Order ID],Data[[#This Row],[Order ID]])</f>
        <v>1</v>
      </c>
      <c r="Y2652" s="2">
        <f>IF(Data[[#This Row],[Returned]] = "YES",1/COUNTIF(Data[Order ID],Data[[#This Row],[Order ID]]),0)</f>
        <v>0</v>
      </c>
    </row>
    <row r="2653" spans="1:25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7">
        <v>10.776000000000002</v>
      </c>
      <c r="S2653" s="1">
        <v>3</v>
      </c>
      <c r="T2653" s="1">
        <v>0.2</v>
      </c>
      <c r="U2653" s="7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  <c r="X2653" s="2">
        <f>1/COUNTIF(Data[Order ID],Data[[#This Row],[Order ID]])</f>
        <v>0.14285714285714285</v>
      </c>
      <c r="Y2653" s="2">
        <f>IF(Data[[#This Row],[Returned]] = "YES",1/COUNTIF(Data[Order ID],Data[[#This Row],[Order ID]]),0)</f>
        <v>0</v>
      </c>
    </row>
    <row r="2654" spans="1:25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7">
        <v>11.784000000000001</v>
      </c>
      <c r="S2654" s="1">
        <v>3</v>
      </c>
      <c r="T2654" s="1">
        <v>0.2</v>
      </c>
      <c r="U2654" s="7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  <c r="X2654" s="2">
        <f>1/COUNTIF(Data[Order ID],Data[[#This Row],[Order ID]])</f>
        <v>0.14285714285714285</v>
      </c>
      <c r="Y2654" s="2">
        <f>IF(Data[[#This Row],[Returned]] = "YES",1/COUNTIF(Data[Order ID],Data[[#This Row],[Order ID]]),0)</f>
        <v>0</v>
      </c>
    </row>
    <row r="2655" spans="1:25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7">
        <v>164.88</v>
      </c>
      <c r="S2655" s="1">
        <v>3</v>
      </c>
      <c r="T2655" s="1">
        <v>0</v>
      </c>
      <c r="U2655" s="7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  <c r="X2655" s="2">
        <f>1/COUNTIF(Data[Order ID],Data[[#This Row],[Order ID]])</f>
        <v>0.14285714285714285</v>
      </c>
      <c r="Y2655" s="2">
        <f>IF(Data[[#This Row],[Returned]] = "YES",1/COUNTIF(Data[Order ID],Data[[#This Row],[Order ID]]),0)</f>
        <v>0</v>
      </c>
    </row>
    <row r="2656" spans="1:25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7">
        <v>1292.94</v>
      </c>
      <c r="S2656" s="1">
        <v>3</v>
      </c>
      <c r="T2656" s="1">
        <v>0</v>
      </c>
      <c r="U2656" s="7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  <c r="X2656" s="2">
        <f>1/COUNTIF(Data[Order ID],Data[[#This Row],[Order ID]])</f>
        <v>0.14285714285714285</v>
      </c>
      <c r="Y2656" s="2">
        <f>IF(Data[[#This Row],[Returned]] = "YES",1/COUNTIF(Data[Order ID],Data[[#This Row],[Order ID]]),0)</f>
        <v>0</v>
      </c>
    </row>
    <row r="2657" spans="1:25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7">
        <v>25.584000000000003</v>
      </c>
      <c r="S2657" s="1">
        <v>2</v>
      </c>
      <c r="T2657" s="1">
        <v>0.2</v>
      </c>
      <c r="U2657" s="7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  <c r="X2657" s="2">
        <f>1/COUNTIF(Data[Order ID],Data[[#This Row],[Order ID]])</f>
        <v>0.14285714285714285</v>
      </c>
      <c r="Y2657" s="2">
        <f>IF(Data[[#This Row],[Returned]] = "YES",1/COUNTIF(Data[Order ID],Data[[#This Row],[Order ID]]),0)</f>
        <v>0</v>
      </c>
    </row>
    <row r="2658" spans="1:25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7">
        <v>261.74</v>
      </c>
      <c r="S2658" s="1">
        <v>2</v>
      </c>
      <c r="T2658" s="1">
        <v>0</v>
      </c>
      <c r="U2658" s="7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  <c r="X2658" s="2">
        <f>1/COUNTIF(Data[Order ID],Data[[#This Row],[Order ID]])</f>
        <v>0.14285714285714285</v>
      </c>
      <c r="Y2658" s="2">
        <f>IF(Data[[#This Row],[Returned]] = "YES",1/COUNTIF(Data[Order ID],Data[[#This Row],[Order ID]]),0)</f>
        <v>0</v>
      </c>
    </row>
    <row r="2659" spans="1:25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7">
        <v>14.399999999999999</v>
      </c>
      <c r="S2659" s="1">
        <v>5</v>
      </c>
      <c r="T2659" s="1">
        <v>0</v>
      </c>
      <c r="U2659" s="7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  <c r="X2659" s="2">
        <f>1/COUNTIF(Data[Order ID],Data[[#This Row],[Order ID]])</f>
        <v>0.14285714285714285</v>
      </c>
      <c r="Y2659" s="2">
        <f>IF(Data[[#This Row],[Returned]] = "YES",1/COUNTIF(Data[Order ID],Data[[#This Row],[Order ID]]),0)</f>
        <v>0</v>
      </c>
    </row>
    <row r="2660" spans="1:25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7">
        <v>10.86</v>
      </c>
      <c r="S2660" s="1">
        <v>3</v>
      </c>
      <c r="T2660" s="1">
        <v>0</v>
      </c>
      <c r="U2660" s="7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  <c r="X2660" s="2">
        <f>1/COUNTIF(Data[Order ID],Data[[#This Row],[Order ID]])</f>
        <v>1</v>
      </c>
      <c r="Y2660" s="2">
        <f>IF(Data[[#This Row],[Returned]] = "YES",1/COUNTIF(Data[Order ID],Data[[#This Row],[Order ID]]),0)</f>
        <v>0</v>
      </c>
    </row>
    <row r="2661" spans="1:25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7">
        <v>883.84</v>
      </c>
      <c r="S2661" s="1">
        <v>4</v>
      </c>
      <c r="T2661" s="1">
        <v>0.2</v>
      </c>
      <c r="U2661" s="7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  <c r="X2661" s="2">
        <f>1/COUNTIF(Data[Order ID],Data[[#This Row],[Order ID]])</f>
        <v>1</v>
      </c>
      <c r="Y2661" s="2">
        <f>IF(Data[[#This Row],[Returned]] = "YES",1/COUNTIF(Data[Order ID],Data[[#This Row],[Order ID]]),0)</f>
        <v>0</v>
      </c>
    </row>
    <row r="2662" spans="1:25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7">
        <v>1979.89</v>
      </c>
      <c r="S2662" s="1">
        <v>11</v>
      </c>
      <c r="T2662" s="1">
        <v>0</v>
      </c>
      <c r="U2662" s="7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  <c r="X2662" s="2">
        <f>1/COUNTIF(Data[Order ID],Data[[#This Row],[Order ID]])</f>
        <v>0.5</v>
      </c>
      <c r="Y2662" s="2">
        <f>IF(Data[[#This Row],[Returned]] = "YES",1/COUNTIF(Data[Order ID],Data[[#This Row],[Order ID]]),0)</f>
        <v>0</v>
      </c>
    </row>
    <row r="2663" spans="1:25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7">
        <v>79.959999999999994</v>
      </c>
      <c r="S2663" s="1">
        <v>2</v>
      </c>
      <c r="T2663" s="1">
        <v>0</v>
      </c>
      <c r="U2663" s="7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  <c r="X2663" s="2">
        <f>1/COUNTIF(Data[Order ID],Data[[#This Row],[Order ID]])</f>
        <v>0.5</v>
      </c>
      <c r="Y2663" s="2">
        <f>IF(Data[[#This Row],[Returned]] = "YES",1/COUNTIF(Data[Order ID],Data[[#This Row],[Order ID]]),0)</f>
        <v>0</v>
      </c>
    </row>
    <row r="2664" spans="1:25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7">
        <v>8.76</v>
      </c>
      <c r="S2664" s="1">
        <v>2</v>
      </c>
      <c r="T2664" s="1">
        <v>0</v>
      </c>
      <c r="U2664" s="7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  <c r="X2664" s="2">
        <f>1/COUNTIF(Data[Order ID],Data[[#This Row],[Order ID]])</f>
        <v>1</v>
      </c>
      <c r="Y2664" s="2">
        <f>IF(Data[[#This Row],[Returned]] = "YES",1/COUNTIF(Data[Order ID],Data[[#This Row],[Order ID]]),0)</f>
        <v>0</v>
      </c>
    </row>
    <row r="2665" spans="1:25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7">
        <v>3.9840000000000004</v>
      </c>
      <c r="S2665" s="1">
        <v>1</v>
      </c>
      <c r="T2665" s="1">
        <v>0.2</v>
      </c>
      <c r="U2665" s="7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  <c r="X2665" s="2">
        <f>1/COUNTIF(Data[Order ID],Data[[#This Row],[Order ID]])</f>
        <v>0.33333333333333331</v>
      </c>
      <c r="Y2665" s="2">
        <f>IF(Data[[#This Row],[Returned]] = "YES",1/COUNTIF(Data[Order ID],Data[[#This Row],[Order ID]]),0)</f>
        <v>0</v>
      </c>
    </row>
    <row r="2666" spans="1:25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7">
        <v>370.62</v>
      </c>
      <c r="S2666" s="1">
        <v>3</v>
      </c>
      <c r="T2666" s="1">
        <v>0.4</v>
      </c>
      <c r="U2666" s="7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  <c r="X2666" s="2">
        <f>1/COUNTIF(Data[Order ID],Data[[#This Row],[Order ID]])</f>
        <v>0.33333333333333331</v>
      </c>
      <c r="Y2666" s="2">
        <f>IF(Data[[#This Row],[Returned]] = "YES",1/COUNTIF(Data[Order ID],Data[[#This Row],[Order ID]]),0)</f>
        <v>0</v>
      </c>
    </row>
    <row r="2667" spans="1:25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7">
        <v>2.7420000000000004</v>
      </c>
      <c r="S2667" s="1">
        <v>2</v>
      </c>
      <c r="T2667" s="1">
        <v>0.7</v>
      </c>
      <c r="U2667" s="7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  <c r="X2667" s="2">
        <f>1/COUNTIF(Data[Order ID],Data[[#This Row],[Order ID]])</f>
        <v>0.33333333333333331</v>
      </c>
      <c r="Y2667" s="2">
        <f>IF(Data[[#This Row],[Returned]] = "YES",1/COUNTIF(Data[Order ID],Data[[#This Row],[Order ID]]),0)</f>
        <v>0</v>
      </c>
    </row>
    <row r="2668" spans="1:25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7">
        <v>79.512000000000015</v>
      </c>
      <c r="S2668" s="1">
        <v>3</v>
      </c>
      <c r="T2668" s="1">
        <v>0.2</v>
      </c>
      <c r="U2668" s="7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  <c r="X2668" s="2">
        <f>1/COUNTIF(Data[Order ID],Data[[#This Row],[Order ID]])</f>
        <v>0.5</v>
      </c>
      <c r="Y2668" s="2">
        <f>IF(Data[[#This Row],[Returned]] = "YES",1/COUNTIF(Data[Order ID],Data[[#This Row],[Order ID]]),0)</f>
        <v>0</v>
      </c>
    </row>
    <row r="2669" spans="1:25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7">
        <v>28.352</v>
      </c>
      <c r="S2669" s="1">
        <v>1</v>
      </c>
      <c r="T2669" s="1">
        <v>0.2</v>
      </c>
      <c r="U2669" s="7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  <c r="X2669" s="2">
        <f>1/COUNTIF(Data[Order ID],Data[[#This Row],[Order ID]])</f>
        <v>0.5</v>
      </c>
      <c r="Y2669" s="2">
        <f>IF(Data[[#This Row],[Returned]] = "YES",1/COUNTIF(Data[Order ID],Data[[#This Row],[Order ID]]),0)</f>
        <v>0</v>
      </c>
    </row>
    <row r="2670" spans="1:25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7">
        <v>40.783999999999999</v>
      </c>
      <c r="S2670" s="1">
        <v>1</v>
      </c>
      <c r="T2670" s="1">
        <v>0.2</v>
      </c>
      <c r="U2670" s="7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  <c r="X2670" s="2">
        <f>1/COUNTIF(Data[Order ID],Data[[#This Row],[Order ID]])</f>
        <v>0.5</v>
      </c>
      <c r="Y2670" s="2">
        <f>IF(Data[[#This Row],[Returned]] = "YES",1/COUNTIF(Data[Order ID],Data[[#This Row],[Order ID]]),0)</f>
        <v>0</v>
      </c>
    </row>
    <row r="2671" spans="1:25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7">
        <v>105.96</v>
      </c>
      <c r="S2671" s="1">
        <v>4</v>
      </c>
      <c r="T2671" s="1">
        <v>0</v>
      </c>
      <c r="U2671" s="7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  <c r="X2671" s="2">
        <f>1/COUNTIF(Data[Order ID],Data[[#This Row],[Order ID]])</f>
        <v>0.5</v>
      </c>
      <c r="Y2671" s="2">
        <f>IF(Data[[#This Row],[Returned]] = "YES",1/COUNTIF(Data[Order ID],Data[[#This Row],[Order ID]]),0)</f>
        <v>0</v>
      </c>
    </row>
    <row r="2672" spans="1:25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7">
        <v>166.44</v>
      </c>
      <c r="S2672" s="1">
        <v>3</v>
      </c>
      <c r="T2672" s="1">
        <v>0</v>
      </c>
      <c r="U2672" s="7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  <c r="X2672" s="2">
        <f>1/COUNTIF(Data[Order ID],Data[[#This Row],[Order ID]])</f>
        <v>0.25</v>
      </c>
      <c r="Y2672" s="2">
        <f>IF(Data[[#This Row],[Returned]] = "YES",1/COUNTIF(Data[Order ID],Data[[#This Row],[Order ID]]),0)</f>
        <v>0.25</v>
      </c>
    </row>
    <row r="2673" spans="1:25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7">
        <v>785.87999999999988</v>
      </c>
      <c r="S2673" s="1">
        <v>6</v>
      </c>
      <c r="T2673" s="1">
        <v>0</v>
      </c>
      <c r="U2673" s="7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  <c r="X2673" s="2">
        <f>1/COUNTIF(Data[Order ID],Data[[#This Row],[Order ID]])</f>
        <v>0.25</v>
      </c>
      <c r="Y2673" s="2">
        <f>IF(Data[[#This Row],[Returned]] = "YES",1/COUNTIF(Data[Order ID],Data[[#This Row],[Order ID]]),0)</f>
        <v>0.25</v>
      </c>
    </row>
    <row r="2674" spans="1:25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7">
        <v>26.2</v>
      </c>
      <c r="S2674" s="1">
        <v>2</v>
      </c>
      <c r="T2674" s="1">
        <v>0</v>
      </c>
      <c r="U2674" s="7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  <c r="X2674" s="2">
        <f>1/COUNTIF(Data[Order ID],Data[[#This Row],[Order ID]])</f>
        <v>0.25</v>
      </c>
      <c r="Y2674" s="2">
        <f>IF(Data[[#This Row],[Returned]] = "YES",1/COUNTIF(Data[Order ID],Data[[#This Row],[Order ID]]),0)</f>
        <v>0.25</v>
      </c>
    </row>
    <row r="2675" spans="1:25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7">
        <v>1325.8500000000001</v>
      </c>
      <c r="S2675" s="1">
        <v>5</v>
      </c>
      <c r="T2675" s="1">
        <v>0</v>
      </c>
      <c r="U2675" s="7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  <c r="X2675" s="2">
        <f>1/COUNTIF(Data[Order ID],Data[[#This Row],[Order ID]])</f>
        <v>0.25</v>
      </c>
      <c r="Y2675" s="2">
        <f>IF(Data[[#This Row],[Returned]] = "YES",1/COUNTIF(Data[Order ID],Data[[#This Row],[Order ID]]),0)</f>
        <v>0.25</v>
      </c>
    </row>
    <row r="2676" spans="1:25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7">
        <v>166.44</v>
      </c>
      <c r="S2676" s="1">
        <v>3</v>
      </c>
      <c r="T2676" s="1">
        <v>0</v>
      </c>
      <c r="U2676" s="7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  <c r="X2676" s="2">
        <f>1/COUNTIF(Data[Order ID],Data[[#This Row],[Order ID]])</f>
        <v>1</v>
      </c>
      <c r="Y2676" s="2">
        <f>IF(Data[[#This Row],[Returned]] = "YES",1/COUNTIF(Data[Order ID],Data[[#This Row],[Order ID]]),0)</f>
        <v>0</v>
      </c>
    </row>
    <row r="2677" spans="1:25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7">
        <v>8.76</v>
      </c>
      <c r="S2677" s="1">
        <v>5</v>
      </c>
      <c r="T2677" s="1">
        <v>0.2</v>
      </c>
      <c r="U2677" s="7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  <c r="X2677" s="2">
        <f>1/COUNTIF(Data[Order ID],Data[[#This Row],[Order ID]])</f>
        <v>0.5</v>
      </c>
      <c r="Y2677" s="2">
        <f>IF(Data[[#This Row],[Returned]] = "YES",1/COUNTIF(Data[Order ID],Data[[#This Row],[Order ID]]),0)</f>
        <v>0</v>
      </c>
    </row>
    <row r="2678" spans="1:25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7">
        <v>43.584000000000003</v>
      </c>
      <c r="S2678" s="1">
        <v>1</v>
      </c>
      <c r="T2678" s="1">
        <v>0.2</v>
      </c>
      <c r="U2678" s="7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  <c r="X2678" s="2">
        <f>1/COUNTIF(Data[Order ID],Data[[#This Row],[Order ID]])</f>
        <v>0.5</v>
      </c>
      <c r="Y2678" s="2">
        <f>IF(Data[[#This Row],[Returned]] = "YES",1/COUNTIF(Data[Order ID],Data[[#This Row],[Order ID]]),0)</f>
        <v>0</v>
      </c>
    </row>
    <row r="2679" spans="1:25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7">
        <v>11.088000000000003</v>
      </c>
      <c r="S2679" s="1">
        <v>7</v>
      </c>
      <c r="T2679" s="1">
        <v>0.7</v>
      </c>
      <c r="U2679" s="7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  <c r="X2679" s="2">
        <f>1/COUNTIF(Data[Order ID],Data[[#This Row],[Order ID]])</f>
        <v>0.5</v>
      </c>
      <c r="Y2679" s="2">
        <f>IF(Data[[#This Row],[Returned]] = "YES",1/COUNTIF(Data[Order ID],Data[[#This Row],[Order ID]]),0)</f>
        <v>0</v>
      </c>
    </row>
    <row r="2680" spans="1:25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7">
        <v>25.164000000000001</v>
      </c>
      <c r="S2680" s="1">
        <v>2</v>
      </c>
      <c r="T2680" s="1">
        <v>0.7</v>
      </c>
      <c r="U2680" s="7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  <c r="X2680" s="2">
        <f>1/COUNTIF(Data[Order ID],Data[[#This Row],[Order ID]])</f>
        <v>0.5</v>
      </c>
      <c r="Y2680" s="2">
        <f>IF(Data[[#This Row],[Returned]] = "YES",1/COUNTIF(Data[Order ID],Data[[#This Row],[Order ID]]),0)</f>
        <v>0</v>
      </c>
    </row>
    <row r="2681" spans="1:25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7">
        <v>14.399999999999999</v>
      </c>
      <c r="S2681" s="1">
        <v>5</v>
      </c>
      <c r="T2681" s="1">
        <v>0</v>
      </c>
      <c r="U2681" s="7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  <c r="X2681" s="2">
        <f>1/COUNTIF(Data[Order ID],Data[[#This Row],[Order ID]])</f>
        <v>0.2</v>
      </c>
      <c r="Y2681" s="2">
        <f>IF(Data[[#This Row],[Returned]] = "YES",1/COUNTIF(Data[Order ID],Data[[#This Row],[Order ID]]),0)</f>
        <v>0</v>
      </c>
    </row>
    <row r="2682" spans="1:25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7">
        <v>619.94999999999993</v>
      </c>
      <c r="S2682" s="1">
        <v>5</v>
      </c>
      <c r="T2682" s="1">
        <v>0</v>
      </c>
      <c r="U2682" s="7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  <c r="X2682" s="2">
        <f>1/COUNTIF(Data[Order ID],Data[[#This Row],[Order ID]])</f>
        <v>0.2</v>
      </c>
      <c r="Y2682" s="2">
        <f>IF(Data[[#This Row],[Returned]] = "YES",1/COUNTIF(Data[Order ID],Data[[#This Row],[Order ID]]),0)</f>
        <v>0</v>
      </c>
    </row>
    <row r="2683" spans="1:25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7">
        <v>89.52</v>
      </c>
      <c r="S2683" s="1">
        <v>4</v>
      </c>
      <c r="T2683" s="1">
        <v>0</v>
      </c>
      <c r="U2683" s="7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  <c r="X2683" s="2">
        <f>1/COUNTIF(Data[Order ID],Data[[#This Row],[Order ID]])</f>
        <v>0.2</v>
      </c>
      <c r="Y2683" s="2">
        <f>IF(Data[[#This Row],[Returned]] = "YES",1/COUNTIF(Data[Order ID],Data[[#This Row],[Order ID]]),0)</f>
        <v>0</v>
      </c>
    </row>
    <row r="2684" spans="1:25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7">
        <v>350.97300000000007</v>
      </c>
      <c r="S2684" s="1">
        <v>3</v>
      </c>
      <c r="T2684" s="1">
        <v>0.1</v>
      </c>
      <c r="U2684" s="7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  <c r="X2684" s="2">
        <f>1/COUNTIF(Data[Order ID],Data[[#This Row],[Order ID]])</f>
        <v>0.2</v>
      </c>
      <c r="Y2684" s="2">
        <f>IF(Data[[#This Row],[Returned]] = "YES",1/COUNTIF(Data[Order ID],Data[[#This Row],[Order ID]]),0)</f>
        <v>0</v>
      </c>
    </row>
    <row r="2685" spans="1:25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7">
        <v>164.99</v>
      </c>
      <c r="S2685" s="1">
        <v>1</v>
      </c>
      <c r="T2685" s="1">
        <v>0</v>
      </c>
      <c r="U2685" s="7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  <c r="X2685" s="2">
        <f>1/COUNTIF(Data[Order ID],Data[[#This Row],[Order ID]])</f>
        <v>0.2</v>
      </c>
      <c r="Y2685" s="2">
        <f>IF(Data[[#This Row],[Returned]] = "YES",1/COUNTIF(Data[Order ID],Data[[#This Row],[Order ID]]),0)</f>
        <v>0</v>
      </c>
    </row>
    <row r="2686" spans="1:25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7">
        <v>312.55200000000002</v>
      </c>
      <c r="S2686" s="1">
        <v>9</v>
      </c>
      <c r="T2686" s="1">
        <v>0.2</v>
      </c>
      <c r="U2686" s="7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  <c r="X2686" s="2">
        <f>1/COUNTIF(Data[Order ID],Data[[#This Row],[Order ID]])</f>
        <v>1</v>
      </c>
      <c r="Y2686" s="2">
        <f>IF(Data[[#This Row],[Returned]] = "YES",1/COUNTIF(Data[Order ID],Data[[#This Row],[Order ID]]),0)</f>
        <v>1</v>
      </c>
    </row>
    <row r="2687" spans="1:25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7">
        <v>95.951999999999998</v>
      </c>
      <c r="S2687" s="1">
        <v>3</v>
      </c>
      <c r="T2687" s="1">
        <v>0.2</v>
      </c>
      <c r="U2687" s="7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  <c r="X2687" s="2">
        <f>1/COUNTIF(Data[Order ID],Data[[#This Row],[Order ID]])</f>
        <v>0.5</v>
      </c>
      <c r="Y2687" s="2">
        <f>IF(Data[[#This Row],[Returned]] = "YES",1/COUNTIF(Data[Order ID],Data[[#This Row],[Order ID]]),0)</f>
        <v>0</v>
      </c>
    </row>
    <row r="2688" spans="1:25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7">
        <v>3.2040000000000002</v>
      </c>
      <c r="S2688" s="1">
        <v>2</v>
      </c>
      <c r="T2688" s="1">
        <v>0.7</v>
      </c>
      <c r="U2688" s="7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  <c r="X2688" s="2">
        <f>1/COUNTIF(Data[Order ID],Data[[#This Row],[Order ID]])</f>
        <v>0.5</v>
      </c>
      <c r="Y2688" s="2">
        <f>IF(Data[[#This Row],[Returned]] = "YES",1/COUNTIF(Data[Order ID],Data[[#This Row],[Order ID]]),0)</f>
        <v>0</v>
      </c>
    </row>
    <row r="2689" spans="1:25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7">
        <v>3.9799999999999991</v>
      </c>
      <c r="S2689" s="1">
        <v>5</v>
      </c>
      <c r="T2689" s="1">
        <v>0.8</v>
      </c>
      <c r="U2689" s="7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  <c r="X2689" s="2">
        <f>1/COUNTIF(Data[Order ID],Data[[#This Row],[Order ID]])</f>
        <v>1</v>
      </c>
      <c r="Y2689" s="2">
        <f>IF(Data[[#This Row],[Returned]] = "YES",1/COUNTIF(Data[Order ID],Data[[#This Row],[Order ID]]),0)</f>
        <v>0</v>
      </c>
    </row>
    <row r="2690" spans="1:25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7">
        <v>15.700000000000001</v>
      </c>
      <c r="S2690" s="1">
        <v>5</v>
      </c>
      <c r="T2690" s="1">
        <v>0</v>
      </c>
      <c r="U2690" s="7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  <c r="X2690" s="2">
        <f>1/COUNTIF(Data[Order ID],Data[[#This Row],[Order ID]])</f>
        <v>1</v>
      </c>
      <c r="Y2690" s="2">
        <f>IF(Data[[#This Row],[Returned]] = "YES",1/COUNTIF(Data[Order ID],Data[[#This Row],[Order ID]]),0)</f>
        <v>1</v>
      </c>
    </row>
    <row r="2691" spans="1:25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7">
        <v>5.2480000000000002</v>
      </c>
      <c r="S2691" s="1">
        <v>4</v>
      </c>
      <c r="T2691" s="1">
        <v>0.2</v>
      </c>
      <c r="U2691" s="7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  <c r="X2691" s="2">
        <f>1/COUNTIF(Data[Order ID],Data[[#This Row],[Order ID]])</f>
        <v>1</v>
      </c>
      <c r="Y2691" s="2">
        <f>IF(Data[[#This Row],[Returned]] = "YES",1/COUNTIF(Data[Order ID],Data[[#This Row],[Order ID]]),0)</f>
        <v>0</v>
      </c>
    </row>
    <row r="2692" spans="1:25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7">
        <v>5.3460000000000019</v>
      </c>
      <c r="S2692" s="1">
        <v>3</v>
      </c>
      <c r="T2692" s="1">
        <v>0.7</v>
      </c>
      <c r="U2692" s="7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  <c r="X2692" s="2">
        <f>1/COUNTIF(Data[Order ID],Data[[#This Row],[Order ID]])</f>
        <v>1</v>
      </c>
      <c r="Y2692" s="2">
        <f>IF(Data[[#This Row],[Returned]] = "YES",1/COUNTIF(Data[Order ID],Data[[#This Row],[Order ID]]),0)</f>
        <v>0</v>
      </c>
    </row>
    <row r="2693" spans="1:25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7">
        <v>15.48</v>
      </c>
      <c r="S2693" s="1">
        <v>3</v>
      </c>
      <c r="T2693" s="1">
        <v>0.2</v>
      </c>
      <c r="U2693" s="7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  <c r="X2693" s="2">
        <f>1/COUNTIF(Data[Order ID],Data[[#This Row],[Order ID]])</f>
        <v>0.5</v>
      </c>
      <c r="Y2693" s="2">
        <f>IF(Data[[#This Row],[Returned]] = "YES",1/COUNTIF(Data[Order ID],Data[[#This Row],[Order ID]]),0)</f>
        <v>0</v>
      </c>
    </row>
    <row r="2694" spans="1:25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7">
        <v>108.57599999999999</v>
      </c>
      <c r="S2694" s="1">
        <v>3</v>
      </c>
      <c r="T2694" s="1">
        <v>0.2</v>
      </c>
      <c r="U2694" s="7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  <c r="X2694" s="2">
        <f>1/COUNTIF(Data[Order ID],Data[[#This Row],[Order ID]])</f>
        <v>0.5</v>
      </c>
      <c r="Y2694" s="2">
        <f>IF(Data[[#This Row],[Returned]] = "YES",1/COUNTIF(Data[Order ID],Data[[#This Row],[Order ID]]),0)</f>
        <v>0</v>
      </c>
    </row>
    <row r="2695" spans="1:25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7">
        <v>109.9</v>
      </c>
      <c r="S2695" s="1">
        <v>5</v>
      </c>
      <c r="T2695" s="1">
        <v>0</v>
      </c>
      <c r="U2695" s="7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  <c r="X2695" s="2">
        <f>1/COUNTIF(Data[Order ID],Data[[#This Row],[Order ID]])</f>
        <v>1</v>
      </c>
      <c r="Y2695" s="2">
        <f>IF(Data[[#This Row],[Returned]] = "YES",1/COUNTIF(Data[Order ID],Data[[#This Row],[Order ID]]),0)</f>
        <v>0</v>
      </c>
    </row>
    <row r="2696" spans="1:25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7">
        <v>15.384</v>
      </c>
      <c r="S2696" s="1">
        <v>1</v>
      </c>
      <c r="T2696" s="1">
        <v>0.2</v>
      </c>
      <c r="U2696" s="7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  <c r="X2696" s="2">
        <f>1/COUNTIF(Data[Order ID],Data[[#This Row],[Order ID]])</f>
        <v>1</v>
      </c>
      <c r="Y2696" s="2">
        <f>IF(Data[[#This Row],[Returned]] = "YES",1/COUNTIF(Data[Order ID],Data[[#This Row],[Order ID]]),0)</f>
        <v>0</v>
      </c>
    </row>
    <row r="2697" spans="1:25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7">
        <v>30.352</v>
      </c>
      <c r="S2697" s="1">
        <v>2</v>
      </c>
      <c r="T2697" s="1">
        <v>0.2</v>
      </c>
      <c r="U2697" s="7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  <c r="X2697" s="2">
        <f>1/COUNTIF(Data[Order ID],Data[[#This Row],[Order ID]])</f>
        <v>1</v>
      </c>
      <c r="Y2697" s="2">
        <f>IF(Data[[#This Row],[Returned]] = "YES",1/COUNTIF(Data[Order ID],Data[[#This Row],[Order ID]]),0)</f>
        <v>0</v>
      </c>
    </row>
    <row r="2698" spans="1:25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7">
        <v>821.3</v>
      </c>
      <c r="S2698" s="1">
        <v>4</v>
      </c>
      <c r="T2698" s="1">
        <v>0.5</v>
      </c>
      <c r="U2698" s="7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  <c r="X2698" s="2">
        <f>1/COUNTIF(Data[Order ID],Data[[#This Row],[Order ID]])</f>
        <v>0.14285714285714285</v>
      </c>
      <c r="Y2698" s="2">
        <f>IF(Data[[#This Row],[Returned]] = "YES",1/COUNTIF(Data[Order ID],Data[[#This Row],[Order ID]]),0)</f>
        <v>0</v>
      </c>
    </row>
    <row r="2699" spans="1:25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7">
        <v>22638.48</v>
      </c>
      <c r="S2699" s="1">
        <v>6</v>
      </c>
      <c r="T2699" s="1">
        <v>0.5</v>
      </c>
      <c r="U2699" s="7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  <c r="X2699" s="2">
        <f>1/COUNTIF(Data[Order ID],Data[[#This Row],[Order ID]])</f>
        <v>0.14285714285714285</v>
      </c>
      <c r="Y2699" s="2">
        <f>IF(Data[[#This Row],[Returned]] = "YES",1/COUNTIF(Data[Order ID],Data[[#This Row],[Order ID]]),0)</f>
        <v>0</v>
      </c>
    </row>
    <row r="2700" spans="1:25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7">
        <v>21.376000000000001</v>
      </c>
      <c r="S2700" s="1">
        <v>4</v>
      </c>
      <c r="T2700" s="1">
        <v>0.2</v>
      </c>
      <c r="U2700" s="7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  <c r="X2700" s="2">
        <f>1/COUNTIF(Data[Order ID],Data[[#This Row],[Order ID]])</f>
        <v>0.14285714285714285</v>
      </c>
      <c r="Y2700" s="2">
        <f>IF(Data[[#This Row],[Returned]] = "YES",1/COUNTIF(Data[Order ID],Data[[#This Row],[Order ID]]),0)</f>
        <v>0</v>
      </c>
    </row>
    <row r="2701" spans="1:25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7">
        <v>8.016</v>
      </c>
      <c r="S2701" s="1">
        <v>3</v>
      </c>
      <c r="T2701" s="1">
        <v>0.2</v>
      </c>
      <c r="U2701" s="7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  <c r="X2701" s="2">
        <f>1/COUNTIF(Data[Order ID],Data[[#This Row],[Order ID]])</f>
        <v>0.14285714285714285</v>
      </c>
      <c r="Y2701" s="2">
        <f>IF(Data[[#This Row],[Returned]] = "YES",1/COUNTIF(Data[Order ID],Data[[#This Row],[Order ID]]),0)</f>
        <v>0</v>
      </c>
    </row>
    <row r="2702" spans="1:25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7">
        <v>30.768000000000001</v>
      </c>
      <c r="S2702" s="1">
        <v>2</v>
      </c>
      <c r="T2702" s="1">
        <v>0.2</v>
      </c>
      <c r="U2702" s="7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  <c r="X2702" s="2">
        <f>1/COUNTIF(Data[Order ID],Data[[#This Row],[Order ID]])</f>
        <v>0.14285714285714285</v>
      </c>
      <c r="Y2702" s="2">
        <f>IF(Data[[#This Row],[Returned]] = "YES",1/COUNTIF(Data[Order ID],Data[[#This Row],[Order ID]]),0)</f>
        <v>0</v>
      </c>
    </row>
    <row r="2703" spans="1:25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7">
        <v>18.936</v>
      </c>
      <c r="S2703" s="1">
        <v>3</v>
      </c>
      <c r="T2703" s="1">
        <v>0.2</v>
      </c>
      <c r="U2703" s="7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  <c r="X2703" s="2">
        <f>1/COUNTIF(Data[Order ID],Data[[#This Row],[Order ID]])</f>
        <v>0.14285714285714285</v>
      </c>
      <c r="Y2703" s="2">
        <f>IF(Data[[#This Row],[Returned]] = "YES",1/COUNTIF(Data[Order ID],Data[[#This Row],[Order ID]]),0)</f>
        <v>0</v>
      </c>
    </row>
    <row r="2704" spans="1:25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7">
        <v>122.352</v>
      </c>
      <c r="S2704" s="1">
        <v>3</v>
      </c>
      <c r="T2704" s="1">
        <v>0.2</v>
      </c>
      <c r="U2704" s="7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  <c r="X2704" s="2">
        <f>1/COUNTIF(Data[Order ID],Data[[#This Row],[Order ID]])</f>
        <v>0.14285714285714285</v>
      </c>
      <c r="Y2704" s="2">
        <f>IF(Data[[#This Row],[Returned]] = "YES",1/COUNTIF(Data[Order ID],Data[[#This Row],[Order ID]]),0)</f>
        <v>0</v>
      </c>
    </row>
    <row r="2705" spans="1:25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7">
        <v>116.28</v>
      </c>
      <c r="S2705" s="1">
        <v>3</v>
      </c>
      <c r="T2705" s="1">
        <v>0</v>
      </c>
      <c r="U2705" s="7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  <c r="X2705" s="2">
        <f>1/COUNTIF(Data[Order ID],Data[[#This Row],[Order ID]])</f>
        <v>1</v>
      </c>
      <c r="Y2705" s="2">
        <f>IF(Data[[#This Row],[Returned]] = "YES",1/COUNTIF(Data[Order ID],Data[[#This Row],[Order ID]]),0)</f>
        <v>0</v>
      </c>
    </row>
    <row r="2706" spans="1:25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7">
        <v>132.60000000000002</v>
      </c>
      <c r="S2706" s="1">
        <v>6</v>
      </c>
      <c r="T2706" s="1">
        <v>0</v>
      </c>
      <c r="U2706" s="7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  <c r="X2706" s="2">
        <f>1/COUNTIF(Data[Order ID],Data[[#This Row],[Order ID]])</f>
        <v>1</v>
      </c>
      <c r="Y2706" s="2">
        <f>IF(Data[[#This Row],[Returned]] = "YES",1/COUNTIF(Data[Order ID],Data[[#This Row],[Order ID]]),0)</f>
        <v>0</v>
      </c>
    </row>
    <row r="2707" spans="1:25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7">
        <v>16.68</v>
      </c>
      <c r="S2707" s="1">
        <v>2</v>
      </c>
      <c r="T2707" s="1">
        <v>0</v>
      </c>
      <c r="U2707" s="7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  <c r="X2707" s="2">
        <f>1/COUNTIF(Data[Order ID],Data[[#This Row],[Order ID]])</f>
        <v>0.33333333333333331</v>
      </c>
      <c r="Y2707" s="2">
        <f>IF(Data[[#This Row],[Returned]] = "YES",1/COUNTIF(Data[Order ID],Data[[#This Row],[Order ID]]),0)</f>
        <v>0</v>
      </c>
    </row>
    <row r="2708" spans="1:25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7">
        <v>19.440000000000001</v>
      </c>
      <c r="S2708" s="1">
        <v>3</v>
      </c>
      <c r="T2708" s="1">
        <v>0</v>
      </c>
      <c r="U2708" s="7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  <c r="X2708" s="2">
        <f>1/COUNTIF(Data[Order ID],Data[[#This Row],[Order ID]])</f>
        <v>0.33333333333333331</v>
      </c>
      <c r="Y2708" s="2">
        <f>IF(Data[[#This Row],[Returned]] = "YES",1/COUNTIF(Data[Order ID],Data[[#This Row],[Order ID]]),0)</f>
        <v>0</v>
      </c>
    </row>
    <row r="2709" spans="1:25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7">
        <v>192.16</v>
      </c>
      <c r="S2709" s="1">
        <v>4</v>
      </c>
      <c r="T2709" s="1">
        <v>0</v>
      </c>
      <c r="U2709" s="7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  <c r="X2709" s="2">
        <f>1/COUNTIF(Data[Order ID],Data[[#This Row],[Order ID]])</f>
        <v>0.33333333333333331</v>
      </c>
      <c r="Y2709" s="2">
        <f>IF(Data[[#This Row],[Returned]] = "YES",1/COUNTIF(Data[Order ID],Data[[#This Row],[Order ID]]),0)</f>
        <v>0</v>
      </c>
    </row>
    <row r="2710" spans="1:25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7">
        <v>227.35999999999999</v>
      </c>
      <c r="S2710" s="1">
        <v>7</v>
      </c>
      <c r="T2710" s="1">
        <v>0</v>
      </c>
      <c r="U2710" s="7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  <c r="X2710" s="2">
        <f>1/COUNTIF(Data[Order ID],Data[[#This Row],[Order ID]])</f>
        <v>0.5</v>
      </c>
      <c r="Y2710" s="2">
        <f>IF(Data[[#This Row],[Returned]] = "YES",1/COUNTIF(Data[Order ID],Data[[#This Row],[Order ID]]),0)</f>
        <v>0</v>
      </c>
    </row>
    <row r="2711" spans="1:25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7">
        <v>1919.9760000000001</v>
      </c>
      <c r="S2711" s="1">
        <v>3</v>
      </c>
      <c r="T2711" s="1">
        <v>0.2</v>
      </c>
      <c r="U2711" s="7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  <c r="X2711" s="2">
        <f>1/COUNTIF(Data[Order ID],Data[[#This Row],[Order ID]])</f>
        <v>0.5</v>
      </c>
      <c r="Y2711" s="2">
        <f>IF(Data[[#This Row],[Returned]] = "YES",1/COUNTIF(Data[Order ID],Data[[#This Row],[Order ID]]),0)</f>
        <v>0</v>
      </c>
    </row>
    <row r="2712" spans="1:25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7">
        <v>12.828000000000001</v>
      </c>
      <c r="S2712" s="1">
        <v>2</v>
      </c>
      <c r="T2712" s="1">
        <v>0.7</v>
      </c>
      <c r="U2712" s="7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  <c r="X2712" s="2">
        <f>1/COUNTIF(Data[Order ID],Data[[#This Row],[Order ID]])</f>
        <v>1</v>
      </c>
      <c r="Y2712" s="2">
        <f>IF(Data[[#This Row],[Returned]] = "YES",1/COUNTIF(Data[Order ID],Data[[#This Row],[Order ID]]),0)</f>
        <v>0</v>
      </c>
    </row>
    <row r="2713" spans="1:25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7">
        <v>45.888000000000005</v>
      </c>
      <c r="S2713" s="1">
        <v>4</v>
      </c>
      <c r="T2713" s="1">
        <v>0.2</v>
      </c>
      <c r="U2713" s="7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  <c r="X2713" s="2">
        <f>1/COUNTIF(Data[Order ID],Data[[#This Row],[Order ID]])</f>
        <v>1</v>
      </c>
      <c r="Y2713" s="2">
        <f>IF(Data[[#This Row],[Returned]] = "YES",1/COUNTIF(Data[Order ID],Data[[#This Row],[Order ID]]),0)</f>
        <v>0</v>
      </c>
    </row>
    <row r="2714" spans="1:25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7">
        <v>60.12</v>
      </c>
      <c r="S2714" s="1">
        <v>9</v>
      </c>
      <c r="T2714" s="1">
        <v>0</v>
      </c>
      <c r="U2714" s="7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  <c r="X2714" s="2">
        <f>1/COUNTIF(Data[Order ID],Data[[#This Row],[Order ID]])</f>
        <v>1</v>
      </c>
      <c r="Y2714" s="2">
        <f>IF(Data[[#This Row],[Returned]] = "YES",1/COUNTIF(Data[Order ID],Data[[#This Row],[Order ID]]),0)</f>
        <v>0</v>
      </c>
    </row>
    <row r="2715" spans="1:25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7">
        <v>302.37599999999998</v>
      </c>
      <c r="S2715" s="1">
        <v>3</v>
      </c>
      <c r="T2715" s="1">
        <v>0.2</v>
      </c>
      <c r="U2715" s="7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  <c r="X2715" s="2">
        <f>1/COUNTIF(Data[Order ID],Data[[#This Row],[Order ID]])</f>
        <v>1</v>
      </c>
      <c r="Y2715" s="2">
        <f>IF(Data[[#This Row],[Returned]] = "YES",1/COUNTIF(Data[Order ID],Data[[#This Row],[Order ID]]),0)</f>
        <v>0</v>
      </c>
    </row>
    <row r="2716" spans="1:25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7">
        <v>13.899999999999999</v>
      </c>
      <c r="S2716" s="1">
        <v>5</v>
      </c>
      <c r="T2716" s="1">
        <v>0</v>
      </c>
      <c r="U2716" s="7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  <c r="X2716" s="2">
        <f>1/COUNTIF(Data[Order ID],Data[[#This Row],[Order ID]])</f>
        <v>1</v>
      </c>
      <c r="Y2716" s="2">
        <f>IF(Data[[#This Row],[Returned]] = "YES",1/COUNTIF(Data[Order ID],Data[[#This Row],[Order ID]]),0)</f>
        <v>0</v>
      </c>
    </row>
    <row r="2717" spans="1:25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7">
        <v>129.97999999999999</v>
      </c>
      <c r="S2717" s="1">
        <v>2</v>
      </c>
      <c r="T2717" s="1">
        <v>0</v>
      </c>
      <c r="U2717" s="7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  <c r="X2717" s="2">
        <f>1/COUNTIF(Data[Order ID],Data[[#This Row],[Order ID]])</f>
        <v>1</v>
      </c>
      <c r="Y2717" s="2">
        <f>IF(Data[[#This Row],[Returned]] = "YES",1/COUNTIF(Data[Order ID],Data[[#This Row],[Order ID]]),0)</f>
        <v>0</v>
      </c>
    </row>
    <row r="2718" spans="1:25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7">
        <v>71.98</v>
      </c>
      <c r="S2718" s="1">
        <v>2</v>
      </c>
      <c r="T2718" s="1">
        <v>0</v>
      </c>
      <c r="U2718" s="7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  <c r="X2718" s="2">
        <f>1/COUNTIF(Data[Order ID],Data[[#This Row],[Order ID]])</f>
        <v>1</v>
      </c>
      <c r="Y2718" s="2">
        <f>IF(Data[[#This Row],[Returned]] = "YES",1/COUNTIF(Data[Order ID],Data[[#This Row],[Order ID]]),0)</f>
        <v>0</v>
      </c>
    </row>
    <row r="2719" spans="1:25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7">
        <v>377.96999999999997</v>
      </c>
      <c r="S2719" s="1">
        <v>3</v>
      </c>
      <c r="T2719" s="1">
        <v>0</v>
      </c>
      <c r="U2719" s="7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  <c r="X2719" s="2">
        <f>1/COUNTIF(Data[Order ID],Data[[#This Row],[Order ID]])</f>
        <v>1</v>
      </c>
      <c r="Y2719" s="2">
        <f>IF(Data[[#This Row],[Returned]] = "YES",1/COUNTIF(Data[Order ID],Data[[#This Row],[Order ID]]),0)</f>
        <v>0</v>
      </c>
    </row>
    <row r="2720" spans="1:25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7">
        <v>124.36</v>
      </c>
      <c r="S2720" s="1">
        <v>2</v>
      </c>
      <c r="T2720" s="1">
        <v>0</v>
      </c>
      <c r="U2720" s="7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  <c r="X2720" s="2">
        <f>1/COUNTIF(Data[Order ID],Data[[#This Row],[Order ID]])</f>
        <v>1</v>
      </c>
      <c r="Y2720" s="2">
        <f>IF(Data[[#This Row],[Returned]] = "YES",1/COUNTIF(Data[Order ID],Data[[#This Row],[Order ID]]),0)</f>
        <v>0</v>
      </c>
    </row>
    <row r="2721" spans="1:25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7">
        <v>23.976000000000003</v>
      </c>
      <c r="S2721" s="1">
        <v>3</v>
      </c>
      <c r="T2721" s="1">
        <v>0.6</v>
      </c>
      <c r="U2721" s="7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  <c r="X2721" s="2">
        <f>1/COUNTIF(Data[Order ID],Data[[#This Row],[Order ID]])</f>
        <v>1</v>
      </c>
      <c r="Y2721" s="2">
        <f>IF(Data[[#This Row],[Returned]] = "YES",1/COUNTIF(Data[Order ID],Data[[#This Row],[Order ID]]),0)</f>
        <v>0</v>
      </c>
    </row>
    <row r="2722" spans="1:25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7">
        <v>8.3760000000000012</v>
      </c>
      <c r="S2722" s="1">
        <v>3</v>
      </c>
      <c r="T2722" s="1">
        <v>0.2</v>
      </c>
      <c r="U2722" s="7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  <c r="X2722" s="2">
        <f>1/COUNTIF(Data[Order ID],Data[[#This Row],[Order ID]])</f>
        <v>0.5</v>
      </c>
      <c r="Y2722" s="2">
        <f>IF(Data[[#This Row],[Returned]] = "YES",1/COUNTIF(Data[Order ID],Data[[#This Row],[Order ID]]),0)</f>
        <v>0</v>
      </c>
    </row>
    <row r="2723" spans="1:25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7">
        <v>58.240000000000009</v>
      </c>
      <c r="S2723" s="1">
        <v>5</v>
      </c>
      <c r="T2723" s="1">
        <v>0.2</v>
      </c>
      <c r="U2723" s="7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  <c r="X2723" s="2">
        <f>1/COUNTIF(Data[Order ID],Data[[#This Row],[Order ID]])</f>
        <v>0.5</v>
      </c>
      <c r="Y2723" s="2">
        <f>IF(Data[[#This Row],[Returned]] = "YES",1/COUNTIF(Data[Order ID],Data[[#This Row],[Order ID]]),0)</f>
        <v>0</v>
      </c>
    </row>
    <row r="2724" spans="1:25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7">
        <v>81.199999999999989</v>
      </c>
      <c r="S2724" s="1">
        <v>5</v>
      </c>
      <c r="T2724" s="1">
        <v>0</v>
      </c>
      <c r="U2724" s="7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  <c r="X2724" s="2">
        <f>1/COUNTIF(Data[Order ID],Data[[#This Row],[Order ID]])</f>
        <v>1</v>
      </c>
      <c r="Y2724" s="2">
        <f>IF(Data[[#This Row],[Returned]] = "YES",1/COUNTIF(Data[Order ID],Data[[#This Row],[Order ID]]),0)</f>
        <v>0</v>
      </c>
    </row>
    <row r="2725" spans="1:25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7">
        <v>14.450000000000001</v>
      </c>
      <c r="S2725" s="1">
        <v>5</v>
      </c>
      <c r="T2725" s="1">
        <v>0</v>
      </c>
      <c r="U2725" s="7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  <c r="X2725" s="2">
        <f>1/COUNTIF(Data[Order ID],Data[[#This Row],[Order ID]])</f>
        <v>0.5</v>
      </c>
      <c r="Y2725" s="2">
        <f>IF(Data[[#This Row],[Returned]] = "YES",1/COUNTIF(Data[Order ID],Data[[#This Row],[Order ID]]),0)</f>
        <v>0</v>
      </c>
    </row>
    <row r="2726" spans="1:25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7">
        <v>95.64800000000001</v>
      </c>
      <c r="S2726" s="1">
        <v>2</v>
      </c>
      <c r="T2726" s="1">
        <v>0.2</v>
      </c>
      <c r="U2726" s="7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  <c r="X2726" s="2">
        <f>1/COUNTIF(Data[Order ID],Data[[#This Row],[Order ID]])</f>
        <v>0.5</v>
      </c>
      <c r="Y2726" s="2">
        <f>IF(Data[[#This Row],[Returned]] = "YES",1/COUNTIF(Data[Order ID],Data[[#This Row],[Order ID]]),0)</f>
        <v>0</v>
      </c>
    </row>
    <row r="2727" spans="1:25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7">
        <v>359.97</v>
      </c>
      <c r="S2727" s="1">
        <v>5</v>
      </c>
      <c r="T2727" s="1">
        <v>0.4</v>
      </c>
      <c r="U2727" s="7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  <c r="X2727" s="2">
        <f>1/COUNTIF(Data[Order ID],Data[[#This Row],[Order ID]])</f>
        <v>0.5</v>
      </c>
      <c r="Y2727" s="2">
        <f>IF(Data[[#This Row],[Returned]] = "YES",1/COUNTIF(Data[Order ID],Data[[#This Row],[Order ID]]),0)</f>
        <v>0</v>
      </c>
    </row>
    <row r="2728" spans="1:25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7">
        <v>350.35199999999998</v>
      </c>
      <c r="S2728" s="1">
        <v>4</v>
      </c>
      <c r="T2728" s="1">
        <v>0.4</v>
      </c>
      <c r="U2728" s="7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  <c r="X2728" s="2">
        <f>1/COUNTIF(Data[Order ID],Data[[#This Row],[Order ID]])</f>
        <v>0.5</v>
      </c>
      <c r="Y2728" s="2">
        <f>IF(Data[[#This Row],[Returned]] = "YES",1/COUNTIF(Data[Order ID],Data[[#This Row],[Order ID]]),0)</f>
        <v>0</v>
      </c>
    </row>
    <row r="2729" spans="1:25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7">
        <v>1.6410000000000002</v>
      </c>
      <c r="S2729" s="1">
        <v>1</v>
      </c>
      <c r="T2729" s="1">
        <v>0.7</v>
      </c>
      <c r="U2729" s="7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  <c r="X2729" s="2">
        <f>1/COUNTIF(Data[Order ID],Data[[#This Row],[Order ID]])</f>
        <v>0.5</v>
      </c>
      <c r="Y2729" s="2">
        <f>IF(Data[[#This Row],[Returned]] = "YES",1/COUNTIF(Data[Order ID],Data[[#This Row],[Order ID]]),0)</f>
        <v>0</v>
      </c>
    </row>
    <row r="2730" spans="1:25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7">
        <v>629.95799999999997</v>
      </c>
      <c r="S2730" s="1">
        <v>7</v>
      </c>
      <c r="T2730" s="1">
        <v>0.4</v>
      </c>
      <c r="U2730" s="7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  <c r="X2730" s="2">
        <f>1/COUNTIF(Data[Order ID],Data[[#This Row],[Order ID]])</f>
        <v>0.5</v>
      </c>
      <c r="Y2730" s="2">
        <f>IF(Data[[#This Row],[Returned]] = "YES",1/COUNTIF(Data[Order ID],Data[[#This Row],[Order ID]]),0)</f>
        <v>0</v>
      </c>
    </row>
    <row r="2731" spans="1:25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7">
        <v>6.63</v>
      </c>
      <c r="S2731" s="1">
        <v>3</v>
      </c>
      <c r="T2731" s="1">
        <v>0</v>
      </c>
      <c r="U2731" s="7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  <c r="X2731" s="2">
        <f>1/COUNTIF(Data[Order ID],Data[[#This Row],[Order ID]])</f>
        <v>0.33333333333333331</v>
      </c>
      <c r="Y2731" s="2">
        <f>IF(Data[[#This Row],[Returned]] = "YES",1/COUNTIF(Data[Order ID],Data[[#This Row],[Order ID]]),0)</f>
        <v>0</v>
      </c>
    </row>
    <row r="2732" spans="1:25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7">
        <v>799.96</v>
      </c>
      <c r="S2732" s="1">
        <v>4</v>
      </c>
      <c r="T2732" s="1">
        <v>0</v>
      </c>
      <c r="U2732" s="7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  <c r="X2732" s="2">
        <f>1/COUNTIF(Data[Order ID],Data[[#This Row],[Order ID]])</f>
        <v>0.33333333333333331</v>
      </c>
      <c r="Y2732" s="2">
        <f>IF(Data[[#This Row],[Returned]] = "YES",1/COUNTIF(Data[Order ID],Data[[#This Row],[Order ID]]),0)</f>
        <v>0</v>
      </c>
    </row>
    <row r="2733" spans="1:25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7">
        <v>107.53</v>
      </c>
      <c r="S2733" s="1">
        <v>1</v>
      </c>
      <c r="T2733" s="1">
        <v>0</v>
      </c>
      <c r="U2733" s="7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  <c r="X2733" s="2">
        <f>1/COUNTIF(Data[Order ID],Data[[#This Row],[Order ID]])</f>
        <v>0.33333333333333331</v>
      </c>
      <c r="Y2733" s="2">
        <f>IF(Data[[#This Row],[Returned]] = "YES",1/COUNTIF(Data[Order ID],Data[[#This Row],[Order ID]]),0)</f>
        <v>0</v>
      </c>
    </row>
    <row r="2734" spans="1:25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7">
        <v>73.98</v>
      </c>
      <c r="S2734" s="1">
        <v>2</v>
      </c>
      <c r="T2734" s="1">
        <v>0</v>
      </c>
      <c r="U2734" s="7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  <c r="X2734" s="2">
        <f>1/COUNTIF(Data[Order ID],Data[[#This Row],[Order ID]])</f>
        <v>0.5</v>
      </c>
      <c r="Y2734" s="2">
        <f>IF(Data[[#This Row],[Returned]] = "YES",1/COUNTIF(Data[Order ID],Data[[#This Row],[Order ID]]),0)</f>
        <v>0</v>
      </c>
    </row>
    <row r="2735" spans="1:25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7">
        <v>5.58</v>
      </c>
      <c r="S2735" s="1">
        <v>1</v>
      </c>
      <c r="T2735" s="1">
        <v>0</v>
      </c>
      <c r="U2735" s="7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  <c r="X2735" s="2">
        <f>1/COUNTIF(Data[Order ID],Data[[#This Row],[Order ID]])</f>
        <v>0.5</v>
      </c>
      <c r="Y2735" s="2">
        <f>IF(Data[[#This Row],[Returned]] = "YES",1/COUNTIF(Data[Order ID],Data[[#This Row],[Order ID]]),0)</f>
        <v>0</v>
      </c>
    </row>
    <row r="2736" spans="1:25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7">
        <v>49.12</v>
      </c>
      <c r="S2736" s="1">
        <v>4</v>
      </c>
      <c r="T2736" s="1">
        <v>0</v>
      </c>
      <c r="U2736" s="7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  <c r="X2736" s="2">
        <f>1/COUNTIF(Data[Order ID],Data[[#This Row],[Order ID]])</f>
        <v>1</v>
      </c>
      <c r="Y2736" s="2">
        <f>IF(Data[[#This Row],[Returned]] = "YES",1/COUNTIF(Data[Order ID],Data[[#This Row],[Order ID]]),0)</f>
        <v>0</v>
      </c>
    </row>
    <row r="2737" spans="1:25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7">
        <v>377.96999999999997</v>
      </c>
      <c r="S2737" s="1">
        <v>3</v>
      </c>
      <c r="T2737" s="1">
        <v>0</v>
      </c>
      <c r="U2737" s="7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  <c r="X2737" s="2">
        <f>1/COUNTIF(Data[Order ID],Data[[#This Row],[Order ID]])</f>
        <v>0.25</v>
      </c>
      <c r="Y2737" s="2">
        <f>IF(Data[[#This Row],[Returned]] = "YES",1/COUNTIF(Data[Order ID],Data[[#This Row],[Order ID]]),0)</f>
        <v>0</v>
      </c>
    </row>
    <row r="2738" spans="1:25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7">
        <v>42.28</v>
      </c>
      <c r="S2738" s="1">
        <v>7</v>
      </c>
      <c r="T2738" s="1">
        <v>0</v>
      </c>
      <c r="U2738" s="7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  <c r="X2738" s="2">
        <f>1/COUNTIF(Data[Order ID],Data[[#This Row],[Order ID]])</f>
        <v>0.25</v>
      </c>
      <c r="Y2738" s="2">
        <f>IF(Data[[#This Row],[Returned]] = "YES",1/COUNTIF(Data[Order ID],Data[[#This Row],[Order ID]]),0)</f>
        <v>0</v>
      </c>
    </row>
    <row r="2739" spans="1:25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7">
        <v>299.96999999999997</v>
      </c>
      <c r="S2739" s="1">
        <v>3</v>
      </c>
      <c r="T2739" s="1">
        <v>0</v>
      </c>
      <c r="U2739" s="7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  <c r="X2739" s="2">
        <f>1/COUNTIF(Data[Order ID],Data[[#This Row],[Order ID]])</f>
        <v>0.25</v>
      </c>
      <c r="Y2739" s="2">
        <f>IF(Data[[#This Row],[Returned]] = "YES",1/COUNTIF(Data[Order ID],Data[[#This Row],[Order ID]]),0)</f>
        <v>0</v>
      </c>
    </row>
    <row r="2740" spans="1:25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7">
        <v>89.98</v>
      </c>
      <c r="S2740" s="1">
        <v>2</v>
      </c>
      <c r="T2740" s="1">
        <v>0</v>
      </c>
      <c r="U2740" s="7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  <c r="X2740" s="2">
        <f>1/COUNTIF(Data[Order ID],Data[[#This Row],[Order ID]])</f>
        <v>0.25</v>
      </c>
      <c r="Y2740" s="2">
        <f>IF(Data[[#This Row],[Returned]] = "YES",1/COUNTIF(Data[Order ID],Data[[#This Row],[Order ID]]),0)</f>
        <v>0</v>
      </c>
    </row>
    <row r="2741" spans="1:25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7">
        <v>477.24</v>
      </c>
      <c r="S2741" s="1">
        <v>4</v>
      </c>
      <c r="T2741" s="1">
        <v>0</v>
      </c>
      <c r="U2741" s="7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  <c r="X2741" s="2">
        <f>1/COUNTIF(Data[Order ID],Data[[#This Row],[Order ID]])</f>
        <v>0.5</v>
      </c>
      <c r="Y2741" s="2">
        <f>IF(Data[[#This Row],[Returned]] = "YES",1/COUNTIF(Data[Order ID],Data[[#This Row],[Order ID]]),0)</f>
        <v>0</v>
      </c>
    </row>
    <row r="2742" spans="1:25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7">
        <v>25.98</v>
      </c>
      <c r="S2742" s="1">
        <v>2</v>
      </c>
      <c r="T2742" s="1">
        <v>0</v>
      </c>
      <c r="U2742" s="7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  <c r="X2742" s="2">
        <f>1/COUNTIF(Data[Order ID],Data[[#This Row],[Order ID]])</f>
        <v>0.5</v>
      </c>
      <c r="Y2742" s="2">
        <f>IF(Data[[#This Row],[Returned]] = "YES",1/COUNTIF(Data[Order ID],Data[[#This Row],[Order ID]]),0)</f>
        <v>0</v>
      </c>
    </row>
    <row r="2743" spans="1:25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7">
        <v>46.72</v>
      </c>
      <c r="S2743" s="1">
        <v>5</v>
      </c>
      <c r="T2743" s="1">
        <v>0.2</v>
      </c>
      <c r="U2743" s="7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  <c r="X2743" s="2">
        <f>1/COUNTIF(Data[Order ID],Data[[#This Row],[Order ID]])</f>
        <v>1</v>
      </c>
      <c r="Y2743" s="2">
        <f>IF(Data[[#This Row],[Returned]] = "YES",1/COUNTIF(Data[Order ID],Data[[#This Row],[Order ID]]),0)</f>
        <v>0</v>
      </c>
    </row>
    <row r="2744" spans="1:25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7">
        <v>35.340000000000003</v>
      </c>
      <c r="S2744" s="1">
        <v>2</v>
      </c>
      <c r="T2744" s="1">
        <v>0</v>
      </c>
      <c r="U2744" s="7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  <c r="X2744" s="2">
        <f>1/COUNTIF(Data[Order ID],Data[[#This Row],[Order ID]])</f>
        <v>1</v>
      </c>
      <c r="Y2744" s="2">
        <f>IF(Data[[#This Row],[Returned]] = "YES",1/COUNTIF(Data[Order ID],Data[[#This Row],[Order ID]]),0)</f>
        <v>0</v>
      </c>
    </row>
    <row r="2745" spans="1:25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7">
        <v>257.64</v>
      </c>
      <c r="S2745" s="1">
        <v>6</v>
      </c>
      <c r="T2745" s="1">
        <v>0</v>
      </c>
      <c r="U2745" s="7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  <c r="X2745" s="2">
        <f>1/COUNTIF(Data[Order ID],Data[[#This Row],[Order ID]])</f>
        <v>0.5</v>
      </c>
      <c r="Y2745" s="2">
        <f>IF(Data[[#This Row],[Returned]] = "YES",1/COUNTIF(Data[Order ID],Data[[#This Row],[Order ID]]),0)</f>
        <v>0</v>
      </c>
    </row>
    <row r="2746" spans="1:25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7">
        <v>125.97600000000001</v>
      </c>
      <c r="S2746" s="1">
        <v>3</v>
      </c>
      <c r="T2746" s="1">
        <v>0.2</v>
      </c>
      <c r="U2746" s="7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  <c r="X2746" s="2">
        <f>1/COUNTIF(Data[Order ID],Data[[#This Row],[Order ID]])</f>
        <v>0.5</v>
      </c>
      <c r="Y2746" s="2">
        <f>IF(Data[[#This Row],[Returned]] = "YES",1/COUNTIF(Data[Order ID],Data[[#This Row],[Order ID]]),0)</f>
        <v>0</v>
      </c>
    </row>
    <row r="2747" spans="1:25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7">
        <v>79.992000000000004</v>
      </c>
      <c r="S2747" s="1">
        <v>1</v>
      </c>
      <c r="T2747" s="1">
        <v>0.2</v>
      </c>
      <c r="U2747" s="7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  <c r="X2747" s="2">
        <f>1/COUNTIF(Data[Order ID],Data[[#This Row],[Order ID]])</f>
        <v>1</v>
      </c>
      <c r="Y2747" s="2">
        <f>IF(Data[[#This Row],[Returned]] = "YES",1/COUNTIF(Data[Order ID],Data[[#This Row],[Order ID]]),0)</f>
        <v>0</v>
      </c>
    </row>
    <row r="2748" spans="1:25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7">
        <v>700.05600000000004</v>
      </c>
      <c r="S2748" s="1">
        <v>3</v>
      </c>
      <c r="T2748" s="1">
        <v>0.3</v>
      </c>
      <c r="U2748" s="7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  <c r="X2748" s="2">
        <f>1/COUNTIF(Data[Order ID],Data[[#This Row],[Order ID]])</f>
        <v>1</v>
      </c>
      <c r="Y2748" s="2">
        <f>IF(Data[[#This Row],[Returned]] = "YES",1/COUNTIF(Data[Order ID],Data[[#This Row],[Order ID]]),0)</f>
        <v>0</v>
      </c>
    </row>
    <row r="2749" spans="1:25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7">
        <v>27.168000000000003</v>
      </c>
      <c r="S2749" s="1">
        <v>4</v>
      </c>
      <c r="T2749" s="1">
        <v>0.2</v>
      </c>
      <c r="U2749" s="7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  <c r="X2749" s="2">
        <f>1/COUNTIF(Data[Order ID],Data[[#This Row],[Order ID]])</f>
        <v>1</v>
      </c>
      <c r="Y2749" s="2">
        <f>IF(Data[[#This Row],[Returned]] = "YES",1/COUNTIF(Data[Order ID],Data[[#This Row],[Order ID]]),0)</f>
        <v>0</v>
      </c>
    </row>
    <row r="2750" spans="1:25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7">
        <v>8.2260000000000009</v>
      </c>
      <c r="S2750" s="1">
        <v>3</v>
      </c>
      <c r="T2750" s="1">
        <v>0.7</v>
      </c>
      <c r="U2750" s="7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  <c r="X2750" s="2">
        <f>1/COUNTIF(Data[Order ID],Data[[#This Row],[Order ID]])</f>
        <v>1</v>
      </c>
      <c r="Y2750" s="2">
        <f>IF(Data[[#This Row],[Returned]] = "YES",1/COUNTIF(Data[Order ID],Data[[#This Row],[Order ID]]),0)</f>
        <v>0</v>
      </c>
    </row>
    <row r="2751" spans="1:25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7">
        <v>585.55200000000002</v>
      </c>
      <c r="S2751" s="1">
        <v>3</v>
      </c>
      <c r="T2751" s="1">
        <v>0.2</v>
      </c>
      <c r="U2751" s="7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  <c r="X2751" s="2">
        <f>1/COUNTIF(Data[Order ID],Data[[#This Row],[Order ID]])</f>
        <v>1</v>
      </c>
      <c r="Y2751" s="2">
        <f>IF(Data[[#This Row],[Returned]] = "YES",1/COUNTIF(Data[Order ID],Data[[#This Row],[Order ID]]),0)</f>
        <v>0</v>
      </c>
    </row>
    <row r="2752" spans="1:25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7">
        <v>423.28</v>
      </c>
      <c r="S2752" s="1">
        <v>11</v>
      </c>
      <c r="T2752" s="1">
        <v>0</v>
      </c>
      <c r="U2752" s="7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  <c r="X2752" s="2">
        <f>1/COUNTIF(Data[Order ID],Data[[#This Row],[Order ID]])</f>
        <v>1</v>
      </c>
      <c r="Y2752" s="2">
        <f>IF(Data[[#This Row],[Returned]] = "YES",1/COUNTIF(Data[Order ID],Data[[#This Row],[Order ID]]),0)</f>
        <v>0</v>
      </c>
    </row>
    <row r="2753" spans="1:25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7">
        <v>225.29600000000002</v>
      </c>
      <c r="S2753" s="1">
        <v>2</v>
      </c>
      <c r="T2753" s="1">
        <v>0.2</v>
      </c>
      <c r="U2753" s="7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  <c r="X2753" s="2">
        <f>1/COUNTIF(Data[Order ID],Data[[#This Row],[Order ID]])</f>
        <v>1</v>
      </c>
      <c r="Y2753" s="2">
        <f>IF(Data[[#This Row],[Returned]] = "YES",1/COUNTIF(Data[Order ID],Data[[#This Row],[Order ID]]),0)</f>
        <v>0</v>
      </c>
    </row>
    <row r="2754" spans="1:25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7">
        <v>5.56</v>
      </c>
      <c r="S2754" s="1">
        <v>2</v>
      </c>
      <c r="T2754" s="1">
        <v>0</v>
      </c>
      <c r="U2754" s="7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  <c r="X2754" s="2">
        <f>1/COUNTIF(Data[Order ID],Data[[#This Row],[Order ID]])</f>
        <v>0.2</v>
      </c>
      <c r="Y2754" s="2">
        <f>IF(Data[[#This Row],[Returned]] = "YES",1/COUNTIF(Data[Order ID],Data[[#This Row],[Order ID]]),0)</f>
        <v>0</v>
      </c>
    </row>
    <row r="2755" spans="1:25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7">
        <v>323.37</v>
      </c>
      <c r="S2755" s="1">
        <v>3</v>
      </c>
      <c r="T2755" s="1">
        <v>0</v>
      </c>
      <c r="U2755" s="7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  <c r="X2755" s="2">
        <f>1/COUNTIF(Data[Order ID],Data[[#This Row],[Order ID]])</f>
        <v>0.2</v>
      </c>
      <c r="Y2755" s="2">
        <f>IF(Data[[#This Row],[Returned]] = "YES",1/COUNTIF(Data[Order ID],Data[[#This Row],[Order ID]]),0)</f>
        <v>0</v>
      </c>
    </row>
    <row r="2756" spans="1:25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7">
        <v>783.96000000000015</v>
      </c>
      <c r="S2756" s="1">
        <v>5</v>
      </c>
      <c r="T2756" s="1">
        <v>0.2</v>
      </c>
      <c r="U2756" s="7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  <c r="X2756" s="2">
        <f>1/COUNTIF(Data[Order ID],Data[[#This Row],[Order ID]])</f>
        <v>0.2</v>
      </c>
      <c r="Y2756" s="2">
        <f>IF(Data[[#This Row],[Returned]] = "YES",1/COUNTIF(Data[Order ID],Data[[#This Row],[Order ID]]),0)</f>
        <v>0</v>
      </c>
    </row>
    <row r="2757" spans="1:25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7">
        <v>1447.6499999999999</v>
      </c>
      <c r="S2757" s="1">
        <v>5</v>
      </c>
      <c r="T2757" s="1">
        <v>0</v>
      </c>
      <c r="U2757" s="7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  <c r="X2757" s="2">
        <f>1/COUNTIF(Data[Order ID],Data[[#This Row],[Order ID]])</f>
        <v>0.2</v>
      </c>
      <c r="Y2757" s="2">
        <f>IF(Data[[#This Row],[Returned]] = "YES",1/COUNTIF(Data[Order ID],Data[[#This Row],[Order ID]]),0)</f>
        <v>0</v>
      </c>
    </row>
    <row r="2758" spans="1:25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7">
        <v>11.96</v>
      </c>
      <c r="S2758" s="1">
        <v>2</v>
      </c>
      <c r="T2758" s="1">
        <v>0</v>
      </c>
      <c r="U2758" s="7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  <c r="X2758" s="2">
        <f>1/COUNTIF(Data[Order ID],Data[[#This Row],[Order ID]])</f>
        <v>0.2</v>
      </c>
      <c r="Y2758" s="2">
        <f>IF(Data[[#This Row],[Returned]] = "YES",1/COUNTIF(Data[Order ID],Data[[#This Row],[Order ID]]),0)</f>
        <v>0</v>
      </c>
    </row>
    <row r="2759" spans="1:25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7">
        <v>239.96999999999997</v>
      </c>
      <c r="S2759" s="1">
        <v>3</v>
      </c>
      <c r="T2759" s="1">
        <v>0</v>
      </c>
      <c r="U2759" s="7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  <c r="X2759" s="2">
        <f>1/COUNTIF(Data[Order ID],Data[[#This Row],[Order ID]])</f>
        <v>1</v>
      </c>
      <c r="Y2759" s="2">
        <f>IF(Data[[#This Row],[Returned]] = "YES",1/COUNTIF(Data[Order ID],Data[[#This Row],[Order ID]]),0)</f>
        <v>0</v>
      </c>
    </row>
    <row r="2760" spans="1:25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7">
        <v>76.92</v>
      </c>
      <c r="S2760" s="1">
        <v>4</v>
      </c>
      <c r="T2760" s="1">
        <v>0</v>
      </c>
      <c r="U2760" s="7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  <c r="X2760" s="2">
        <f>1/COUNTIF(Data[Order ID],Data[[#This Row],[Order ID]])</f>
        <v>0.5</v>
      </c>
      <c r="Y2760" s="2">
        <f>IF(Data[[#This Row],[Returned]] = "YES",1/COUNTIF(Data[Order ID],Data[[#This Row],[Order ID]]),0)</f>
        <v>0</v>
      </c>
    </row>
    <row r="2761" spans="1:25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7">
        <v>481.32</v>
      </c>
      <c r="S2761" s="1">
        <v>4</v>
      </c>
      <c r="T2761" s="1">
        <v>0</v>
      </c>
      <c r="U2761" s="7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  <c r="X2761" s="2">
        <f>1/COUNTIF(Data[Order ID],Data[[#This Row],[Order ID]])</f>
        <v>0.5</v>
      </c>
      <c r="Y2761" s="2">
        <f>IF(Data[[#This Row],[Returned]] = "YES",1/COUNTIF(Data[Order ID],Data[[#This Row],[Order ID]]),0)</f>
        <v>0</v>
      </c>
    </row>
    <row r="2762" spans="1:25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7">
        <v>48.4</v>
      </c>
      <c r="S2762" s="1">
        <v>5</v>
      </c>
      <c r="T2762" s="1">
        <v>0</v>
      </c>
      <c r="U2762" s="7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  <c r="X2762" s="2">
        <f>1/COUNTIF(Data[Order ID],Data[[#This Row],[Order ID]])</f>
        <v>1</v>
      </c>
      <c r="Y2762" s="2">
        <f>IF(Data[[#This Row],[Returned]] = "YES",1/COUNTIF(Data[Order ID],Data[[#This Row],[Order ID]]),0)</f>
        <v>0</v>
      </c>
    </row>
    <row r="2763" spans="1:25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7">
        <v>0.99</v>
      </c>
      <c r="S2763" s="1">
        <v>1</v>
      </c>
      <c r="T2763" s="1">
        <v>0</v>
      </c>
      <c r="U2763" s="7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  <c r="X2763" s="2">
        <f>1/COUNTIF(Data[Order ID],Data[[#This Row],[Order ID]])</f>
        <v>0.5</v>
      </c>
      <c r="Y2763" s="2">
        <f>IF(Data[[#This Row],[Returned]] = "YES",1/COUNTIF(Data[Order ID],Data[[#This Row],[Order ID]]),0)</f>
        <v>0</v>
      </c>
    </row>
    <row r="2764" spans="1:25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7">
        <v>101.84</v>
      </c>
      <c r="S2764" s="1">
        <v>5</v>
      </c>
      <c r="T2764" s="1">
        <v>0.2</v>
      </c>
      <c r="U2764" s="7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  <c r="X2764" s="2">
        <f>1/COUNTIF(Data[Order ID],Data[[#This Row],[Order ID]])</f>
        <v>0.5</v>
      </c>
      <c r="Y2764" s="2">
        <f>IF(Data[[#This Row],[Returned]] = "YES",1/COUNTIF(Data[Order ID],Data[[#This Row],[Order ID]]),0)</f>
        <v>0</v>
      </c>
    </row>
    <row r="2765" spans="1:25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7">
        <v>10.332000000000003</v>
      </c>
      <c r="S2765" s="1">
        <v>3</v>
      </c>
      <c r="T2765" s="1">
        <v>0.7</v>
      </c>
      <c r="U2765" s="7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  <c r="X2765" s="2">
        <f>1/COUNTIF(Data[Order ID],Data[[#This Row],[Order ID]])</f>
        <v>0.33333333333333331</v>
      </c>
      <c r="Y2765" s="2">
        <f>IF(Data[[#This Row],[Returned]] = "YES",1/COUNTIF(Data[Order ID],Data[[#This Row],[Order ID]]),0)</f>
        <v>0</v>
      </c>
    </row>
    <row r="2766" spans="1:25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7">
        <v>31.155000000000005</v>
      </c>
      <c r="S2766" s="1">
        <v>5</v>
      </c>
      <c r="T2766" s="1">
        <v>0.7</v>
      </c>
      <c r="U2766" s="7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  <c r="X2766" s="2">
        <f>1/COUNTIF(Data[Order ID],Data[[#This Row],[Order ID]])</f>
        <v>0.33333333333333331</v>
      </c>
      <c r="Y2766" s="2">
        <f>IF(Data[[#This Row],[Returned]] = "YES",1/COUNTIF(Data[Order ID],Data[[#This Row],[Order ID]]),0)</f>
        <v>0</v>
      </c>
    </row>
    <row r="2767" spans="1:25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7">
        <v>8.9280000000000008</v>
      </c>
      <c r="S2767" s="1">
        <v>2</v>
      </c>
      <c r="T2767" s="1">
        <v>0.2</v>
      </c>
      <c r="U2767" s="7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  <c r="X2767" s="2">
        <f>1/COUNTIF(Data[Order ID],Data[[#This Row],[Order ID]])</f>
        <v>0.33333333333333331</v>
      </c>
      <c r="Y2767" s="2">
        <f>IF(Data[[#This Row],[Returned]] = "YES",1/COUNTIF(Data[Order ID],Data[[#This Row],[Order ID]]),0)</f>
        <v>0</v>
      </c>
    </row>
    <row r="2768" spans="1:25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7">
        <v>34.384</v>
      </c>
      <c r="S2768" s="1">
        <v>1</v>
      </c>
      <c r="T2768" s="1">
        <v>0.2</v>
      </c>
      <c r="U2768" s="7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  <c r="X2768" s="2">
        <f>1/COUNTIF(Data[Order ID],Data[[#This Row],[Order ID]])</f>
        <v>0.5</v>
      </c>
      <c r="Y2768" s="2">
        <f>IF(Data[[#This Row],[Returned]] = "YES",1/COUNTIF(Data[Order ID],Data[[#This Row],[Order ID]]),0)</f>
        <v>0</v>
      </c>
    </row>
    <row r="2769" spans="1:25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7">
        <v>1924.1599999999999</v>
      </c>
      <c r="S2769" s="1">
        <v>8</v>
      </c>
      <c r="T2769" s="1">
        <v>0.2</v>
      </c>
      <c r="U2769" s="7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  <c r="X2769" s="2">
        <f>1/COUNTIF(Data[Order ID],Data[[#This Row],[Order ID]])</f>
        <v>0.5</v>
      </c>
      <c r="Y2769" s="2">
        <f>IF(Data[[#This Row],[Returned]] = "YES",1/COUNTIF(Data[Order ID],Data[[#This Row],[Order ID]]),0)</f>
        <v>0</v>
      </c>
    </row>
    <row r="2770" spans="1:25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7">
        <v>32.191999999999993</v>
      </c>
      <c r="S2770" s="1">
        <v>2</v>
      </c>
      <c r="T2770" s="1">
        <v>0.8</v>
      </c>
      <c r="U2770" s="7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  <c r="X2770" s="2">
        <f>1/COUNTIF(Data[Order ID],Data[[#This Row],[Order ID]])</f>
        <v>0.33333333333333331</v>
      </c>
      <c r="Y2770" s="2">
        <f>IF(Data[[#This Row],[Returned]] = "YES",1/COUNTIF(Data[Order ID],Data[[#This Row],[Order ID]]),0)</f>
        <v>0</v>
      </c>
    </row>
    <row r="2771" spans="1:25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7">
        <v>50.120000000000005</v>
      </c>
      <c r="S2771" s="1">
        <v>7</v>
      </c>
      <c r="T2771" s="1">
        <v>0.2</v>
      </c>
      <c r="U2771" s="7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  <c r="X2771" s="2">
        <f>1/COUNTIF(Data[Order ID],Data[[#This Row],[Order ID]])</f>
        <v>0.33333333333333331</v>
      </c>
      <c r="Y2771" s="2">
        <f>IF(Data[[#This Row],[Returned]] = "YES",1/COUNTIF(Data[Order ID],Data[[#This Row],[Order ID]]),0)</f>
        <v>0</v>
      </c>
    </row>
    <row r="2772" spans="1:25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7">
        <v>47.975999999999999</v>
      </c>
      <c r="S2772" s="1">
        <v>3</v>
      </c>
      <c r="T2772" s="1">
        <v>0.2</v>
      </c>
      <c r="U2772" s="7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  <c r="X2772" s="2">
        <f>1/COUNTIF(Data[Order ID],Data[[#This Row],[Order ID]])</f>
        <v>0.33333333333333331</v>
      </c>
      <c r="Y2772" s="2">
        <f>IF(Data[[#This Row],[Returned]] = "YES",1/COUNTIF(Data[Order ID],Data[[#This Row],[Order ID]]),0)</f>
        <v>0</v>
      </c>
    </row>
    <row r="2773" spans="1:25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7">
        <v>54.5</v>
      </c>
      <c r="S2773" s="1">
        <v>5</v>
      </c>
      <c r="T2773" s="1">
        <v>0</v>
      </c>
      <c r="U2773" s="7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  <c r="X2773" s="2">
        <f>1/COUNTIF(Data[Order ID],Data[[#This Row],[Order ID]])</f>
        <v>1</v>
      </c>
      <c r="Y2773" s="2">
        <f>IF(Data[[#This Row],[Returned]] = "YES",1/COUNTIF(Data[Order ID],Data[[#This Row],[Order ID]]),0)</f>
        <v>0</v>
      </c>
    </row>
    <row r="2774" spans="1:25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7">
        <v>19.103999999999999</v>
      </c>
      <c r="S2774" s="1">
        <v>3</v>
      </c>
      <c r="T2774" s="1">
        <v>0.2</v>
      </c>
      <c r="U2774" s="7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  <c r="X2774" s="2">
        <f>1/COUNTIF(Data[Order ID],Data[[#This Row],[Order ID]])</f>
        <v>1</v>
      </c>
      <c r="Y2774" s="2">
        <f>IF(Data[[#This Row],[Returned]] = "YES",1/COUNTIF(Data[Order ID],Data[[#This Row],[Order ID]]),0)</f>
        <v>0</v>
      </c>
    </row>
    <row r="2775" spans="1:25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7">
        <v>49.44</v>
      </c>
      <c r="S2775" s="1">
        <v>3</v>
      </c>
      <c r="T2775" s="1">
        <v>0</v>
      </c>
      <c r="U2775" s="7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  <c r="X2775" s="2">
        <f>1/COUNTIF(Data[Order ID],Data[[#This Row],[Order ID]])</f>
        <v>1</v>
      </c>
      <c r="Y2775" s="2">
        <f>IF(Data[[#This Row],[Returned]] = "YES",1/COUNTIF(Data[Order ID],Data[[#This Row],[Order ID]]),0)</f>
        <v>0</v>
      </c>
    </row>
    <row r="2776" spans="1:25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7">
        <v>10.368000000000002</v>
      </c>
      <c r="S2776" s="1">
        <v>2</v>
      </c>
      <c r="T2776" s="1">
        <v>0.2</v>
      </c>
      <c r="U2776" s="7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  <c r="X2776" s="2">
        <f>1/COUNTIF(Data[Order ID],Data[[#This Row],[Order ID]])</f>
        <v>1</v>
      </c>
      <c r="Y2776" s="2">
        <f>IF(Data[[#This Row],[Returned]] = "YES",1/COUNTIF(Data[Order ID],Data[[#This Row],[Order ID]]),0)</f>
        <v>0</v>
      </c>
    </row>
    <row r="2777" spans="1:25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7">
        <v>154.44</v>
      </c>
      <c r="S2777" s="1">
        <v>3</v>
      </c>
      <c r="T2777" s="1">
        <v>0</v>
      </c>
      <c r="U2777" s="7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  <c r="X2777" s="2">
        <f>1/COUNTIF(Data[Order ID],Data[[#This Row],[Order ID]])</f>
        <v>1</v>
      </c>
      <c r="Y2777" s="2">
        <f>IF(Data[[#This Row],[Returned]] = "YES",1/COUNTIF(Data[Order ID],Data[[#This Row],[Order ID]]),0)</f>
        <v>0</v>
      </c>
    </row>
    <row r="2778" spans="1:25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7">
        <v>60.984000000000009</v>
      </c>
      <c r="S2778" s="1">
        <v>7</v>
      </c>
      <c r="T2778" s="1">
        <v>0.2</v>
      </c>
      <c r="U2778" s="7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  <c r="X2778" s="2">
        <f>1/COUNTIF(Data[Order ID],Data[[#This Row],[Order ID]])</f>
        <v>1</v>
      </c>
      <c r="Y2778" s="2">
        <f>IF(Data[[#This Row],[Returned]] = "YES",1/COUNTIF(Data[Order ID],Data[[#This Row],[Order ID]]),0)</f>
        <v>0</v>
      </c>
    </row>
    <row r="2779" spans="1:25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7">
        <v>195.46600000000001</v>
      </c>
      <c r="S2779" s="1">
        <v>2</v>
      </c>
      <c r="T2779" s="1">
        <v>0.15</v>
      </c>
      <c r="U2779" s="7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  <c r="X2779" s="2">
        <f>1/COUNTIF(Data[Order ID],Data[[#This Row],[Order ID]])</f>
        <v>1</v>
      </c>
      <c r="Y2779" s="2">
        <f>IF(Data[[#This Row],[Returned]] = "YES",1/COUNTIF(Data[Order ID],Data[[#This Row],[Order ID]]),0)</f>
        <v>0</v>
      </c>
    </row>
    <row r="2780" spans="1:25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7">
        <v>23.680000000000003</v>
      </c>
      <c r="S2780" s="1">
        <v>8</v>
      </c>
      <c r="T2780" s="1">
        <v>0.2</v>
      </c>
      <c r="U2780" s="7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  <c r="X2780" s="2">
        <f>1/COUNTIF(Data[Order ID],Data[[#This Row],[Order ID]])</f>
        <v>0.5</v>
      </c>
      <c r="Y2780" s="2">
        <f>IF(Data[[#This Row],[Returned]] = "YES",1/COUNTIF(Data[Order ID],Data[[#This Row],[Order ID]]),0)</f>
        <v>0</v>
      </c>
    </row>
    <row r="2781" spans="1:25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7">
        <v>2.3760000000000003</v>
      </c>
      <c r="S2781" s="1">
        <v>3</v>
      </c>
      <c r="T2781" s="1">
        <v>0.2</v>
      </c>
      <c r="U2781" s="7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IF(Data[[#This Row],[Returned]] = "YES",1/COUNTIF(Data[Order ID],Data[[#This Row],[Order ID]]),0)</f>
        <v>0</v>
      </c>
    </row>
    <row r="2782" spans="1:25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7">
        <v>59.2</v>
      </c>
      <c r="S2782" s="1">
        <v>4</v>
      </c>
      <c r="T2782" s="1">
        <v>0</v>
      </c>
      <c r="U2782" s="7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  <c r="X2782" s="2">
        <f>1/COUNTIF(Data[Order ID],Data[[#This Row],[Order ID]])</f>
        <v>1</v>
      </c>
      <c r="Y2782" s="2">
        <f>IF(Data[[#This Row],[Returned]] = "YES",1/COUNTIF(Data[Order ID],Data[[#This Row],[Order ID]]),0)</f>
        <v>0</v>
      </c>
    </row>
    <row r="2783" spans="1:25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7">
        <v>22</v>
      </c>
      <c r="S2783" s="1">
        <v>10</v>
      </c>
      <c r="T2783" s="1">
        <v>0</v>
      </c>
      <c r="U2783" s="7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  <c r="X2783" s="2">
        <f>1/COUNTIF(Data[Order ID],Data[[#This Row],[Order ID]])</f>
        <v>1</v>
      </c>
      <c r="Y2783" s="2">
        <f>IF(Data[[#This Row],[Returned]] = "YES",1/COUNTIF(Data[Order ID],Data[[#This Row],[Order ID]]),0)</f>
        <v>0</v>
      </c>
    </row>
    <row r="2784" spans="1:25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7">
        <v>257.98</v>
      </c>
      <c r="S2784" s="1">
        <v>2</v>
      </c>
      <c r="T2784" s="1">
        <v>0</v>
      </c>
      <c r="U2784" s="7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  <c r="X2784" s="2">
        <f>1/COUNTIF(Data[Order ID],Data[[#This Row],[Order ID]])</f>
        <v>1</v>
      </c>
      <c r="Y2784" s="2">
        <f>IF(Data[[#This Row],[Returned]] = "YES",1/COUNTIF(Data[Order ID],Data[[#This Row],[Order ID]]),0)</f>
        <v>0</v>
      </c>
    </row>
    <row r="2785" spans="1:25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7">
        <v>23.987999999999996</v>
      </c>
      <c r="S2785" s="1">
        <v>2</v>
      </c>
      <c r="T2785" s="1">
        <v>0.4</v>
      </c>
      <c r="U2785" s="7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  <c r="X2785" s="2">
        <f>1/COUNTIF(Data[Order ID],Data[[#This Row],[Order ID]])</f>
        <v>1</v>
      </c>
      <c r="Y2785" s="2">
        <f>IF(Data[[#This Row],[Returned]] = "YES",1/COUNTIF(Data[Order ID],Data[[#This Row],[Order ID]]),0)</f>
        <v>0</v>
      </c>
    </row>
    <row r="2786" spans="1:25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7">
        <v>23.975999999999999</v>
      </c>
      <c r="S2786" s="1">
        <v>4</v>
      </c>
      <c r="T2786" s="1">
        <v>0.4</v>
      </c>
      <c r="U2786" s="7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1/COUNTIF(Data[Order ID],Data[[#This Row],[Order ID]])</f>
        <v>1</v>
      </c>
      <c r="Y2786" s="2">
        <f>IF(Data[[#This Row],[Returned]] = "YES",1/COUNTIF(Data[Order ID],Data[[#This Row],[Order ID]]),0)</f>
        <v>0</v>
      </c>
    </row>
    <row r="2787" spans="1:25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7">
        <v>601.53599999999994</v>
      </c>
      <c r="S2787" s="1">
        <v>4</v>
      </c>
      <c r="T2787" s="1">
        <v>0.2</v>
      </c>
      <c r="U2787" s="7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  <c r="X2787" s="2">
        <f>1/COUNTIF(Data[Order ID],Data[[#This Row],[Order ID]])</f>
        <v>0.5</v>
      </c>
      <c r="Y2787" s="2">
        <f>IF(Data[[#This Row],[Returned]] = "YES",1/COUNTIF(Data[Order ID],Data[[#This Row],[Order ID]]),0)</f>
        <v>0</v>
      </c>
    </row>
    <row r="2788" spans="1:25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7">
        <v>7.9</v>
      </c>
      <c r="S2788" s="1">
        <v>2</v>
      </c>
      <c r="T2788" s="1">
        <v>0</v>
      </c>
      <c r="U2788" s="7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  <c r="X2788" s="2">
        <f>1/COUNTIF(Data[Order ID],Data[[#This Row],[Order ID]])</f>
        <v>0.5</v>
      </c>
      <c r="Y2788" s="2">
        <f>IF(Data[[#This Row],[Returned]] = "YES",1/COUNTIF(Data[Order ID],Data[[#This Row],[Order ID]]),0)</f>
        <v>0</v>
      </c>
    </row>
    <row r="2789" spans="1:25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7">
        <v>58.36</v>
      </c>
      <c r="S2789" s="1">
        <v>5</v>
      </c>
      <c r="T2789" s="1">
        <v>0.6</v>
      </c>
      <c r="U2789" s="7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  <c r="X2789" s="2">
        <f>1/COUNTIF(Data[Order ID],Data[[#This Row],[Order ID]])</f>
        <v>0.33333333333333331</v>
      </c>
      <c r="Y2789" s="2">
        <f>IF(Data[[#This Row],[Returned]] = "YES",1/COUNTIF(Data[Order ID],Data[[#This Row],[Order ID]]),0)</f>
        <v>0</v>
      </c>
    </row>
    <row r="2790" spans="1:25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7">
        <v>16.463999999999999</v>
      </c>
      <c r="S2790" s="1">
        <v>7</v>
      </c>
      <c r="T2790" s="1">
        <v>0.2</v>
      </c>
      <c r="U2790" s="7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  <c r="X2790" s="2">
        <f>1/COUNTIF(Data[Order ID],Data[[#This Row],[Order ID]])</f>
        <v>0.33333333333333331</v>
      </c>
      <c r="Y2790" s="2">
        <f>IF(Data[[#This Row],[Returned]] = "YES",1/COUNTIF(Data[Order ID],Data[[#This Row],[Order ID]]),0)</f>
        <v>0</v>
      </c>
    </row>
    <row r="2791" spans="1:25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7">
        <v>39.960000000000008</v>
      </c>
      <c r="S2791" s="1">
        <v>5</v>
      </c>
      <c r="T2791" s="1">
        <v>0.6</v>
      </c>
      <c r="U2791" s="7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  <c r="X2791" s="2">
        <f>1/COUNTIF(Data[Order ID],Data[[#This Row],[Order ID]])</f>
        <v>0.33333333333333331</v>
      </c>
      <c r="Y2791" s="2">
        <f>IF(Data[[#This Row],[Returned]] = "YES",1/COUNTIF(Data[Order ID],Data[[#This Row],[Order ID]]),0)</f>
        <v>0</v>
      </c>
    </row>
    <row r="2792" spans="1:25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7">
        <v>25.96</v>
      </c>
      <c r="S2792" s="1">
        <v>2</v>
      </c>
      <c r="T2792" s="1">
        <v>0</v>
      </c>
      <c r="U2792" s="7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  <c r="X2792" s="2">
        <f>1/COUNTIF(Data[Order ID],Data[[#This Row],[Order ID]])</f>
        <v>0.33333333333333331</v>
      </c>
      <c r="Y2792" s="2">
        <f>IF(Data[[#This Row],[Returned]] = "YES",1/COUNTIF(Data[Order ID],Data[[#This Row],[Order ID]]),0)</f>
        <v>0</v>
      </c>
    </row>
    <row r="2793" spans="1:25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7">
        <v>36.269999999999996</v>
      </c>
      <c r="S2793" s="1">
        <v>3</v>
      </c>
      <c r="T2793" s="1">
        <v>0</v>
      </c>
      <c r="U2793" s="7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  <c r="X2793" s="2">
        <f>1/COUNTIF(Data[Order ID],Data[[#This Row],[Order ID]])</f>
        <v>0.33333333333333331</v>
      </c>
      <c r="Y2793" s="2">
        <f>IF(Data[[#This Row],[Returned]] = "YES",1/COUNTIF(Data[Order ID],Data[[#This Row],[Order ID]]),0)</f>
        <v>0</v>
      </c>
    </row>
    <row r="2794" spans="1:25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7">
        <v>6.48</v>
      </c>
      <c r="S2794" s="1">
        <v>1</v>
      </c>
      <c r="T2794" s="1">
        <v>0</v>
      </c>
      <c r="U2794" s="7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  <c r="X2794" s="2">
        <f>1/COUNTIF(Data[Order ID],Data[[#This Row],[Order ID]])</f>
        <v>0.33333333333333331</v>
      </c>
      <c r="Y2794" s="2">
        <f>IF(Data[[#This Row],[Returned]] = "YES",1/COUNTIF(Data[Order ID],Data[[#This Row],[Order ID]]),0)</f>
        <v>0</v>
      </c>
    </row>
    <row r="2795" spans="1:25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7">
        <v>1075.088</v>
      </c>
      <c r="S2795" s="1">
        <v>14</v>
      </c>
      <c r="T2795" s="1">
        <v>0.2</v>
      </c>
      <c r="U2795" s="7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  <c r="X2795" s="2">
        <f>1/COUNTIF(Data[Order ID],Data[[#This Row],[Order ID]])</f>
        <v>0.25</v>
      </c>
      <c r="Y2795" s="2">
        <f>IF(Data[[#This Row],[Returned]] = "YES",1/COUNTIF(Data[Order ID],Data[[#This Row],[Order ID]]),0)</f>
        <v>0</v>
      </c>
    </row>
    <row r="2796" spans="1:25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7">
        <v>438.36800000000005</v>
      </c>
      <c r="S2796" s="1">
        <v>4</v>
      </c>
      <c r="T2796" s="1">
        <v>0.2</v>
      </c>
      <c r="U2796" s="7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  <c r="X2796" s="2">
        <f>1/COUNTIF(Data[Order ID],Data[[#This Row],[Order ID]])</f>
        <v>0.25</v>
      </c>
      <c r="Y2796" s="2">
        <f>IF(Data[[#This Row],[Returned]] = "YES",1/COUNTIF(Data[Order ID],Data[[#This Row],[Order ID]]),0)</f>
        <v>0</v>
      </c>
    </row>
    <row r="2797" spans="1:25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7">
        <v>18.088000000000001</v>
      </c>
      <c r="S2797" s="1">
        <v>7</v>
      </c>
      <c r="T2797" s="1">
        <v>0.2</v>
      </c>
      <c r="U2797" s="7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  <c r="X2797" s="2">
        <f>1/COUNTIF(Data[Order ID],Data[[#This Row],[Order ID]])</f>
        <v>0.25</v>
      </c>
      <c r="Y2797" s="2">
        <f>IF(Data[[#This Row],[Returned]] = "YES",1/COUNTIF(Data[Order ID],Data[[#This Row],[Order ID]]),0)</f>
        <v>0</v>
      </c>
    </row>
    <row r="2798" spans="1:25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7">
        <v>308.49900000000002</v>
      </c>
      <c r="S2798" s="1">
        <v>3</v>
      </c>
      <c r="T2798" s="1">
        <v>0.15</v>
      </c>
      <c r="U2798" s="7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  <c r="X2798" s="2">
        <f>1/COUNTIF(Data[Order ID],Data[[#This Row],[Order ID]])</f>
        <v>0.25</v>
      </c>
      <c r="Y2798" s="2">
        <f>IF(Data[[#This Row],[Returned]] = "YES",1/COUNTIF(Data[Order ID],Data[[#This Row],[Order ID]]),0)</f>
        <v>0</v>
      </c>
    </row>
    <row r="2799" spans="1:25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7">
        <v>13.36</v>
      </c>
      <c r="S2799" s="1">
        <v>4</v>
      </c>
      <c r="T2799" s="1">
        <v>0</v>
      </c>
      <c r="U2799" s="7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  <c r="X2799" s="2">
        <f>1/COUNTIF(Data[Order ID],Data[[#This Row],[Order ID]])</f>
        <v>0.33333333333333331</v>
      </c>
      <c r="Y2799" s="2">
        <f>IF(Data[[#This Row],[Returned]] = "YES",1/COUNTIF(Data[Order ID],Data[[#This Row],[Order ID]]),0)</f>
        <v>0</v>
      </c>
    </row>
    <row r="2800" spans="1:25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7">
        <v>39.96</v>
      </c>
      <c r="S2800" s="1">
        <v>2</v>
      </c>
      <c r="T2800" s="1">
        <v>0</v>
      </c>
      <c r="U2800" s="7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  <c r="X2800" s="2">
        <f>1/COUNTIF(Data[Order ID],Data[[#This Row],[Order ID]])</f>
        <v>0.33333333333333331</v>
      </c>
      <c r="Y2800" s="2">
        <f>IF(Data[[#This Row],[Returned]] = "YES",1/COUNTIF(Data[Order ID],Data[[#This Row],[Order ID]]),0)</f>
        <v>0</v>
      </c>
    </row>
    <row r="2801" spans="1:25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7">
        <v>145.85000000000002</v>
      </c>
      <c r="S2801" s="1">
        <v>5</v>
      </c>
      <c r="T2801" s="1">
        <v>0</v>
      </c>
      <c r="U2801" s="7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  <c r="X2801" s="2">
        <f>1/COUNTIF(Data[Order ID],Data[[#This Row],[Order ID]])</f>
        <v>0.33333333333333331</v>
      </c>
      <c r="Y2801" s="2">
        <f>IF(Data[[#This Row],[Returned]] = "YES",1/COUNTIF(Data[Order ID],Data[[#This Row],[Order ID]]),0)</f>
        <v>0</v>
      </c>
    </row>
    <row r="2802" spans="1:25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7">
        <v>783.96000000000015</v>
      </c>
      <c r="S2802" s="1">
        <v>5</v>
      </c>
      <c r="T2802" s="1">
        <v>0.2</v>
      </c>
      <c r="U2802" s="7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  <c r="X2802" s="2">
        <f>1/COUNTIF(Data[Order ID],Data[[#This Row],[Order ID]])</f>
        <v>1</v>
      </c>
      <c r="Y2802" s="2">
        <f>IF(Data[[#This Row],[Returned]] = "YES",1/COUNTIF(Data[Order ID],Data[[#This Row],[Order ID]]),0)</f>
        <v>0</v>
      </c>
    </row>
    <row r="2803" spans="1:25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7">
        <v>7.88</v>
      </c>
      <c r="S2803" s="1">
        <v>1</v>
      </c>
      <c r="T2803" s="1">
        <v>0.2</v>
      </c>
      <c r="U2803" s="7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  <c r="X2803" s="2">
        <f>1/COUNTIF(Data[Order ID],Data[[#This Row],[Order ID]])</f>
        <v>1</v>
      </c>
      <c r="Y2803" s="2">
        <f>IF(Data[[#This Row],[Returned]] = "YES",1/COUNTIF(Data[Order ID],Data[[#This Row],[Order ID]]),0)</f>
        <v>0</v>
      </c>
    </row>
    <row r="2804" spans="1:25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7">
        <v>41.37</v>
      </c>
      <c r="S2804" s="1">
        <v>3</v>
      </c>
      <c r="T2804" s="1">
        <v>0</v>
      </c>
      <c r="U2804" s="7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  <c r="X2804" s="2">
        <f>1/COUNTIF(Data[Order ID],Data[[#This Row],[Order ID]])</f>
        <v>1</v>
      </c>
      <c r="Y2804" s="2">
        <f>IF(Data[[#This Row],[Returned]] = "YES",1/COUNTIF(Data[Order ID],Data[[#This Row],[Order ID]]),0)</f>
        <v>0</v>
      </c>
    </row>
    <row r="2805" spans="1:25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7">
        <v>12.84</v>
      </c>
      <c r="S2805" s="1">
        <v>3</v>
      </c>
      <c r="T2805" s="1">
        <v>0</v>
      </c>
      <c r="U2805" s="7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  <c r="X2805" s="2">
        <f>1/COUNTIF(Data[Order ID],Data[[#This Row],[Order ID]])</f>
        <v>0.5</v>
      </c>
      <c r="Y2805" s="2">
        <f>IF(Data[[#This Row],[Returned]] = "YES",1/COUNTIF(Data[Order ID],Data[[#This Row],[Order ID]]),0)</f>
        <v>0</v>
      </c>
    </row>
    <row r="2806" spans="1:25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7">
        <v>25.68</v>
      </c>
      <c r="S2806" s="1">
        <v>6</v>
      </c>
      <c r="T2806" s="1">
        <v>0</v>
      </c>
      <c r="U2806" s="7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  <c r="X2806" s="2">
        <f>1/COUNTIF(Data[Order ID],Data[[#This Row],[Order ID]])</f>
        <v>0.5</v>
      </c>
      <c r="Y2806" s="2">
        <f>IF(Data[[#This Row],[Returned]] = "YES",1/COUNTIF(Data[Order ID],Data[[#This Row],[Order ID]]),0)</f>
        <v>0</v>
      </c>
    </row>
    <row r="2807" spans="1:25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7">
        <v>47.515999999999991</v>
      </c>
      <c r="S2807" s="1">
        <v>2</v>
      </c>
      <c r="T2807" s="1">
        <v>0.3</v>
      </c>
      <c r="U2807" s="7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  <c r="X2807" s="2">
        <f>1/COUNTIF(Data[Order ID],Data[[#This Row],[Order ID]])</f>
        <v>1</v>
      </c>
      <c r="Y2807" s="2">
        <f>IF(Data[[#This Row],[Returned]] = "YES",1/COUNTIF(Data[Order ID],Data[[#This Row],[Order ID]]),0)</f>
        <v>0</v>
      </c>
    </row>
    <row r="2808" spans="1:25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7">
        <v>9.42</v>
      </c>
      <c r="S2808" s="1">
        <v>2</v>
      </c>
      <c r="T2808" s="1">
        <v>0</v>
      </c>
      <c r="U2808" s="7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  <c r="X2808" s="2">
        <f>1/COUNTIF(Data[Order ID],Data[[#This Row],[Order ID]])</f>
        <v>0.25</v>
      </c>
      <c r="Y2808" s="2">
        <f>IF(Data[[#This Row],[Returned]] = "YES",1/COUNTIF(Data[Order ID],Data[[#This Row],[Order ID]]),0)</f>
        <v>0</v>
      </c>
    </row>
    <row r="2809" spans="1:25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7">
        <v>12.96</v>
      </c>
      <c r="S2809" s="1">
        <v>2</v>
      </c>
      <c r="T2809" s="1">
        <v>0</v>
      </c>
      <c r="U2809" s="7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  <c r="X2809" s="2">
        <f>1/COUNTIF(Data[Order ID],Data[[#This Row],[Order ID]])</f>
        <v>0.25</v>
      </c>
      <c r="Y2809" s="2">
        <f>IF(Data[[#This Row],[Returned]] = "YES",1/COUNTIF(Data[Order ID],Data[[#This Row],[Order ID]]),0)</f>
        <v>0</v>
      </c>
    </row>
    <row r="2810" spans="1:25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7">
        <v>704.9</v>
      </c>
      <c r="S2810" s="1">
        <v>5</v>
      </c>
      <c r="T2810" s="1">
        <v>0</v>
      </c>
      <c r="U2810" s="7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  <c r="X2810" s="2">
        <f>1/COUNTIF(Data[Order ID],Data[[#This Row],[Order ID]])</f>
        <v>0.25</v>
      </c>
      <c r="Y2810" s="2">
        <f>IF(Data[[#This Row],[Returned]] = "YES",1/COUNTIF(Data[Order ID],Data[[#This Row],[Order ID]]),0)</f>
        <v>0</v>
      </c>
    </row>
    <row r="2811" spans="1:25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7">
        <v>561.5680000000001</v>
      </c>
      <c r="S2811" s="1">
        <v>2</v>
      </c>
      <c r="T2811" s="1">
        <v>0.2</v>
      </c>
      <c r="U2811" s="7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  <c r="X2811" s="2">
        <f>1/COUNTIF(Data[Order ID],Data[[#This Row],[Order ID]])</f>
        <v>0.25</v>
      </c>
      <c r="Y2811" s="2">
        <f>IF(Data[[#This Row],[Returned]] = "YES",1/COUNTIF(Data[Order ID],Data[[#This Row],[Order ID]]),0)</f>
        <v>0</v>
      </c>
    </row>
    <row r="2812" spans="1:25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7">
        <v>179.82</v>
      </c>
      <c r="S2812" s="1">
        <v>9</v>
      </c>
      <c r="T2812" s="1">
        <v>0</v>
      </c>
      <c r="U2812" s="7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  <c r="X2812" s="2">
        <f>1/COUNTIF(Data[Order ID],Data[[#This Row],[Order ID]])</f>
        <v>0.2</v>
      </c>
      <c r="Y2812" s="2">
        <f>IF(Data[[#This Row],[Returned]] = "YES",1/COUNTIF(Data[Order ID],Data[[#This Row],[Order ID]]),0)</f>
        <v>0</v>
      </c>
    </row>
    <row r="2813" spans="1:25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7">
        <v>185.57999999999998</v>
      </c>
      <c r="S2813" s="1">
        <v>6</v>
      </c>
      <c r="T2813" s="1">
        <v>0</v>
      </c>
      <c r="U2813" s="7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  <c r="X2813" s="2">
        <f>1/COUNTIF(Data[Order ID],Data[[#This Row],[Order ID]])</f>
        <v>0.2</v>
      </c>
      <c r="Y2813" s="2">
        <f>IF(Data[[#This Row],[Returned]] = "YES",1/COUNTIF(Data[Order ID],Data[[#This Row],[Order ID]]),0)</f>
        <v>0</v>
      </c>
    </row>
    <row r="2814" spans="1:25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7">
        <v>214.11</v>
      </c>
      <c r="S2814" s="1">
        <v>3</v>
      </c>
      <c r="T2814" s="1">
        <v>0</v>
      </c>
      <c r="U2814" s="7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  <c r="X2814" s="2">
        <f>1/COUNTIF(Data[Order ID],Data[[#This Row],[Order ID]])</f>
        <v>0.2</v>
      </c>
      <c r="Y2814" s="2">
        <f>IF(Data[[#This Row],[Returned]] = "YES",1/COUNTIF(Data[Order ID],Data[[#This Row],[Order ID]]),0)</f>
        <v>0</v>
      </c>
    </row>
    <row r="2815" spans="1:25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7">
        <v>999.96</v>
      </c>
      <c r="S2815" s="1">
        <v>4</v>
      </c>
      <c r="T2815" s="1">
        <v>0</v>
      </c>
      <c r="U2815" s="7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  <c r="X2815" s="2">
        <f>1/COUNTIF(Data[Order ID],Data[[#This Row],[Order ID]])</f>
        <v>0.2</v>
      </c>
      <c r="Y2815" s="2">
        <f>IF(Data[[#This Row],[Returned]] = "YES",1/COUNTIF(Data[Order ID],Data[[#This Row],[Order ID]]),0)</f>
        <v>0</v>
      </c>
    </row>
    <row r="2816" spans="1:25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7">
        <v>653.54999999999995</v>
      </c>
      <c r="S2816" s="1">
        <v>3</v>
      </c>
      <c r="T2816" s="1">
        <v>0</v>
      </c>
      <c r="U2816" s="7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  <c r="X2816" s="2">
        <f>1/COUNTIF(Data[Order ID],Data[[#This Row],[Order ID]])</f>
        <v>0.2</v>
      </c>
      <c r="Y2816" s="2">
        <f>IF(Data[[#This Row],[Returned]] = "YES",1/COUNTIF(Data[Order ID],Data[[#This Row],[Order ID]]),0)</f>
        <v>0</v>
      </c>
    </row>
    <row r="2817" spans="1:25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7">
        <v>114.60000000000001</v>
      </c>
      <c r="S2817" s="1">
        <v>5</v>
      </c>
      <c r="T2817" s="1">
        <v>0</v>
      </c>
      <c r="U2817" s="7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  <c r="X2817" s="2">
        <f>1/COUNTIF(Data[Order ID],Data[[#This Row],[Order ID]])</f>
        <v>0.25</v>
      </c>
      <c r="Y2817" s="2">
        <f>IF(Data[[#This Row],[Returned]] = "YES",1/COUNTIF(Data[Order ID],Data[[#This Row],[Order ID]]),0)</f>
        <v>0</v>
      </c>
    </row>
    <row r="2818" spans="1:25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7">
        <v>60.74</v>
      </c>
      <c r="S2818" s="1">
        <v>1</v>
      </c>
      <c r="T2818" s="1">
        <v>0</v>
      </c>
      <c r="U2818" s="7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  <c r="X2818" s="2">
        <f>1/COUNTIF(Data[Order ID],Data[[#This Row],[Order ID]])</f>
        <v>0.25</v>
      </c>
      <c r="Y2818" s="2">
        <f>IF(Data[[#This Row],[Returned]] = "YES",1/COUNTIF(Data[Order ID],Data[[#This Row],[Order ID]]),0)</f>
        <v>0</v>
      </c>
    </row>
    <row r="2819" spans="1:25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7">
        <v>124.36</v>
      </c>
      <c r="S2819" s="1">
        <v>2</v>
      </c>
      <c r="T2819" s="1">
        <v>0</v>
      </c>
      <c r="U2819" s="7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  <c r="X2819" s="2">
        <f>1/COUNTIF(Data[Order ID],Data[[#This Row],[Order ID]])</f>
        <v>0.25</v>
      </c>
      <c r="Y2819" s="2">
        <f>IF(Data[[#This Row],[Returned]] = "YES",1/COUNTIF(Data[Order ID],Data[[#This Row],[Order ID]]),0)</f>
        <v>0</v>
      </c>
    </row>
    <row r="2820" spans="1:25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7">
        <v>1088.76</v>
      </c>
      <c r="S2820" s="1">
        <v>6</v>
      </c>
      <c r="T2820" s="1">
        <v>0</v>
      </c>
      <c r="U2820" s="7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  <c r="X2820" s="2">
        <f>1/COUNTIF(Data[Order ID],Data[[#This Row],[Order ID]])</f>
        <v>0.25</v>
      </c>
      <c r="Y2820" s="2">
        <f>IF(Data[[#This Row],[Returned]] = "YES",1/COUNTIF(Data[Order ID],Data[[#This Row],[Order ID]]),0)</f>
        <v>0</v>
      </c>
    </row>
    <row r="2821" spans="1:25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7">
        <v>6.7200000000000006</v>
      </c>
      <c r="S2821" s="1">
        <v>5</v>
      </c>
      <c r="T2821" s="1">
        <v>0.2</v>
      </c>
      <c r="U2821" s="7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  <c r="X2821" s="2">
        <f>1/COUNTIF(Data[Order ID],Data[[#This Row],[Order ID]])</f>
        <v>0.5</v>
      </c>
      <c r="Y2821" s="2">
        <f>IF(Data[[#This Row],[Returned]] = "YES",1/COUNTIF(Data[Order ID],Data[[#This Row],[Order ID]]),0)</f>
        <v>0</v>
      </c>
    </row>
    <row r="2822" spans="1:25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7">
        <v>298.77600000000001</v>
      </c>
      <c r="S2822" s="1">
        <v>3</v>
      </c>
      <c r="T2822" s="1">
        <v>0.2</v>
      </c>
      <c r="U2822" s="7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  <c r="X2822" s="2">
        <f>1/COUNTIF(Data[Order ID],Data[[#This Row],[Order ID]])</f>
        <v>0.5</v>
      </c>
      <c r="Y2822" s="2">
        <f>IF(Data[[#This Row],[Returned]] = "YES",1/COUNTIF(Data[Order ID],Data[[#This Row],[Order ID]]),0)</f>
        <v>0</v>
      </c>
    </row>
    <row r="2823" spans="1:25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7">
        <v>302.37599999999998</v>
      </c>
      <c r="S2823" s="1">
        <v>3</v>
      </c>
      <c r="T2823" s="1">
        <v>0.2</v>
      </c>
      <c r="U2823" s="7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  <c r="X2823" s="2">
        <f>1/COUNTIF(Data[Order ID],Data[[#This Row],[Order ID]])</f>
        <v>1</v>
      </c>
      <c r="Y2823" s="2">
        <f>IF(Data[[#This Row],[Returned]] = "YES",1/COUNTIF(Data[Order ID],Data[[#This Row],[Order ID]]),0)</f>
        <v>0</v>
      </c>
    </row>
    <row r="2824" spans="1:25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7">
        <v>8.9280000000000008</v>
      </c>
      <c r="S2824" s="1">
        <v>2</v>
      </c>
      <c r="T2824" s="1">
        <v>0.2</v>
      </c>
      <c r="U2824" s="7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  <c r="X2824" s="2">
        <f>1/COUNTIF(Data[Order ID],Data[[#This Row],[Order ID]])</f>
        <v>0.5</v>
      </c>
      <c r="Y2824" s="2">
        <f>IF(Data[[#This Row],[Returned]] = "YES",1/COUNTIF(Data[Order ID],Data[[#This Row],[Order ID]]),0)</f>
        <v>0</v>
      </c>
    </row>
    <row r="2825" spans="1:25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7">
        <v>47.584000000000003</v>
      </c>
      <c r="S2825" s="1">
        <v>2</v>
      </c>
      <c r="T2825" s="1">
        <v>0.2</v>
      </c>
      <c r="U2825" s="7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  <c r="X2825" s="2">
        <f>1/COUNTIF(Data[Order ID],Data[[#This Row],[Order ID]])</f>
        <v>0.5</v>
      </c>
      <c r="Y2825" s="2">
        <f>IF(Data[[#This Row],[Returned]] = "YES",1/COUNTIF(Data[Order ID],Data[[#This Row],[Order ID]]),0)</f>
        <v>0</v>
      </c>
    </row>
    <row r="2826" spans="1:25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7">
        <v>33.792000000000002</v>
      </c>
      <c r="S2826" s="1">
        <v>8</v>
      </c>
      <c r="T2826" s="1">
        <v>0.2</v>
      </c>
      <c r="U2826" s="7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  <c r="X2826" s="2">
        <f>1/COUNTIF(Data[Order ID],Data[[#This Row],[Order ID]])</f>
        <v>0.25</v>
      </c>
      <c r="Y2826" s="2">
        <f>IF(Data[[#This Row],[Returned]] = "YES",1/COUNTIF(Data[Order ID],Data[[#This Row],[Order ID]]),0)</f>
        <v>0</v>
      </c>
    </row>
    <row r="2827" spans="1:25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7">
        <v>300.53279999999995</v>
      </c>
      <c r="S2827" s="1">
        <v>2</v>
      </c>
      <c r="T2827" s="1">
        <v>0.32</v>
      </c>
      <c r="U2827" s="7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  <c r="X2827" s="2">
        <f>1/COUNTIF(Data[Order ID],Data[[#This Row],[Order ID]])</f>
        <v>0.25</v>
      </c>
      <c r="Y2827" s="2">
        <f>IF(Data[[#This Row],[Returned]] = "YES",1/COUNTIF(Data[Order ID],Data[[#This Row],[Order ID]]),0)</f>
        <v>0</v>
      </c>
    </row>
    <row r="2828" spans="1:25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7">
        <v>2.7239999999999993</v>
      </c>
      <c r="S2828" s="1">
        <v>2</v>
      </c>
      <c r="T2828" s="1">
        <v>0.8</v>
      </c>
      <c r="U2828" s="7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  <c r="X2828" s="2">
        <f>1/COUNTIF(Data[Order ID],Data[[#This Row],[Order ID]])</f>
        <v>0.25</v>
      </c>
      <c r="Y2828" s="2">
        <f>IF(Data[[#This Row],[Returned]] = "YES",1/COUNTIF(Data[Order ID],Data[[#This Row],[Order ID]]),0)</f>
        <v>0</v>
      </c>
    </row>
    <row r="2829" spans="1:25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7">
        <v>3.2640000000000002</v>
      </c>
      <c r="S2829" s="1">
        <v>2</v>
      </c>
      <c r="T2829" s="1">
        <v>0.2</v>
      </c>
      <c r="U2829" s="7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  <c r="X2829" s="2">
        <f>1/COUNTIF(Data[Order ID],Data[[#This Row],[Order ID]])</f>
        <v>0.25</v>
      </c>
      <c r="Y2829" s="2">
        <f>IF(Data[[#This Row],[Returned]] = "YES",1/COUNTIF(Data[Order ID],Data[[#This Row],[Order ID]]),0)</f>
        <v>0</v>
      </c>
    </row>
    <row r="2830" spans="1:25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7">
        <v>108.33600000000001</v>
      </c>
      <c r="S2830" s="1">
        <v>6</v>
      </c>
      <c r="T2830" s="1">
        <v>0.2</v>
      </c>
      <c r="U2830" s="7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  <c r="X2830" s="2">
        <f>1/COUNTIF(Data[Order ID],Data[[#This Row],[Order ID]])</f>
        <v>0.33333333333333331</v>
      </c>
      <c r="Y2830" s="2">
        <f>IF(Data[[#This Row],[Returned]] = "YES",1/COUNTIF(Data[Order ID],Data[[#This Row],[Order ID]]),0)</f>
        <v>0</v>
      </c>
    </row>
    <row r="2831" spans="1:25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7">
        <v>55.92</v>
      </c>
      <c r="S2831" s="1">
        <v>5</v>
      </c>
      <c r="T2831" s="1">
        <v>0.2</v>
      </c>
      <c r="U2831" s="7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  <c r="X2831" s="2">
        <f>1/COUNTIF(Data[Order ID],Data[[#This Row],[Order ID]])</f>
        <v>0.33333333333333331</v>
      </c>
      <c r="Y2831" s="2">
        <f>IF(Data[[#This Row],[Returned]] = "YES",1/COUNTIF(Data[Order ID],Data[[#This Row],[Order ID]]),0)</f>
        <v>0</v>
      </c>
    </row>
    <row r="2832" spans="1:25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7">
        <v>78.304000000000002</v>
      </c>
      <c r="S2832" s="1">
        <v>2</v>
      </c>
      <c r="T2832" s="1">
        <v>0.2</v>
      </c>
      <c r="U2832" s="7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  <c r="X2832" s="2">
        <f>1/COUNTIF(Data[Order ID],Data[[#This Row],[Order ID]])</f>
        <v>0.33333333333333331</v>
      </c>
      <c r="Y2832" s="2">
        <f>IF(Data[[#This Row],[Returned]] = "YES",1/COUNTIF(Data[Order ID],Data[[#This Row],[Order ID]]),0)</f>
        <v>0</v>
      </c>
    </row>
    <row r="2833" spans="1:25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7">
        <v>443.92</v>
      </c>
      <c r="S2833" s="1">
        <v>5</v>
      </c>
      <c r="T2833" s="1">
        <v>0.2</v>
      </c>
      <c r="U2833" s="7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  <c r="X2833" s="2">
        <f>1/COUNTIF(Data[Order ID],Data[[#This Row],[Order ID]])</f>
        <v>0.5</v>
      </c>
      <c r="Y2833" s="2">
        <f>IF(Data[[#This Row],[Returned]] = "YES",1/COUNTIF(Data[Order ID],Data[[#This Row],[Order ID]]),0)</f>
        <v>0</v>
      </c>
    </row>
    <row r="2834" spans="1:25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7">
        <v>155.976</v>
      </c>
      <c r="S2834" s="1">
        <v>3</v>
      </c>
      <c r="T2834" s="1">
        <v>0.2</v>
      </c>
      <c r="U2834" s="7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  <c r="X2834" s="2">
        <f>1/COUNTIF(Data[Order ID],Data[[#This Row],[Order ID]])</f>
        <v>0.5</v>
      </c>
      <c r="Y2834" s="2">
        <f>IF(Data[[#This Row],[Returned]] = "YES",1/COUNTIF(Data[Order ID],Data[[#This Row],[Order ID]]),0)</f>
        <v>0</v>
      </c>
    </row>
    <row r="2835" spans="1:25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7">
        <v>15.469999999999999</v>
      </c>
      <c r="S2835" s="1">
        <v>7</v>
      </c>
      <c r="T2835" s="1">
        <v>0</v>
      </c>
      <c r="U2835" s="7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  <c r="X2835" s="2">
        <f>1/COUNTIF(Data[Order ID],Data[[#This Row],[Order ID]])</f>
        <v>0.5</v>
      </c>
      <c r="Y2835" s="2">
        <f>IF(Data[[#This Row],[Returned]] = "YES",1/COUNTIF(Data[Order ID],Data[[#This Row],[Order ID]]),0)</f>
        <v>0</v>
      </c>
    </row>
    <row r="2836" spans="1:25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7">
        <v>7.16</v>
      </c>
      <c r="S2836" s="1">
        <v>2</v>
      </c>
      <c r="T2836" s="1">
        <v>0</v>
      </c>
      <c r="U2836" s="7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  <c r="X2836" s="2">
        <f>1/COUNTIF(Data[Order ID],Data[[#This Row],[Order ID]])</f>
        <v>0.5</v>
      </c>
      <c r="Y2836" s="2">
        <f>IF(Data[[#This Row],[Returned]] = "YES",1/COUNTIF(Data[Order ID],Data[[#This Row],[Order ID]]),0)</f>
        <v>0</v>
      </c>
    </row>
    <row r="2837" spans="1:25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7">
        <v>10.89</v>
      </c>
      <c r="S2837" s="1">
        <v>1</v>
      </c>
      <c r="T2837" s="1">
        <v>0</v>
      </c>
      <c r="U2837" s="7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  <c r="X2837" s="2">
        <f>1/COUNTIF(Data[Order ID],Data[[#This Row],[Order ID]])</f>
        <v>0.33333333333333331</v>
      </c>
      <c r="Y2837" s="2">
        <f>IF(Data[[#This Row],[Returned]] = "YES",1/COUNTIF(Data[Order ID],Data[[#This Row],[Order ID]]),0)</f>
        <v>0</v>
      </c>
    </row>
    <row r="2838" spans="1:25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7">
        <v>19.440000000000001</v>
      </c>
      <c r="S2838" s="1">
        <v>3</v>
      </c>
      <c r="T2838" s="1">
        <v>0</v>
      </c>
      <c r="U2838" s="7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  <c r="X2838" s="2">
        <f>1/COUNTIF(Data[Order ID],Data[[#This Row],[Order ID]])</f>
        <v>0.33333333333333331</v>
      </c>
      <c r="Y2838" s="2">
        <f>IF(Data[[#This Row],[Returned]] = "YES",1/COUNTIF(Data[Order ID],Data[[#This Row],[Order ID]]),0)</f>
        <v>0</v>
      </c>
    </row>
    <row r="2839" spans="1:25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7">
        <v>121.6</v>
      </c>
      <c r="S2839" s="1">
        <v>5</v>
      </c>
      <c r="T2839" s="1">
        <v>0.2</v>
      </c>
      <c r="U2839" s="7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  <c r="X2839" s="2">
        <f>1/COUNTIF(Data[Order ID],Data[[#This Row],[Order ID]])</f>
        <v>0.33333333333333331</v>
      </c>
      <c r="Y2839" s="2">
        <f>IF(Data[[#This Row],[Returned]] = "YES",1/COUNTIF(Data[Order ID],Data[[#This Row],[Order ID]]),0)</f>
        <v>0</v>
      </c>
    </row>
    <row r="2840" spans="1:25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7">
        <v>695.7</v>
      </c>
      <c r="S2840" s="1">
        <v>2</v>
      </c>
      <c r="T2840" s="1">
        <v>0.5</v>
      </c>
      <c r="U2840" s="7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  <c r="X2840" s="2">
        <f>1/COUNTIF(Data[Order ID],Data[[#This Row],[Order ID]])</f>
        <v>1</v>
      </c>
      <c r="Y2840" s="2">
        <f>IF(Data[[#This Row],[Returned]] = "YES",1/COUNTIF(Data[Order ID],Data[[#This Row],[Order ID]]),0)</f>
        <v>0</v>
      </c>
    </row>
    <row r="2841" spans="1:25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7">
        <v>120.33</v>
      </c>
      <c r="S2841" s="1">
        <v>1</v>
      </c>
      <c r="T2841" s="1">
        <v>0</v>
      </c>
      <c r="U2841" s="7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  <c r="X2841" s="2">
        <f>1/COUNTIF(Data[Order ID],Data[[#This Row],[Order ID]])</f>
        <v>1</v>
      </c>
      <c r="Y2841" s="2">
        <f>IF(Data[[#This Row],[Returned]] = "YES",1/COUNTIF(Data[Order ID],Data[[#This Row],[Order ID]]),0)</f>
        <v>0</v>
      </c>
    </row>
    <row r="2842" spans="1:25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7">
        <v>1139.92</v>
      </c>
      <c r="S2842" s="1">
        <v>4</v>
      </c>
      <c r="T2842" s="1">
        <v>0</v>
      </c>
      <c r="U2842" s="7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  <c r="X2842" s="2">
        <f>1/COUNTIF(Data[Order ID],Data[[#This Row],[Order ID]])</f>
        <v>1</v>
      </c>
      <c r="Y2842" s="2">
        <f>IF(Data[[#This Row],[Returned]] = "YES",1/COUNTIF(Data[Order ID],Data[[#This Row],[Order ID]]),0)</f>
        <v>0</v>
      </c>
    </row>
    <row r="2843" spans="1:25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7">
        <v>229.54400000000001</v>
      </c>
      <c r="S2843" s="1">
        <v>7</v>
      </c>
      <c r="T2843" s="1">
        <v>0.2</v>
      </c>
      <c r="U2843" s="7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  <c r="X2843" s="2">
        <f>1/COUNTIF(Data[Order ID],Data[[#This Row],[Order ID]])</f>
        <v>1</v>
      </c>
      <c r="Y2843" s="2">
        <f>IF(Data[[#This Row],[Returned]] = "YES",1/COUNTIF(Data[Order ID],Data[[#This Row],[Order ID]]),0)</f>
        <v>0</v>
      </c>
    </row>
    <row r="2844" spans="1:25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7">
        <v>143.72800000000001</v>
      </c>
      <c r="S2844" s="1">
        <v>2</v>
      </c>
      <c r="T2844" s="1">
        <v>0.2</v>
      </c>
      <c r="U2844" s="7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  <c r="X2844" s="2">
        <f>1/COUNTIF(Data[Order ID],Data[[#This Row],[Order ID]])</f>
        <v>1</v>
      </c>
      <c r="Y2844" s="2">
        <f>IF(Data[[#This Row],[Returned]] = "YES",1/COUNTIF(Data[Order ID],Data[[#This Row],[Order ID]]),0)</f>
        <v>0</v>
      </c>
    </row>
    <row r="2845" spans="1:25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7">
        <v>36.048000000000002</v>
      </c>
      <c r="S2845" s="1">
        <v>3</v>
      </c>
      <c r="T2845" s="1">
        <v>0.2</v>
      </c>
      <c r="U2845" s="7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  <c r="X2845" s="2">
        <f>1/COUNTIF(Data[Order ID],Data[[#This Row],[Order ID]])</f>
        <v>1</v>
      </c>
      <c r="Y2845" s="2">
        <f>IF(Data[[#This Row],[Returned]] = "YES",1/COUNTIF(Data[Order ID],Data[[#This Row],[Order ID]]),0)</f>
        <v>1</v>
      </c>
    </row>
    <row r="2846" spans="1:25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7">
        <v>845.48799999999994</v>
      </c>
      <c r="S2846" s="1">
        <v>8</v>
      </c>
      <c r="T2846" s="1">
        <v>0.3</v>
      </c>
      <c r="U2846" s="7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  <c r="X2846" s="2">
        <f>1/COUNTIF(Data[Order ID],Data[[#This Row],[Order ID]])</f>
        <v>1</v>
      </c>
      <c r="Y2846" s="2">
        <f>IF(Data[[#This Row],[Returned]] = "YES",1/COUNTIF(Data[Order ID],Data[[#This Row],[Order ID]]),0)</f>
        <v>0</v>
      </c>
    </row>
    <row r="2847" spans="1:25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7">
        <v>50.94</v>
      </c>
      <c r="S2847" s="1">
        <v>3</v>
      </c>
      <c r="T2847" s="1">
        <v>0</v>
      </c>
      <c r="U2847" s="7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  <c r="X2847" s="2">
        <f>1/COUNTIF(Data[Order ID],Data[[#This Row],[Order ID]])</f>
        <v>1</v>
      </c>
      <c r="Y2847" s="2">
        <f>IF(Data[[#This Row],[Returned]] = "YES",1/COUNTIF(Data[Order ID],Data[[#This Row],[Order ID]]),0)</f>
        <v>1</v>
      </c>
    </row>
    <row r="2848" spans="1:25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7">
        <v>762.59399999999982</v>
      </c>
      <c r="S2848" s="1">
        <v>3</v>
      </c>
      <c r="T2848" s="1">
        <v>0.8</v>
      </c>
      <c r="U2848" s="7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  <c r="X2848" s="2">
        <f>1/COUNTIF(Data[Order ID],Data[[#This Row],[Order ID]])</f>
        <v>1</v>
      </c>
      <c r="Y2848" s="2">
        <f>IF(Data[[#This Row],[Returned]] = "YES",1/COUNTIF(Data[Order ID],Data[[#This Row],[Order ID]]),0)</f>
        <v>0</v>
      </c>
    </row>
    <row r="2849" spans="1:25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7">
        <v>56.28</v>
      </c>
      <c r="S2849" s="1">
        <v>6</v>
      </c>
      <c r="T2849" s="1">
        <v>0</v>
      </c>
      <c r="U2849" s="7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  <c r="X2849" s="2">
        <f>1/COUNTIF(Data[Order ID],Data[[#This Row],[Order ID]])</f>
        <v>0.5</v>
      </c>
      <c r="Y2849" s="2">
        <f>IF(Data[[#This Row],[Returned]] = "YES",1/COUNTIF(Data[Order ID],Data[[#This Row],[Order ID]]),0)</f>
        <v>0</v>
      </c>
    </row>
    <row r="2850" spans="1:25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7">
        <v>2690.9700000000003</v>
      </c>
      <c r="S2850" s="1">
        <v>3</v>
      </c>
      <c r="T2850" s="1">
        <v>0</v>
      </c>
      <c r="U2850" s="7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  <c r="X2850" s="2">
        <f>1/COUNTIF(Data[Order ID],Data[[#This Row],[Order ID]])</f>
        <v>0.5</v>
      </c>
      <c r="Y2850" s="2">
        <f>IF(Data[[#This Row],[Returned]] = "YES",1/COUNTIF(Data[Order ID],Data[[#This Row],[Order ID]]),0)</f>
        <v>0</v>
      </c>
    </row>
    <row r="2851" spans="1:25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7">
        <v>7.4340000000000011</v>
      </c>
      <c r="S2851" s="1">
        <v>6</v>
      </c>
      <c r="T2851" s="1">
        <v>0.7</v>
      </c>
      <c r="U2851" s="7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  <c r="X2851" s="2">
        <f>1/COUNTIF(Data[Order ID],Data[[#This Row],[Order ID]])</f>
        <v>1</v>
      </c>
      <c r="Y2851" s="2">
        <f>IF(Data[[#This Row],[Returned]] = "YES",1/COUNTIF(Data[Order ID],Data[[#This Row],[Order ID]]),0)</f>
        <v>0</v>
      </c>
    </row>
    <row r="2852" spans="1:25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7">
        <v>64.784000000000006</v>
      </c>
      <c r="S2852" s="1">
        <v>1</v>
      </c>
      <c r="T2852" s="1">
        <v>0.2</v>
      </c>
      <c r="U2852" s="7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  <c r="X2852" s="2">
        <f>1/COUNTIF(Data[Order ID],Data[[#This Row],[Order ID]])</f>
        <v>1</v>
      </c>
      <c r="Y2852" s="2">
        <f>IF(Data[[#This Row],[Returned]] = "YES",1/COUNTIF(Data[Order ID],Data[[#This Row],[Order ID]]),0)</f>
        <v>0</v>
      </c>
    </row>
    <row r="2853" spans="1:25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7">
        <v>28.16</v>
      </c>
      <c r="S2853" s="1">
        <v>4</v>
      </c>
      <c r="T2853" s="1">
        <v>0</v>
      </c>
      <c r="U2853" s="7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  <c r="X2853" s="2">
        <f>1/COUNTIF(Data[Order ID],Data[[#This Row],[Order ID]])</f>
        <v>1</v>
      </c>
      <c r="Y2853" s="2">
        <f>IF(Data[[#This Row],[Returned]] = "YES",1/COUNTIF(Data[Order ID],Data[[#This Row],[Order ID]]),0)</f>
        <v>0</v>
      </c>
    </row>
    <row r="2854" spans="1:25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7">
        <v>14.98</v>
      </c>
      <c r="S2854" s="1">
        <v>1</v>
      </c>
      <c r="T2854" s="1">
        <v>0</v>
      </c>
      <c r="U2854" s="7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  <c r="X2854" s="2">
        <f>1/COUNTIF(Data[Order ID],Data[[#This Row],[Order ID]])</f>
        <v>0.5</v>
      </c>
      <c r="Y2854" s="2">
        <f>IF(Data[[#This Row],[Returned]] = "YES",1/COUNTIF(Data[Order ID],Data[[#This Row],[Order ID]]),0)</f>
        <v>0</v>
      </c>
    </row>
    <row r="2855" spans="1:25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7">
        <v>20.32</v>
      </c>
      <c r="S2855" s="1">
        <v>4</v>
      </c>
      <c r="T2855" s="1">
        <v>0</v>
      </c>
      <c r="U2855" s="7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  <c r="X2855" s="2">
        <f>1/COUNTIF(Data[Order ID],Data[[#This Row],[Order ID]])</f>
        <v>0.5</v>
      </c>
      <c r="Y2855" s="2">
        <f>IF(Data[[#This Row],[Returned]] = "YES",1/COUNTIF(Data[Order ID],Data[[#This Row],[Order ID]]),0)</f>
        <v>0</v>
      </c>
    </row>
    <row r="2856" spans="1:25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7">
        <v>40.29</v>
      </c>
      <c r="S2856" s="1">
        <v>3</v>
      </c>
      <c r="T2856" s="1">
        <v>0</v>
      </c>
      <c r="U2856" s="7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  <c r="X2856" s="2">
        <f>1/COUNTIF(Data[Order ID],Data[[#This Row],[Order ID]])</f>
        <v>1</v>
      </c>
      <c r="Y2856" s="2">
        <f>IF(Data[[#This Row],[Returned]] = "YES",1/COUNTIF(Data[Order ID],Data[[#This Row],[Order ID]]),0)</f>
        <v>0</v>
      </c>
    </row>
    <row r="2857" spans="1:25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7">
        <v>20.23</v>
      </c>
      <c r="S2857" s="1">
        <v>7</v>
      </c>
      <c r="T2857" s="1">
        <v>0</v>
      </c>
      <c r="U2857" s="7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  <c r="X2857" s="2">
        <f>1/COUNTIF(Data[Order ID],Data[[#This Row],[Order ID]])</f>
        <v>1</v>
      </c>
      <c r="Y2857" s="2">
        <f>IF(Data[[#This Row],[Returned]] = "YES",1/COUNTIF(Data[Order ID],Data[[#This Row],[Order ID]]),0)</f>
        <v>0</v>
      </c>
    </row>
    <row r="2858" spans="1:25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7">
        <v>1603.1360000000002</v>
      </c>
      <c r="S2858" s="1">
        <v>4</v>
      </c>
      <c r="T2858" s="1">
        <v>0.2</v>
      </c>
      <c r="U2858" s="7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  <c r="X2858" s="2">
        <f>1/COUNTIF(Data[Order ID],Data[[#This Row],[Order ID]])</f>
        <v>1</v>
      </c>
      <c r="Y2858" s="2">
        <f>IF(Data[[#This Row],[Returned]] = "YES",1/COUNTIF(Data[Order ID],Data[[#This Row],[Order ID]]),0)</f>
        <v>0</v>
      </c>
    </row>
    <row r="2859" spans="1:25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7">
        <v>225.29600000000002</v>
      </c>
      <c r="S2859" s="1">
        <v>2</v>
      </c>
      <c r="T2859" s="1">
        <v>0.2</v>
      </c>
      <c r="U2859" s="7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  <c r="X2859" s="2">
        <f>1/COUNTIF(Data[Order ID],Data[[#This Row],[Order ID]])</f>
        <v>1</v>
      </c>
      <c r="Y2859" s="2">
        <f>IF(Data[[#This Row],[Returned]] = "YES",1/COUNTIF(Data[Order ID],Data[[#This Row],[Order ID]]),0)</f>
        <v>0</v>
      </c>
    </row>
    <row r="2860" spans="1:25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7">
        <v>67.8</v>
      </c>
      <c r="S2860" s="1">
        <v>4</v>
      </c>
      <c r="T2860" s="1">
        <v>0</v>
      </c>
      <c r="U2860" s="7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  <c r="X2860" s="2">
        <f>1/COUNTIF(Data[Order ID],Data[[#This Row],[Order ID]])</f>
        <v>0.25</v>
      </c>
      <c r="Y2860" s="2">
        <f>IF(Data[[#This Row],[Returned]] = "YES",1/COUNTIF(Data[Order ID],Data[[#This Row],[Order ID]]),0)</f>
        <v>0</v>
      </c>
    </row>
    <row r="2861" spans="1:25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7">
        <v>377.96999999999997</v>
      </c>
      <c r="S2861" s="1">
        <v>3</v>
      </c>
      <c r="T2861" s="1">
        <v>0</v>
      </c>
      <c r="U2861" s="7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  <c r="X2861" s="2">
        <f>1/COUNTIF(Data[Order ID],Data[[#This Row],[Order ID]])</f>
        <v>0.25</v>
      </c>
      <c r="Y2861" s="2">
        <f>IF(Data[[#This Row],[Returned]] = "YES",1/COUNTIF(Data[Order ID],Data[[#This Row],[Order ID]]),0)</f>
        <v>0</v>
      </c>
    </row>
    <row r="2862" spans="1:25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7">
        <v>1628.82</v>
      </c>
      <c r="S2862" s="1">
        <v>9</v>
      </c>
      <c r="T2862" s="1">
        <v>0</v>
      </c>
      <c r="U2862" s="7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  <c r="X2862" s="2">
        <f>1/COUNTIF(Data[Order ID],Data[[#This Row],[Order ID]])</f>
        <v>0.25</v>
      </c>
      <c r="Y2862" s="2">
        <f>IF(Data[[#This Row],[Returned]] = "YES",1/COUNTIF(Data[Order ID],Data[[#This Row],[Order ID]]),0)</f>
        <v>0</v>
      </c>
    </row>
    <row r="2863" spans="1:25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7">
        <v>286.93</v>
      </c>
      <c r="S2863" s="1">
        <v>7</v>
      </c>
      <c r="T2863" s="1">
        <v>0</v>
      </c>
      <c r="U2863" s="7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  <c r="X2863" s="2">
        <f>1/COUNTIF(Data[Order ID],Data[[#This Row],[Order ID]])</f>
        <v>0.25</v>
      </c>
      <c r="Y2863" s="2">
        <f>IF(Data[[#This Row],[Returned]] = "YES",1/COUNTIF(Data[Order ID],Data[[#This Row],[Order ID]]),0)</f>
        <v>0</v>
      </c>
    </row>
    <row r="2864" spans="1:25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7">
        <v>20.736000000000004</v>
      </c>
      <c r="S2864" s="1">
        <v>4</v>
      </c>
      <c r="T2864" s="1">
        <v>0.2</v>
      </c>
      <c r="U2864" s="7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  <c r="X2864" s="2">
        <f>1/COUNTIF(Data[Order ID],Data[[#This Row],[Order ID]])</f>
        <v>1</v>
      </c>
      <c r="Y2864" s="2">
        <f>IF(Data[[#This Row],[Returned]] = "YES",1/COUNTIF(Data[Order ID],Data[[#This Row],[Order ID]]),0)</f>
        <v>0</v>
      </c>
    </row>
    <row r="2865" spans="1:25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7">
        <v>31.44</v>
      </c>
      <c r="S2865" s="1">
        <v>3</v>
      </c>
      <c r="T2865" s="1">
        <v>0</v>
      </c>
      <c r="U2865" s="7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  <c r="X2865" s="2">
        <f>1/COUNTIF(Data[Order ID],Data[[#This Row],[Order ID]])</f>
        <v>0.25</v>
      </c>
      <c r="Y2865" s="2">
        <f>IF(Data[[#This Row],[Returned]] = "YES",1/COUNTIF(Data[Order ID],Data[[#This Row],[Order ID]]),0)</f>
        <v>0.25</v>
      </c>
    </row>
    <row r="2866" spans="1:25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7">
        <v>83.79</v>
      </c>
      <c r="S2866" s="1">
        <v>7</v>
      </c>
      <c r="T2866" s="1">
        <v>0</v>
      </c>
      <c r="U2866" s="7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  <c r="X2866" s="2">
        <f>1/COUNTIF(Data[Order ID],Data[[#This Row],[Order ID]])</f>
        <v>0.25</v>
      </c>
      <c r="Y2866" s="2">
        <f>IF(Data[[#This Row],[Returned]] = "YES",1/COUNTIF(Data[Order ID],Data[[#This Row],[Order ID]]),0)</f>
        <v>0.25</v>
      </c>
    </row>
    <row r="2867" spans="1:25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7">
        <v>59.519999999999996</v>
      </c>
      <c r="S2867" s="1">
        <v>3</v>
      </c>
      <c r="T2867" s="1">
        <v>0</v>
      </c>
      <c r="U2867" s="7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  <c r="X2867" s="2">
        <f>1/COUNTIF(Data[Order ID],Data[[#This Row],[Order ID]])</f>
        <v>0.25</v>
      </c>
      <c r="Y2867" s="2">
        <f>IF(Data[[#This Row],[Returned]] = "YES",1/COUNTIF(Data[Order ID],Data[[#This Row],[Order ID]]),0)</f>
        <v>0.25</v>
      </c>
    </row>
    <row r="2868" spans="1:25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7">
        <v>31.92</v>
      </c>
      <c r="S2868" s="1">
        <v>4</v>
      </c>
      <c r="T2868" s="1">
        <v>0</v>
      </c>
      <c r="U2868" s="7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  <c r="X2868" s="2">
        <f>1/COUNTIF(Data[Order ID],Data[[#This Row],[Order ID]])</f>
        <v>0.25</v>
      </c>
      <c r="Y2868" s="2">
        <f>IF(Data[[#This Row],[Returned]] = "YES",1/COUNTIF(Data[Order ID],Data[[#This Row],[Order ID]]),0)</f>
        <v>0.25</v>
      </c>
    </row>
    <row r="2869" spans="1:25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7">
        <v>14.720000000000002</v>
      </c>
      <c r="S2869" s="1">
        <v>5</v>
      </c>
      <c r="T2869" s="1">
        <v>0.2</v>
      </c>
      <c r="U2869" s="7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  <c r="X2869" s="2">
        <f>1/COUNTIF(Data[Order ID],Data[[#This Row],[Order ID]])</f>
        <v>0.5</v>
      </c>
      <c r="Y2869" s="2">
        <f>IF(Data[[#This Row],[Returned]] = "YES",1/COUNTIF(Data[Order ID],Data[[#This Row],[Order ID]]),0)</f>
        <v>0</v>
      </c>
    </row>
    <row r="2870" spans="1:25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7">
        <v>38.975999999999999</v>
      </c>
      <c r="S2870" s="1">
        <v>3</v>
      </c>
      <c r="T2870" s="1">
        <v>0.2</v>
      </c>
      <c r="U2870" s="7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  <c r="X2870" s="2">
        <f>1/COUNTIF(Data[Order ID],Data[[#This Row],[Order ID]])</f>
        <v>0.5</v>
      </c>
      <c r="Y2870" s="2">
        <f>IF(Data[[#This Row],[Returned]] = "YES",1/COUNTIF(Data[Order ID],Data[[#This Row],[Order ID]]),0)</f>
        <v>0</v>
      </c>
    </row>
    <row r="2871" spans="1:25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7">
        <v>17.088000000000001</v>
      </c>
      <c r="S2871" s="1">
        <v>2</v>
      </c>
      <c r="T2871" s="1">
        <v>0.2</v>
      </c>
      <c r="U2871" s="7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  <c r="X2871" s="2">
        <f>1/COUNTIF(Data[Order ID],Data[[#This Row],[Order ID]])</f>
        <v>1</v>
      </c>
      <c r="Y2871" s="2">
        <f>IF(Data[[#This Row],[Returned]] = "YES",1/COUNTIF(Data[Order ID],Data[[#This Row],[Order ID]]),0)</f>
        <v>0</v>
      </c>
    </row>
    <row r="2872" spans="1:25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7">
        <v>74.352000000000004</v>
      </c>
      <c r="S2872" s="1">
        <v>3</v>
      </c>
      <c r="T2872" s="1">
        <v>0.2</v>
      </c>
      <c r="U2872" s="7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  <c r="X2872" s="2">
        <f>1/COUNTIF(Data[Order ID],Data[[#This Row],[Order ID]])</f>
        <v>0.5</v>
      </c>
      <c r="Y2872" s="2">
        <f>IF(Data[[#This Row],[Returned]] = "YES",1/COUNTIF(Data[Order ID],Data[[#This Row],[Order ID]]),0)</f>
        <v>0</v>
      </c>
    </row>
    <row r="2873" spans="1:25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7">
        <v>314.35199999999998</v>
      </c>
      <c r="S2873" s="1">
        <v>3</v>
      </c>
      <c r="T2873" s="1">
        <v>0.2</v>
      </c>
      <c r="U2873" s="7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  <c r="X2873" s="2">
        <f>1/COUNTIF(Data[Order ID],Data[[#This Row],[Order ID]])</f>
        <v>0.5</v>
      </c>
      <c r="Y2873" s="2">
        <f>IF(Data[[#This Row],[Returned]] = "YES",1/COUNTIF(Data[Order ID],Data[[#This Row],[Order ID]]),0)</f>
        <v>0</v>
      </c>
    </row>
    <row r="2874" spans="1:25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7">
        <v>4.26</v>
      </c>
      <c r="S2874" s="1">
        <v>1</v>
      </c>
      <c r="T2874" s="1">
        <v>0</v>
      </c>
      <c r="U2874" s="7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  <c r="X2874" s="2">
        <f>1/COUNTIF(Data[Order ID],Data[[#This Row],[Order ID]])</f>
        <v>1</v>
      </c>
      <c r="Y2874" s="2">
        <f>IF(Data[[#This Row],[Returned]] = "YES",1/COUNTIF(Data[Order ID],Data[[#This Row],[Order ID]]),0)</f>
        <v>0</v>
      </c>
    </row>
    <row r="2875" spans="1:25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7">
        <v>811.28</v>
      </c>
      <c r="S2875" s="1">
        <v>8</v>
      </c>
      <c r="T2875" s="1">
        <v>0</v>
      </c>
      <c r="U2875" s="7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  <c r="X2875" s="2">
        <f>1/COUNTIF(Data[Order ID],Data[[#This Row],[Order ID]])</f>
        <v>1</v>
      </c>
      <c r="Y2875" s="2">
        <f>IF(Data[[#This Row],[Returned]] = "YES",1/COUNTIF(Data[Order ID],Data[[#This Row],[Order ID]]),0)</f>
        <v>0</v>
      </c>
    </row>
    <row r="2876" spans="1:25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7">
        <v>6.0299999999999994</v>
      </c>
      <c r="S2876" s="1">
        <v>3</v>
      </c>
      <c r="T2876" s="1">
        <v>0</v>
      </c>
      <c r="U2876" s="7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  <c r="X2876" s="2">
        <f>1/COUNTIF(Data[Order ID],Data[[#This Row],[Order ID]])</f>
        <v>1</v>
      </c>
      <c r="Y2876" s="2">
        <f>IF(Data[[#This Row],[Returned]] = "YES",1/COUNTIF(Data[Order ID],Data[[#This Row],[Order ID]]),0)</f>
        <v>0</v>
      </c>
    </row>
    <row r="2877" spans="1:25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7">
        <v>153.56800000000001</v>
      </c>
      <c r="S2877" s="1">
        <v>2</v>
      </c>
      <c r="T2877" s="1">
        <v>0.2</v>
      </c>
      <c r="U2877" s="7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  <c r="X2877" s="2">
        <f>1/COUNTIF(Data[Order ID],Data[[#This Row],[Order ID]])</f>
        <v>0.5</v>
      </c>
      <c r="Y2877" s="2">
        <f>IF(Data[[#This Row],[Returned]] = "YES",1/COUNTIF(Data[Order ID],Data[[#This Row],[Order ID]]),0)</f>
        <v>0</v>
      </c>
    </row>
    <row r="2878" spans="1:25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7">
        <v>1013.4879999999999</v>
      </c>
      <c r="S2878" s="1">
        <v>7</v>
      </c>
      <c r="T2878" s="1">
        <v>0.2</v>
      </c>
      <c r="U2878" s="7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  <c r="X2878" s="2">
        <f>1/COUNTIF(Data[Order ID],Data[[#This Row],[Order ID]])</f>
        <v>0.5</v>
      </c>
      <c r="Y2878" s="2">
        <f>IF(Data[[#This Row],[Returned]] = "YES",1/COUNTIF(Data[Order ID],Data[[#This Row],[Order ID]]),0)</f>
        <v>0</v>
      </c>
    </row>
    <row r="2879" spans="1:25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7">
        <v>52.34</v>
      </c>
      <c r="S2879" s="1">
        <v>2</v>
      </c>
      <c r="T2879" s="1">
        <v>0</v>
      </c>
      <c r="U2879" s="7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  <c r="X2879" s="2">
        <f>1/COUNTIF(Data[Order ID],Data[[#This Row],[Order ID]])</f>
        <v>0.33333333333333331</v>
      </c>
      <c r="Y2879" s="2">
        <f>IF(Data[[#This Row],[Returned]] = "YES",1/COUNTIF(Data[Order ID],Data[[#This Row],[Order ID]]),0)</f>
        <v>0</v>
      </c>
    </row>
    <row r="2880" spans="1:25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7">
        <v>4.66</v>
      </c>
      <c r="S2880" s="1">
        <v>2</v>
      </c>
      <c r="T2880" s="1">
        <v>0</v>
      </c>
      <c r="U2880" s="7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  <c r="X2880" s="2">
        <f>1/COUNTIF(Data[Order ID],Data[[#This Row],[Order ID]])</f>
        <v>0.33333333333333331</v>
      </c>
      <c r="Y2880" s="2">
        <f>IF(Data[[#This Row],[Returned]] = "YES",1/COUNTIF(Data[Order ID],Data[[#This Row],[Order ID]]),0)</f>
        <v>0</v>
      </c>
    </row>
    <row r="2881" spans="1:25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7">
        <v>254.96999999999997</v>
      </c>
      <c r="S2881" s="1">
        <v>3</v>
      </c>
      <c r="T2881" s="1">
        <v>0</v>
      </c>
      <c r="U2881" s="7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  <c r="X2881" s="2">
        <f>1/COUNTIF(Data[Order ID],Data[[#This Row],[Order ID]])</f>
        <v>0.33333333333333331</v>
      </c>
      <c r="Y2881" s="2">
        <f>IF(Data[[#This Row],[Returned]] = "YES",1/COUNTIF(Data[Order ID],Data[[#This Row],[Order ID]]),0)</f>
        <v>0</v>
      </c>
    </row>
    <row r="2882" spans="1:25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7">
        <v>25.44</v>
      </c>
      <c r="S2882" s="1">
        <v>6</v>
      </c>
      <c r="T2882" s="1">
        <v>0</v>
      </c>
      <c r="U2882" s="7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  <c r="X2882" s="2">
        <f>1/COUNTIF(Data[Order ID],Data[[#This Row],[Order ID]])</f>
        <v>0.5</v>
      </c>
      <c r="Y2882" s="2">
        <f>IF(Data[[#This Row],[Returned]] = "YES",1/COUNTIF(Data[Order ID],Data[[#This Row],[Order ID]]),0)</f>
        <v>0</v>
      </c>
    </row>
    <row r="2883" spans="1:25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7">
        <v>27.93</v>
      </c>
      <c r="S2883" s="1">
        <v>3</v>
      </c>
      <c r="T2883" s="1">
        <v>0</v>
      </c>
      <c r="U2883" s="7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  <c r="X2883" s="2">
        <f>1/COUNTIF(Data[Order ID],Data[[#This Row],[Order ID]])</f>
        <v>0.5</v>
      </c>
      <c r="Y2883" s="2">
        <f>IF(Data[[#This Row],[Returned]] = "YES",1/COUNTIF(Data[Order ID],Data[[#This Row],[Order ID]]),0)</f>
        <v>0</v>
      </c>
    </row>
    <row r="2884" spans="1:25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7">
        <v>8.8499999999999979</v>
      </c>
      <c r="S2884" s="1">
        <v>5</v>
      </c>
      <c r="T2884" s="1">
        <v>0.8</v>
      </c>
      <c r="U2884" s="7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  <c r="X2884" s="2">
        <f>1/COUNTIF(Data[Order ID],Data[[#This Row],[Order ID]])</f>
        <v>1</v>
      </c>
      <c r="Y2884" s="2">
        <f>IF(Data[[#This Row],[Returned]] = "YES",1/COUNTIF(Data[Order ID],Data[[#This Row],[Order ID]]),0)</f>
        <v>0</v>
      </c>
    </row>
    <row r="2885" spans="1:25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7">
        <v>6.96</v>
      </c>
      <c r="S2885" s="1">
        <v>4</v>
      </c>
      <c r="T2885" s="1">
        <v>0</v>
      </c>
      <c r="U2885" s="7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  <c r="X2885" s="2">
        <f>1/COUNTIF(Data[Order ID],Data[[#This Row],[Order ID]])</f>
        <v>1</v>
      </c>
      <c r="Y2885" s="2">
        <f>IF(Data[[#This Row],[Returned]] = "YES",1/COUNTIF(Data[Order ID],Data[[#This Row],[Order ID]]),0)</f>
        <v>0</v>
      </c>
    </row>
    <row r="2886" spans="1:25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7">
        <v>17.456</v>
      </c>
      <c r="S2886" s="1">
        <v>2</v>
      </c>
      <c r="T2886" s="1">
        <v>0.2</v>
      </c>
      <c r="U2886" s="7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  <c r="X2886" s="2">
        <f>1/COUNTIF(Data[Order ID],Data[[#This Row],[Order ID]])</f>
        <v>1</v>
      </c>
      <c r="Y2886" s="2">
        <f>IF(Data[[#This Row],[Returned]] = "YES",1/COUNTIF(Data[Order ID],Data[[#This Row],[Order ID]]),0)</f>
        <v>0</v>
      </c>
    </row>
    <row r="2887" spans="1:25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7">
        <v>307.92</v>
      </c>
      <c r="S2887" s="1">
        <v>5</v>
      </c>
      <c r="T2887" s="1">
        <v>0.2</v>
      </c>
      <c r="U2887" s="7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  <c r="X2887" s="2">
        <f>1/COUNTIF(Data[Order ID],Data[[#This Row],[Order ID]])</f>
        <v>1</v>
      </c>
      <c r="Y2887" s="2">
        <f>IF(Data[[#This Row],[Returned]] = "YES",1/COUNTIF(Data[Order ID],Data[[#This Row],[Order ID]]),0)</f>
        <v>0</v>
      </c>
    </row>
    <row r="2888" spans="1:25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7">
        <v>6.63</v>
      </c>
      <c r="S2888" s="1">
        <v>3</v>
      </c>
      <c r="T2888" s="1">
        <v>0</v>
      </c>
      <c r="U2888" s="7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  <c r="X2888" s="2">
        <f>1/COUNTIF(Data[Order ID],Data[[#This Row],[Order ID]])</f>
        <v>0.33333333333333331</v>
      </c>
      <c r="Y2888" s="2">
        <f>IF(Data[[#This Row],[Returned]] = "YES",1/COUNTIF(Data[Order ID],Data[[#This Row],[Order ID]]),0)</f>
        <v>0</v>
      </c>
    </row>
    <row r="2889" spans="1:25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7">
        <v>12.96</v>
      </c>
      <c r="S2889" s="1">
        <v>2</v>
      </c>
      <c r="T2889" s="1">
        <v>0</v>
      </c>
      <c r="U2889" s="7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  <c r="X2889" s="2">
        <f>1/COUNTIF(Data[Order ID],Data[[#This Row],[Order ID]])</f>
        <v>0.33333333333333331</v>
      </c>
      <c r="Y2889" s="2">
        <f>IF(Data[[#This Row],[Returned]] = "YES",1/COUNTIF(Data[Order ID],Data[[#This Row],[Order ID]]),0)</f>
        <v>0</v>
      </c>
    </row>
    <row r="2890" spans="1:25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7">
        <v>32.400000000000006</v>
      </c>
      <c r="S2890" s="1">
        <v>5</v>
      </c>
      <c r="T2890" s="1">
        <v>0</v>
      </c>
      <c r="U2890" s="7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  <c r="X2890" s="2">
        <f>1/COUNTIF(Data[Order ID],Data[[#This Row],[Order ID]])</f>
        <v>0.33333333333333331</v>
      </c>
      <c r="Y2890" s="2">
        <f>IF(Data[[#This Row],[Returned]] = "YES",1/COUNTIF(Data[Order ID],Data[[#This Row],[Order ID]]),0)</f>
        <v>0</v>
      </c>
    </row>
    <row r="2891" spans="1:25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7">
        <v>23.849999999999998</v>
      </c>
      <c r="S2891" s="1">
        <v>5</v>
      </c>
      <c r="T2891" s="1">
        <v>0</v>
      </c>
      <c r="U2891" s="7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  <c r="X2891" s="2">
        <f>1/COUNTIF(Data[Order ID],Data[[#This Row],[Order ID]])</f>
        <v>1</v>
      </c>
      <c r="Y2891" s="2">
        <f>IF(Data[[#This Row],[Returned]] = "YES",1/COUNTIF(Data[Order ID],Data[[#This Row],[Order ID]]),0)</f>
        <v>0</v>
      </c>
    </row>
    <row r="2892" spans="1:25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7">
        <v>51.96</v>
      </c>
      <c r="S2892" s="1">
        <v>2</v>
      </c>
      <c r="T2892" s="1">
        <v>0</v>
      </c>
      <c r="U2892" s="7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  <c r="X2892" s="2">
        <f>1/COUNTIF(Data[Order ID],Data[[#This Row],[Order ID]])</f>
        <v>0.5</v>
      </c>
      <c r="Y2892" s="2">
        <f>IF(Data[[#This Row],[Returned]] = "YES",1/COUNTIF(Data[Order ID],Data[[#This Row],[Order ID]]),0)</f>
        <v>0</v>
      </c>
    </row>
    <row r="2893" spans="1:25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7">
        <v>17.940000000000001</v>
      </c>
      <c r="S2893" s="1">
        <v>3</v>
      </c>
      <c r="T2893" s="1">
        <v>0</v>
      </c>
      <c r="U2893" s="7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  <c r="X2893" s="2">
        <f>1/COUNTIF(Data[Order ID],Data[[#This Row],[Order ID]])</f>
        <v>0.5</v>
      </c>
      <c r="Y2893" s="2">
        <f>IF(Data[[#This Row],[Returned]] = "YES",1/COUNTIF(Data[Order ID],Data[[#This Row],[Order ID]]),0)</f>
        <v>0</v>
      </c>
    </row>
    <row r="2894" spans="1:25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7">
        <v>11.56</v>
      </c>
      <c r="S2894" s="1">
        <v>2</v>
      </c>
      <c r="T2894" s="1">
        <v>0</v>
      </c>
      <c r="U2894" s="7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  <c r="X2894" s="2">
        <f>1/COUNTIF(Data[Order ID],Data[[#This Row],[Order ID]])</f>
        <v>0.25</v>
      </c>
      <c r="Y2894" s="2">
        <f>IF(Data[[#This Row],[Returned]] = "YES",1/COUNTIF(Data[Order ID],Data[[#This Row],[Order ID]]),0)</f>
        <v>0</v>
      </c>
    </row>
    <row r="2895" spans="1:25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7">
        <v>26.400000000000002</v>
      </c>
      <c r="S2895" s="1">
        <v>5</v>
      </c>
      <c r="T2895" s="1">
        <v>0</v>
      </c>
      <c r="U2895" s="7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  <c r="X2895" s="2">
        <f>1/COUNTIF(Data[Order ID],Data[[#This Row],[Order ID]])</f>
        <v>0.25</v>
      </c>
      <c r="Y2895" s="2">
        <f>IF(Data[[#This Row],[Returned]] = "YES",1/COUNTIF(Data[Order ID],Data[[#This Row],[Order ID]]),0)</f>
        <v>0</v>
      </c>
    </row>
    <row r="2896" spans="1:25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7">
        <v>69.08</v>
      </c>
      <c r="S2896" s="1">
        <v>11</v>
      </c>
      <c r="T2896" s="1">
        <v>0</v>
      </c>
      <c r="U2896" s="7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  <c r="X2896" s="2">
        <f>1/COUNTIF(Data[Order ID],Data[[#This Row],[Order ID]])</f>
        <v>0.25</v>
      </c>
      <c r="Y2896" s="2">
        <f>IF(Data[[#This Row],[Returned]] = "YES",1/COUNTIF(Data[Order ID],Data[[#This Row],[Order ID]]),0)</f>
        <v>0</v>
      </c>
    </row>
    <row r="2897" spans="1:25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7">
        <v>35.880000000000003</v>
      </c>
      <c r="S2897" s="1">
        <v>3</v>
      </c>
      <c r="T2897" s="1">
        <v>0</v>
      </c>
      <c r="U2897" s="7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  <c r="X2897" s="2">
        <f>1/COUNTIF(Data[Order ID],Data[[#This Row],[Order ID]])</f>
        <v>0.25</v>
      </c>
      <c r="Y2897" s="2">
        <f>IF(Data[[#This Row],[Returned]] = "YES",1/COUNTIF(Data[Order ID],Data[[#This Row],[Order ID]]),0)</f>
        <v>0</v>
      </c>
    </row>
    <row r="2898" spans="1:25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7">
        <v>49.65</v>
      </c>
      <c r="S2898" s="1">
        <v>5</v>
      </c>
      <c r="T2898" s="1">
        <v>0</v>
      </c>
      <c r="U2898" s="7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  <c r="X2898" s="2">
        <f>1/COUNTIF(Data[Order ID],Data[[#This Row],[Order ID]])</f>
        <v>1</v>
      </c>
      <c r="Y2898" s="2">
        <f>IF(Data[[#This Row],[Returned]] = "YES",1/COUNTIF(Data[Order ID],Data[[#This Row],[Order ID]]),0)</f>
        <v>0</v>
      </c>
    </row>
    <row r="2899" spans="1:25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7">
        <v>959.96800000000007</v>
      </c>
      <c r="S2899" s="1">
        <v>4</v>
      </c>
      <c r="T2899" s="1">
        <v>0.2</v>
      </c>
      <c r="U2899" s="7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  <c r="X2899" s="2">
        <f>1/COUNTIF(Data[Order ID],Data[[#This Row],[Order ID]])</f>
        <v>1</v>
      </c>
      <c r="Y2899" s="2">
        <f>IF(Data[[#This Row],[Returned]] = "YES",1/COUNTIF(Data[Order ID],Data[[#This Row],[Order ID]]),0)</f>
        <v>0</v>
      </c>
    </row>
    <row r="2900" spans="1:25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7">
        <v>408.42200000000003</v>
      </c>
      <c r="S2900" s="1">
        <v>2</v>
      </c>
      <c r="T2900" s="1">
        <v>0.3</v>
      </c>
      <c r="U2900" s="7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  <c r="X2900" s="2">
        <f>1/COUNTIF(Data[Order ID],Data[[#This Row],[Order ID]])</f>
        <v>1</v>
      </c>
      <c r="Y2900" s="2">
        <f>IF(Data[[#This Row],[Returned]] = "YES",1/COUNTIF(Data[Order ID],Data[[#This Row],[Order ID]]),0)</f>
        <v>0</v>
      </c>
    </row>
    <row r="2901" spans="1:25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7">
        <v>479.98400000000004</v>
      </c>
      <c r="S2901" s="1">
        <v>2</v>
      </c>
      <c r="T2901" s="1">
        <v>0.2</v>
      </c>
      <c r="U2901" s="7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  <c r="X2901" s="2">
        <f>1/COUNTIF(Data[Order ID],Data[[#This Row],[Order ID]])</f>
        <v>0.5</v>
      </c>
      <c r="Y2901" s="2">
        <f>IF(Data[[#This Row],[Returned]] = "YES",1/COUNTIF(Data[Order ID],Data[[#This Row],[Order ID]]),0)</f>
        <v>0</v>
      </c>
    </row>
    <row r="2902" spans="1:25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7">
        <v>12.6</v>
      </c>
      <c r="S2902" s="1">
        <v>4</v>
      </c>
      <c r="T2902" s="1">
        <v>0</v>
      </c>
      <c r="U2902" s="7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  <c r="X2902" s="2">
        <f>1/COUNTIF(Data[Order ID],Data[[#This Row],[Order ID]])</f>
        <v>0.5</v>
      </c>
      <c r="Y2902" s="2">
        <f>IF(Data[[#This Row],[Returned]] = "YES",1/COUNTIF(Data[Order ID],Data[[#This Row],[Order ID]]),0)</f>
        <v>0</v>
      </c>
    </row>
    <row r="2903" spans="1:25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7">
        <v>184.66</v>
      </c>
      <c r="S2903" s="1">
        <v>7</v>
      </c>
      <c r="T2903" s="1">
        <v>0</v>
      </c>
      <c r="U2903" s="7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  <c r="X2903" s="2">
        <f>1/COUNTIF(Data[Order ID],Data[[#This Row],[Order ID]])</f>
        <v>1</v>
      </c>
      <c r="Y2903" s="2">
        <f>IF(Data[[#This Row],[Returned]] = "YES",1/COUNTIF(Data[Order ID],Data[[#This Row],[Order ID]]),0)</f>
        <v>0</v>
      </c>
    </row>
    <row r="2904" spans="1:25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7">
        <v>23.120000000000005</v>
      </c>
      <c r="S2904" s="1">
        <v>5</v>
      </c>
      <c r="T2904" s="1">
        <v>0.2</v>
      </c>
      <c r="U2904" s="7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  <c r="X2904" s="2">
        <f>1/COUNTIF(Data[Order ID],Data[[#This Row],[Order ID]])</f>
        <v>1</v>
      </c>
      <c r="Y2904" s="2">
        <f>IF(Data[[#This Row],[Returned]] = "YES",1/COUNTIF(Data[Order ID],Data[[#This Row],[Order ID]]),0)</f>
        <v>0</v>
      </c>
    </row>
    <row r="2905" spans="1:25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7">
        <v>37.463999999999999</v>
      </c>
      <c r="S2905" s="1">
        <v>7</v>
      </c>
      <c r="T2905" s="1">
        <v>0.2</v>
      </c>
      <c r="U2905" s="7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  <c r="X2905" s="2">
        <f>1/COUNTIF(Data[Order ID],Data[[#This Row],[Order ID]])</f>
        <v>0.5</v>
      </c>
      <c r="Y2905" s="2">
        <f>IF(Data[[#This Row],[Returned]] = "YES",1/COUNTIF(Data[Order ID],Data[[#This Row],[Order ID]]),0)</f>
        <v>0</v>
      </c>
    </row>
    <row r="2906" spans="1:25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7">
        <v>539.65800000000002</v>
      </c>
      <c r="S2906" s="1">
        <v>3</v>
      </c>
      <c r="T2906" s="1">
        <v>0.3</v>
      </c>
      <c r="U2906" s="7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  <c r="X2906" s="2">
        <f>1/COUNTIF(Data[Order ID],Data[[#This Row],[Order ID]])</f>
        <v>0.5</v>
      </c>
      <c r="Y2906" s="2">
        <f>IF(Data[[#This Row],[Returned]] = "YES",1/COUNTIF(Data[Order ID],Data[[#This Row],[Order ID]]),0)</f>
        <v>0</v>
      </c>
    </row>
    <row r="2907" spans="1:25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7">
        <v>310.12</v>
      </c>
      <c r="S2907" s="1">
        <v>2</v>
      </c>
      <c r="T2907" s="1">
        <v>0</v>
      </c>
      <c r="U2907" s="7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  <c r="X2907" s="2">
        <f>1/COUNTIF(Data[Order ID],Data[[#This Row],[Order ID]])</f>
        <v>1</v>
      </c>
      <c r="Y2907" s="2">
        <f>IF(Data[[#This Row],[Returned]] = "YES",1/COUNTIF(Data[Order ID],Data[[#This Row],[Order ID]]),0)</f>
        <v>0</v>
      </c>
    </row>
    <row r="2908" spans="1:25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7">
        <v>8.56</v>
      </c>
      <c r="S2908" s="1">
        <v>2</v>
      </c>
      <c r="T2908" s="1">
        <v>0</v>
      </c>
      <c r="U2908" s="7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  <c r="X2908" s="2">
        <f>1/COUNTIF(Data[Order ID],Data[[#This Row],[Order ID]])</f>
        <v>0.33333333333333331</v>
      </c>
      <c r="Y2908" s="2">
        <f>IF(Data[[#This Row],[Returned]] = "YES",1/COUNTIF(Data[Order ID],Data[[#This Row],[Order ID]]),0)</f>
        <v>0</v>
      </c>
    </row>
    <row r="2909" spans="1:25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7">
        <v>52.400000000000006</v>
      </c>
      <c r="S2909" s="1">
        <v>5</v>
      </c>
      <c r="T2909" s="1">
        <v>0</v>
      </c>
      <c r="U2909" s="7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  <c r="X2909" s="2">
        <f>1/COUNTIF(Data[Order ID],Data[[#This Row],[Order ID]])</f>
        <v>0.33333333333333331</v>
      </c>
      <c r="Y2909" s="2">
        <f>IF(Data[[#This Row],[Returned]] = "YES",1/COUNTIF(Data[Order ID],Data[[#This Row],[Order ID]]),0)</f>
        <v>0</v>
      </c>
    </row>
    <row r="2910" spans="1:25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7">
        <v>14.940000000000001</v>
      </c>
      <c r="S2910" s="1">
        <v>3</v>
      </c>
      <c r="T2910" s="1">
        <v>0</v>
      </c>
      <c r="U2910" s="7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  <c r="X2910" s="2">
        <f>1/COUNTIF(Data[Order ID],Data[[#This Row],[Order ID]])</f>
        <v>0.33333333333333331</v>
      </c>
      <c r="Y2910" s="2">
        <f>IF(Data[[#This Row],[Returned]] = "YES",1/COUNTIF(Data[Order ID],Data[[#This Row],[Order ID]]),0)</f>
        <v>0</v>
      </c>
    </row>
    <row r="2911" spans="1:25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7">
        <v>11.22</v>
      </c>
      <c r="S2911" s="1">
        <v>3</v>
      </c>
      <c r="T2911" s="1">
        <v>0</v>
      </c>
      <c r="U2911" s="7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  <c r="X2911" s="2">
        <f>1/COUNTIF(Data[Order ID],Data[[#This Row],[Order ID]])</f>
        <v>1</v>
      </c>
      <c r="Y2911" s="2">
        <f>IF(Data[[#This Row],[Returned]] = "YES",1/COUNTIF(Data[Order ID],Data[[#This Row],[Order ID]]),0)</f>
        <v>0</v>
      </c>
    </row>
    <row r="2912" spans="1:25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7">
        <v>387.13600000000002</v>
      </c>
      <c r="S2912" s="1">
        <v>4</v>
      </c>
      <c r="T2912" s="1">
        <v>0.2</v>
      </c>
      <c r="U2912" s="7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  <c r="X2912" s="2">
        <f>1/COUNTIF(Data[Order ID],Data[[#This Row],[Order ID]])</f>
        <v>1</v>
      </c>
      <c r="Y2912" s="2">
        <f>IF(Data[[#This Row],[Returned]] = "YES",1/COUNTIF(Data[Order ID],Data[[#This Row],[Order ID]]),0)</f>
        <v>0</v>
      </c>
    </row>
    <row r="2913" spans="1:25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7">
        <v>41.4</v>
      </c>
      <c r="S2913" s="1">
        <v>5</v>
      </c>
      <c r="T2913" s="1">
        <v>0</v>
      </c>
      <c r="U2913" s="7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  <c r="X2913" s="2">
        <f>1/COUNTIF(Data[Order ID],Data[[#This Row],[Order ID]])</f>
        <v>0.33333333333333331</v>
      </c>
      <c r="Y2913" s="2">
        <f>IF(Data[[#This Row],[Returned]] = "YES",1/COUNTIF(Data[Order ID],Data[[#This Row],[Order ID]]),0)</f>
        <v>0</v>
      </c>
    </row>
    <row r="2914" spans="1:25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7">
        <v>35</v>
      </c>
      <c r="S2914" s="1">
        <v>4</v>
      </c>
      <c r="T2914" s="1">
        <v>0</v>
      </c>
      <c r="U2914" s="7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  <c r="X2914" s="2">
        <f>1/COUNTIF(Data[Order ID],Data[[#This Row],[Order ID]])</f>
        <v>0.33333333333333331</v>
      </c>
      <c r="Y2914" s="2">
        <f>IF(Data[[#This Row],[Returned]] = "YES",1/COUNTIF(Data[Order ID],Data[[#This Row],[Order ID]]),0)</f>
        <v>0</v>
      </c>
    </row>
    <row r="2915" spans="1:25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7">
        <v>39.552000000000007</v>
      </c>
      <c r="S2915" s="1">
        <v>3</v>
      </c>
      <c r="T2915" s="1">
        <v>0.2</v>
      </c>
      <c r="U2915" s="7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  <c r="X2915" s="2">
        <f>1/COUNTIF(Data[Order ID],Data[[#This Row],[Order ID]])</f>
        <v>0.33333333333333331</v>
      </c>
      <c r="Y2915" s="2">
        <f>IF(Data[[#This Row],[Returned]] = "YES",1/COUNTIF(Data[Order ID],Data[[#This Row],[Order ID]]),0)</f>
        <v>0</v>
      </c>
    </row>
    <row r="2916" spans="1:25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7">
        <v>135.72</v>
      </c>
      <c r="S2916" s="1">
        <v>3</v>
      </c>
      <c r="T2916" s="1">
        <v>0</v>
      </c>
      <c r="U2916" s="7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  <c r="X2916" s="2">
        <f>1/COUNTIF(Data[Order ID],Data[[#This Row],[Order ID]])</f>
        <v>0.33333333333333331</v>
      </c>
      <c r="Y2916" s="2">
        <f>IF(Data[[#This Row],[Returned]] = "YES",1/COUNTIF(Data[Order ID],Data[[#This Row],[Order ID]]),0)</f>
        <v>0</v>
      </c>
    </row>
    <row r="2917" spans="1:25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7">
        <v>12.56</v>
      </c>
      <c r="S2917" s="1">
        <v>2</v>
      </c>
      <c r="T2917" s="1">
        <v>0</v>
      </c>
      <c r="U2917" s="7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  <c r="X2917" s="2">
        <f>1/COUNTIF(Data[Order ID],Data[[#This Row],[Order ID]])</f>
        <v>0.33333333333333331</v>
      </c>
      <c r="Y2917" s="2">
        <f>IF(Data[[#This Row],[Returned]] = "YES",1/COUNTIF(Data[Order ID],Data[[#This Row],[Order ID]]),0)</f>
        <v>0</v>
      </c>
    </row>
    <row r="2918" spans="1:25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7">
        <v>263.95999999999998</v>
      </c>
      <c r="S2918" s="1">
        <v>4</v>
      </c>
      <c r="T2918" s="1">
        <v>0</v>
      </c>
      <c r="U2918" s="7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  <c r="X2918" s="2">
        <f>1/COUNTIF(Data[Order ID],Data[[#This Row],[Order ID]])</f>
        <v>0.33333333333333331</v>
      </c>
      <c r="Y2918" s="2">
        <f>IF(Data[[#This Row],[Returned]] = "YES",1/COUNTIF(Data[Order ID],Data[[#This Row],[Order ID]]),0)</f>
        <v>0</v>
      </c>
    </row>
    <row r="2919" spans="1:25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7">
        <v>5.9520000000000008</v>
      </c>
      <c r="S2919" s="1">
        <v>1</v>
      </c>
      <c r="T2919" s="1">
        <v>0.2</v>
      </c>
      <c r="U2919" s="7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  <c r="X2919" s="2">
        <f>1/COUNTIF(Data[Order ID],Data[[#This Row],[Order ID]])</f>
        <v>1</v>
      </c>
      <c r="Y2919" s="2">
        <f>IF(Data[[#This Row],[Returned]] = "YES",1/COUNTIF(Data[Order ID],Data[[#This Row],[Order ID]]),0)</f>
        <v>0</v>
      </c>
    </row>
    <row r="2920" spans="1:25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7">
        <v>15.8</v>
      </c>
      <c r="S2920" s="1">
        <v>5</v>
      </c>
      <c r="T2920" s="1">
        <v>0.2</v>
      </c>
      <c r="U2920" s="7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  <c r="X2920" s="2">
        <f>1/COUNTIF(Data[Order ID],Data[[#This Row],[Order ID]])</f>
        <v>0.33333333333333331</v>
      </c>
      <c r="Y2920" s="2">
        <f>IF(Data[[#This Row],[Returned]] = "YES",1/COUNTIF(Data[Order ID],Data[[#This Row],[Order ID]]),0)</f>
        <v>0</v>
      </c>
    </row>
    <row r="2921" spans="1:25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7">
        <v>14.368000000000002</v>
      </c>
      <c r="S2921" s="1">
        <v>2</v>
      </c>
      <c r="T2921" s="1">
        <v>0.2</v>
      </c>
      <c r="U2921" s="7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  <c r="X2921" s="2">
        <f>1/COUNTIF(Data[Order ID],Data[[#This Row],[Order ID]])</f>
        <v>0.33333333333333331</v>
      </c>
      <c r="Y2921" s="2">
        <f>IF(Data[[#This Row],[Returned]] = "YES",1/COUNTIF(Data[Order ID],Data[[#This Row],[Order ID]]),0)</f>
        <v>0</v>
      </c>
    </row>
    <row r="2922" spans="1:25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7">
        <v>70.448000000000008</v>
      </c>
      <c r="S2922" s="1">
        <v>7</v>
      </c>
      <c r="T2922" s="1">
        <v>0.2</v>
      </c>
      <c r="U2922" s="7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  <c r="X2922" s="2">
        <f>1/COUNTIF(Data[Order ID],Data[[#This Row],[Order ID]])</f>
        <v>0.33333333333333331</v>
      </c>
      <c r="Y2922" s="2">
        <f>IF(Data[[#This Row],[Returned]] = "YES",1/COUNTIF(Data[Order ID],Data[[#This Row],[Order ID]]),0)</f>
        <v>0</v>
      </c>
    </row>
    <row r="2923" spans="1:25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7">
        <v>129.30000000000001</v>
      </c>
      <c r="S2923" s="1">
        <v>2</v>
      </c>
      <c r="T2923" s="1">
        <v>0</v>
      </c>
      <c r="U2923" s="7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  <c r="X2923" s="2">
        <f>1/COUNTIF(Data[Order ID],Data[[#This Row],[Order ID]])</f>
        <v>1</v>
      </c>
      <c r="Y2923" s="2">
        <f>IF(Data[[#This Row],[Returned]] = "YES",1/COUNTIF(Data[Order ID],Data[[#This Row],[Order ID]]),0)</f>
        <v>0</v>
      </c>
    </row>
    <row r="2924" spans="1:25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7">
        <v>3.8819999999999988</v>
      </c>
      <c r="S2924" s="1">
        <v>3</v>
      </c>
      <c r="T2924" s="1">
        <v>0.8</v>
      </c>
      <c r="U2924" s="7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  <c r="X2924" s="2">
        <f>1/COUNTIF(Data[Order ID],Data[[#This Row],[Order ID]])</f>
        <v>1</v>
      </c>
      <c r="Y2924" s="2">
        <f>IF(Data[[#This Row],[Returned]] = "YES",1/COUNTIF(Data[Order ID],Data[[#This Row],[Order ID]]),0)</f>
        <v>0</v>
      </c>
    </row>
    <row r="2925" spans="1:25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7">
        <v>6.08</v>
      </c>
      <c r="S2925" s="1">
        <v>1</v>
      </c>
      <c r="T2925" s="1">
        <v>0</v>
      </c>
      <c r="U2925" s="7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  <c r="X2925" s="2">
        <f>1/COUNTIF(Data[Order ID],Data[[#This Row],[Order ID]])</f>
        <v>1</v>
      </c>
      <c r="Y2925" s="2">
        <f>IF(Data[[#This Row],[Returned]] = "YES",1/COUNTIF(Data[Order ID],Data[[#This Row],[Order ID]]),0)</f>
        <v>0</v>
      </c>
    </row>
    <row r="2926" spans="1:25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7">
        <v>19.899999999999999</v>
      </c>
      <c r="S2926" s="1">
        <v>1</v>
      </c>
      <c r="T2926" s="1">
        <v>0</v>
      </c>
      <c r="U2926" s="7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  <c r="X2926" s="2">
        <f>1/COUNTIF(Data[Order ID],Data[[#This Row],[Order ID]])</f>
        <v>0.5</v>
      </c>
      <c r="Y2926" s="2">
        <f>IF(Data[[#This Row],[Returned]] = "YES",1/COUNTIF(Data[Order ID],Data[[#This Row],[Order ID]]),0)</f>
        <v>0</v>
      </c>
    </row>
    <row r="2927" spans="1:25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7">
        <v>70.709999999999994</v>
      </c>
      <c r="S2927" s="1">
        <v>1</v>
      </c>
      <c r="T2927" s="1">
        <v>0</v>
      </c>
      <c r="U2927" s="7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  <c r="X2927" s="2">
        <f>1/COUNTIF(Data[Order ID],Data[[#This Row],[Order ID]])</f>
        <v>0.5</v>
      </c>
      <c r="Y2927" s="2">
        <f>IF(Data[[#This Row],[Returned]] = "YES",1/COUNTIF(Data[Order ID],Data[[#This Row],[Order ID]]),0)</f>
        <v>0</v>
      </c>
    </row>
    <row r="2928" spans="1:25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7">
        <v>18.84</v>
      </c>
      <c r="S2928" s="1">
        <v>3</v>
      </c>
      <c r="T2928" s="1">
        <v>0</v>
      </c>
      <c r="U2928" s="7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  <c r="X2928" s="2">
        <f>1/COUNTIF(Data[Order ID],Data[[#This Row],[Order ID]])</f>
        <v>1</v>
      </c>
      <c r="Y2928" s="2">
        <f>IF(Data[[#This Row],[Returned]] = "YES",1/COUNTIF(Data[Order ID],Data[[#This Row],[Order ID]]),0)</f>
        <v>0</v>
      </c>
    </row>
    <row r="2929" spans="1:25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7">
        <v>8.64</v>
      </c>
      <c r="S2929" s="1">
        <v>3</v>
      </c>
      <c r="T2929" s="1">
        <v>0</v>
      </c>
      <c r="U2929" s="7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  <c r="X2929" s="2">
        <f>1/COUNTIF(Data[Order ID],Data[[#This Row],[Order ID]])</f>
        <v>1</v>
      </c>
      <c r="Y2929" s="2">
        <f>IF(Data[[#This Row],[Returned]] = "YES",1/COUNTIF(Data[Order ID],Data[[#This Row],[Order ID]]),0)</f>
        <v>0</v>
      </c>
    </row>
    <row r="2930" spans="1:25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7">
        <v>1633.1880000000003</v>
      </c>
      <c r="S2930" s="1">
        <v>4</v>
      </c>
      <c r="T2930" s="1">
        <v>0.7</v>
      </c>
      <c r="U2930" s="7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  <c r="X2930" s="2">
        <f>1/COUNTIF(Data[Order ID],Data[[#This Row],[Order ID]])</f>
        <v>1</v>
      </c>
      <c r="Y2930" s="2">
        <f>IF(Data[[#This Row],[Returned]] = "YES",1/COUNTIF(Data[Order ID],Data[[#This Row],[Order ID]]),0)</f>
        <v>0</v>
      </c>
    </row>
    <row r="2931" spans="1:25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7">
        <v>19.760000000000002</v>
      </c>
      <c r="S2931" s="1">
        <v>4</v>
      </c>
      <c r="T2931" s="1">
        <v>0</v>
      </c>
      <c r="U2931" s="7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  <c r="X2931" s="2">
        <f>1/COUNTIF(Data[Order ID],Data[[#This Row],[Order ID]])</f>
        <v>1</v>
      </c>
      <c r="Y2931" s="2">
        <f>IF(Data[[#This Row],[Returned]] = "YES",1/COUNTIF(Data[Order ID],Data[[#This Row],[Order ID]]),0)</f>
        <v>0</v>
      </c>
    </row>
    <row r="2932" spans="1:25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7">
        <v>6.6080000000000005</v>
      </c>
      <c r="S2932" s="1">
        <v>2</v>
      </c>
      <c r="T2932" s="1">
        <v>0.2</v>
      </c>
      <c r="U2932" s="7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  <c r="X2932" s="2">
        <f>1/COUNTIF(Data[Order ID],Data[[#This Row],[Order ID]])</f>
        <v>0.33333333333333331</v>
      </c>
      <c r="Y2932" s="2">
        <f>IF(Data[[#This Row],[Returned]] = "YES",1/COUNTIF(Data[Order ID],Data[[#This Row],[Order ID]]),0)</f>
        <v>0.33333333333333331</v>
      </c>
    </row>
    <row r="2933" spans="1:25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7">
        <v>7.28</v>
      </c>
      <c r="S2933" s="1">
        <v>2</v>
      </c>
      <c r="T2933" s="1">
        <v>0.2</v>
      </c>
      <c r="U2933" s="7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  <c r="X2933" s="2">
        <f>1/COUNTIF(Data[Order ID],Data[[#This Row],[Order ID]])</f>
        <v>0.33333333333333331</v>
      </c>
      <c r="Y2933" s="2">
        <f>IF(Data[[#This Row],[Returned]] = "YES",1/COUNTIF(Data[Order ID],Data[[#This Row],[Order ID]]),0)</f>
        <v>0.33333333333333331</v>
      </c>
    </row>
    <row r="2934" spans="1:25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7">
        <v>144.78399999999999</v>
      </c>
      <c r="S2934" s="1">
        <v>1</v>
      </c>
      <c r="T2934" s="1">
        <v>0.2</v>
      </c>
      <c r="U2934" s="7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  <c r="X2934" s="2">
        <f>1/COUNTIF(Data[Order ID],Data[[#This Row],[Order ID]])</f>
        <v>0.33333333333333331</v>
      </c>
      <c r="Y2934" s="2">
        <f>IF(Data[[#This Row],[Returned]] = "YES",1/COUNTIF(Data[Order ID],Data[[#This Row],[Order ID]]),0)</f>
        <v>0.33333333333333331</v>
      </c>
    </row>
    <row r="2935" spans="1:25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7">
        <v>156.79200000000003</v>
      </c>
      <c r="S2935" s="1">
        <v>1</v>
      </c>
      <c r="T2935" s="1">
        <v>0.2</v>
      </c>
      <c r="U2935" s="7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  <c r="X2935" s="2">
        <f>1/COUNTIF(Data[Order ID],Data[[#This Row],[Order ID]])</f>
        <v>0.14285714285714285</v>
      </c>
      <c r="Y2935" s="2">
        <f>IF(Data[[#This Row],[Returned]] = "YES",1/COUNTIF(Data[Order ID],Data[[#This Row],[Order ID]]),0)</f>
        <v>0</v>
      </c>
    </row>
    <row r="2936" spans="1:25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7">
        <v>431.97600000000006</v>
      </c>
      <c r="S2936" s="1">
        <v>3</v>
      </c>
      <c r="T2936" s="1">
        <v>0.2</v>
      </c>
      <c r="U2936" s="7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  <c r="X2936" s="2">
        <f>1/COUNTIF(Data[Order ID],Data[[#This Row],[Order ID]])</f>
        <v>0.14285714285714285</v>
      </c>
      <c r="Y2936" s="2">
        <f>IF(Data[[#This Row],[Returned]] = "YES",1/COUNTIF(Data[Order ID],Data[[#This Row],[Order ID]]),0)</f>
        <v>0</v>
      </c>
    </row>
    <row r="2937" spans="1:25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7">
        <v>35.89</v>
      </c>
      <c r="S2937" s="1">
        <v>1</v>
      </c>
      <c r="T2937" s="1">
        <v>0</v>
      </c>
      <c r="U2937" s="7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  <c r="X2937" s="2">
        <f>1/COUNTIF(Data[Order ID],Data[[#This Row],[Order ID]])</f>
        <v>0.14285714285714285</v>
      </c>
      <c r="Y2937" s="2">
        <f>IF(Data[[#This Row],[Returned]] = "YES",1/COUNTIF(Data[Order ID],Data[[#This Row],[Order ID]]),0)</f>
        <v>0</v>
      </c>
    </row>
    <row r="2938" spans="1:25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7">
        <v>47.207999999999998</v>
      </c>
      <c r="S2938" s="1">
        <v>7</v>
      </c>
      <c r="T2938" s="1">
        <v>0.2</v>
      </c>
      <c r="U2938" s="7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  <c r="X2938" s="2">
        <f>1/COUNTIF(Data[Order ID],Data[[#This Row],[Order ID]])</f>
        <v>0.14285714285714285</v>
      </c>
      <c r="Y2938" s="2">
        <f>IF(Data[[#This Row],[Returned]] = "YES",1/COUNTIF(Data[Order ID],Data[[#This Row],[Order ID]]),0)</f>
        <v>0</v>
      </c>
    </row>
    <row r="2939" spans="1:25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7">
        <v>248.07999999999998</v>
      </c>
      <c r="S2939" s="1">
        <v>7</v>
      </c>
      <c r="T2939" s="1">
        <v>0</v>
      </c>
      <c r="U2939" s="7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  <c r="X2939" s="2">
        <f>1/COUNTIF(Data[Order ID],Data[[#This Row],[Order ID]])</f>
        <v>0.14285714285714285</v>
      </c>
      <c r="Y2939" s="2">
        <f>IF(Data[[#This Row],[Returned]] = "YES",1/COUNTIF(Data[Order ID],Data[[#This Row],[Order ID]]),0)</f>
        <v>0</v>
      </c>
    </row>
    <row r="2940" spans="1:25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7">
        <v>189.7</v>
      </c>
      <c r="S2940" s="1">
        <v>5</v>
      </c>
      <c r="T2940" s="1">
        <v>0</v>
      </c>
      <c r="U2940" s="7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  <c r="X2940" s="2">
        <f>1/COUNTIF(Data[Order ID],Data[[#This Row],[Order ID]])</f>
        <v>0.14285714285714285</v>
      </c>
      <c r="Y2940" s="2">
        <f>IF(Data[[#This Row],[Returned]] = "YES",1/COUNTIF(Data[Order ID],Data[[#This Row],[Order ID]]),0)</f>
        <v>0</v>
      </c>
    </row>
    <row r="2941" spans="1:25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7">
        <v>59.808000000000007</v>
      </c>
      <c r="S2941" s="1">
        <v>3</v>
      </c>
      <c r="T2941" s="1">
        <v>0.2</v>
      </c>
      <c r="U2941" s="7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  <c r="X2941" s="2">
        <f>1/COUNTIF(Data[Order ID],Data[[#This Row],[Order ID]])</f>
        <v>0.14285714285714285</v>
      </c>
      <c r="Y2941" s="2">
        <f>IF(Data[[#This Row],[Returned]] = "YES",1/COUNTIF(Data[Order ID],Data[[#This Row],[Order ID]]),0)</f>
        <v>0</v>
      </c>
    </row>
    <row r="2942" spans="1:25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7">
        <v>90.99</v>
      </c>
      <c r="S2942" s="1">
        <v>1</v>
      </c>
      <c r="T2942" s="1">
        <v>0</v>
      </c>
      <c r="U2942" s="7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  <c r="X2942" s="2">
        <f>1/COUNTIF(Data[Order ID],Data[[#This Row],[Order ID]])</f>
        <v>0.33333333333333331</v>
      </c>
      <c r="Y2942" s="2">
        <f>IF(Data[[#This Row],[Returned]] = "YES",1/COUNTIF(Data[Order ID],Data[[#This Row],[Order ID]]),0)</f>
        <v>0</v>
      </c>
    </row>
    <row r="2943" spans="1:25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7">
        <v>1526.5600000000002</v>
      </c>
      <c r="S2943" s="1">
        <v>7</v>
      </c>
      <c r="T2943" s="1">
        <v>0</v>
      </c>
      <c r="U2943" s="7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  <c r="X2943" s="2">
        <f>1/COUNTIF(Data[Order ID],Data[[#This Row],[Order ID]])</f>
        <v>0.33333333333333331</v>
      </c>
      <c r="Y2943" s="2">
        <f>IF(Data[[#This Row],[Returned]] = "YES",1/COUNTIF(Data[Order ID],Data[[#This Row],[Order ID]]),0)</f>
        <v>0</v>
      </c>
    </row>
    <row r="2944" spans="1:25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7">
        <v>368.96999999999997</v>
      </c>
      <c r="S2944" s="1">
        <v>3</v>
      </c>
      <c r="T2944" s="1">
        <v>0</v>
      </c>
      <c r="U2944" s="7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  <c r="X2944" s="2">
        <f>1/COUNTIF(Data[Order ID],Data[[#This Row],[Order ID]])</f>
        <v>0.33333333333333331</v>
      </c>
      <c r="Y2944" s="2">
        <f>IF(Data[[#This Row],[Returned]] = "YES",1/COUNTIF(Data[Order ID],Data[[#This Row],[Order ID]]),0)</f>
        <v>0</v>
      </c>
    </row>
    <row r="2945" spans="1:25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7">
        <v>305.01</v>
      </c>
      <c r="S2945" s="1">
        <v>9</v>
      </c>
      <c r="T2945" s="1">
        <v>0</v>
      </c>
      <c r="U2945" s="7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  <c r="X2945" s="2">
        <f>1/COUNTIF(Data[Order ID],Data[[#This Row],[Order ID]])</f>
        <v>0.5</v>
      </c>
      <c r="Y2945" s="2">
        <f>IF(Data[[#This Row],[Returned]] = "YES",1/COUNTIF(Data[Order ID],Data[[#This Row],[Order ID]]),0)</f>
        <v>0</v>
      </c>
    </row>
    <row r="2946" spans="1:25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7">
        <v>18.7</v>
      </c>
      <c r="S2946" s="1">
        <v>1</v>
      </c>
      <c r="T2946" s="1">
        <v>0</v>
      </c>
      <c r="U2946" s="7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  <c r="X2946" s="2">
        <f>1/COUNTIF(Data[Order ID],Data[[#This Row],[Order ID]])</f>
        <v>0.5</v>
      </c>
      <c r="Y2946" s="2">
        <f>IF(Data[[#This Row],[Returned]] = "YES",1/COUNTIF(Data[Order ID],Data[[#This Row],[Order ID]]),0)</f>
        <v>0</v>
      </c>
    </row>
    <row r="2947" spans="1:25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7">
        <v>38.29</v>
      </c>
      <c r="S2947" s="1">
        <v>7</v>
      </c>
      <c r="T2947" s="1">
        <v>0</v>
      </c>
      <c r="U2947" s="7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  <c r="X2947" s="2">
        <f>1/COUNTIF(Data[Order ID],Data[[#This Row],[Order ID]])</f>
        <v>1</v>
      </c>
      <c r="Y2947" s="2">
        <f>IF(Data[[#This Row],[Returned]] = "YES",1/COUNTIF(Data[Order ID],Data[[#This Row],[Order ID]]),0)</f>
        <v>0</v>
      </c>
    </row>
    <row r="2948" spans="1:25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7">
        <v>26.25</v>
      </c>
      <c r="S2948" s="1">
        <v>3</v>
      </c>
      <c r="T2948" s="1">
        <v>0</v>
      </c>
      <c r="U2948" s="7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  <c r="X2948" s="2">
        <f>1/COUNTIF(Data[Order ID],Data[[#This Row],[Order ID]])</f>
        <v>0.33333333333333331</v>
      </c>
      <c r="Y2948" s="2">
        <f>IF(Data[[#This Row],[Returned]] = "YES",1/COUNTIF(Data[Order ID],Data[[#This Row],[Order ID]]),0)</f>
        <v>0.33333333333333331</v>
      </c>
    </row>
    <row r="2949" spans="1:25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7">
        <v>64.959999999999994</v>
      </c>
      <c r="S2949" s="1">
        <v>14</v>
      </c>
      <c r="T2949" s="1">
        <v>0.2</v>
      </c>
      <c r="U2949" s="7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  <c r="X2949" s="2">
        <f>1/COUNTIF(Data[Order ID],Data[[#This Row],[Order ID]])</f>
        <v>0.33333333333333331</v>
      </c>
      <c r="Y2949" s="2">
        <f>IF(Data[[#This Row],[Returned]] = "YES",1/COUNTIF(Data[Order ID],Data[[#This Row],[Order ID]]),0)</f>
        <v>0.33333333333333331</v>
      </c>
    </row>
    <row r="2950" spans="1:25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7">
        <v>43.7</v>
      </c>
      <c r="S2950" s="1">
        <v>5</v>
      </c>
      <c r="T2950" s="1">
        <v>0</v>
      </c>
      <c r="U2950" s="7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  <c r="X2950" s="2">
        <f>1/COUNTIF(Data[Order ID],Data[[#This Row],[Order ID]])</f>
        <v>0.33333333333333331</v>
      </c>
      <c r="Y2950" s="2">
        <f>IF(Data[[#This Row],[Returned]] = "YES",1/COUNTIF(Data[Order ID],Data[[#This Row],[Order ID]]),0)</f>
        <v>0.33333333333333331</v>
      </c>
    </row>
    <row r="2951" spans="1:25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7">
        <v>41.6</v>
      </c>
      <c r="S2951" s="1">
        <v>4</v>
      </c>
      <c r="T2951" s="1">
        <v>0.2</v>
      </c>
      <c r="U2951" s="7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  <c r="X2951" s="2">
        <f>1/COUNTIF(Data[Order ID],Data[[#This Row],[Order ID]])</f>
        <v>0.16666666666666666</v>
      </c>
      <c r="Y2951" s="2">
        <f>IF(Data[[#This Row],[Returned]] = "YES",1/COUNTIF(Data[Order ID],Data[[#This Row],[Order ID]]),0)</f>
        <v>0</v>
      </c>
    </row>
    <row r="2952" spans="1:25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7">
        <v>23.120000000000005</v>
      </c>
      <c r="S2952" s="1">
        <v>5</v>
      </c>
      <c r="T2952" s="1">
        <v>0.2</v>
      </c>
      <c r="U2952" s="7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  <c r="X2952" s="2">
        <f>1/COUNTIF(Data[Order ID],Data[[#This Row],[Order ID]])</f>
        <v>0.16666666666666666</v>
      </c>
      <c r="Y2952" s="2">
        <f>IF(Data[[#This Row],[Returned]] = "YES",1/COUNTIF(Data[Order ID],Data[[#This Row],[Order ID]]),0)</f>
        <v>0</v>
      </c>
    </row>
    <row r="2953" spans="1:25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7">
        <v>113.88800000000002</v>
      </c>
      <c r="S2953" s="1">
        <v>2</v>
      </c>
      <c r="T2953" s="1">
        <v>0.2</v>
      </c>
      <c r="U2953" s="7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  <c r="X2953" s="2">
        <f>1/COUNTIF(Data[Order ID],Data[[#This Row],[Order ID]])</f>
        <v>0.16666666666666666</v>
      </c>
      <c r="Y2953" s="2">
        <f>IF(Data[[#This Row],[Returned]] = "YES",1/COUNTIF(Data[Order ID],Data[[#This Row],[Order ID]]),0)</f>
        <v>0</v>
      </c>
    </row>
    <row r="2954" spans="1:25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7">
        <v>113.56800000000001</v>
      </c>
      <c r="S2954" s="1">
        <v>2</v>
      </c>
      <c r="T2954" s="1">
        <v>0.2</v>
      </c>
      <c r="U2954" s="7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  <c r="X2954" s="2">
        <f>1/COUNTIF(Data[Order ID],Data[[#This Row],[Order ID]])</f>
        <v>0.16666666666666666</v>
      </c>
      <c r="Y2954" s="2">
        <f>IF(Data[[#This Row],[Returned]] = "YES",1/COUNTIF(Data[Order ID],Data[[#This Row],[Order ID]]),0)</f>
        <v>0</v>
      </c>
    </row>
    <row r="2955" spans="1:25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7">
        <v>7.9200000000000008</v>
      </c>
      <c r="S2955" s="1">
        <v>2</v>
      </c>
      <c r="T2955" s="1">
        <v>0.2</v>
      </c>
      <c r="U2955" s="7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  <c r="X2955" s="2">
        <f>1/COUNTIF(Data[Order ID],Data[[#This Row],[Order ID]])</f>
        <v>0.16666666666666666</v>
      </c>
      <c r="Y2955" s="2">
        <f>IF(Data[[#This Row],[Returned]] = "YES",1/COUNTIF(Data[Order ID],Data[[#This Row],[Order ID]]),0)</f>
        <v>0</v>
      </c>
    </row>
    <row r="2956" spans="1:25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7">
        <v>671.98400000000004</v>
      </c>
      <c r="S2956" s="1">
        <v>2</v>
      </c>
      <c r="T2956" s="1">
        <v>0.2</v>
      </c>
      <c r="U2956" s="7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  <c r="X2956" s="2">
        <f>1/COUNTIF(Data[Order ID],Data[[#This Row],[Order ID]])</f>
        <v>0.16666666666666666</v>
      </c>
      <c r="Y2956" s="2">
        <f>IF(Data[[#This Row],[Returned]] = "YES",1/COUNTIF(Data[Order ID],Data[[#This Row],[Order ID]]),0)</f>
        <v>0</v>
      </c>
    </row>
    <row r="2957" spans="1:25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7">
        <v>39.99</v>
      </c>
      <c r="S2957" s="1">
        <v>1</v>
      </c>
      <c r="T2957" s="1">
        <v>0</v>
      </c>
      <c r="U2957" s="7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  <c r="X2957" s="2">
        <f>1/COUNTIF(Data[Order ID],Data[[#This Row],[Order ID]])</f>
        <v>1</v>
      </c>
      <c r="Y2957" s="2">
        <f>IF(Data[[#This Row],[Returned]] = "YES",1/COUNTIF(Data[Order ID],Data[[#This Row],[Order ID]]),0)</f>
        <v>0</v>
      </c>
    </row>
    <row r="2958" spans="1:25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7">
        <v>191.64600000000002</v>
      </c>
      <c r="S2958" s="1">
        <v>3</v>
      </c>
      <c r="T2958" s="1">
        <v>0.1</v>
      </c>
      <c r="U2958" s="7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  <c r="X2958" s="2">
        <f>1/COUNTIF(Data[Order ID],Data[[#This Row],[Order ID]])</f>
        <v>1</v>
      </c>
      <c r="Y2958" s="2">
        <f>IF(Data[[#This Row],[Returned]] = "YES",1/COUNTIF(Data[Order ID],Data[[#This Row],[Order ID]]),0)</f>
        <v>0</v>
      </c>
    </row>
    <row r="2959" spans="1:25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7">
        <v>2.3130000000000002</v>
      </c>
      <c r="S2959" s="1">
        <v>1</v>
      </c>
      <c r="T2959" s="1">
        <v>0.7</v>
      </c>
      <c r="U2959" s="7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  <c r="X2959" s="2">
        <f>1/COUNTIF(Data[Order ID],Data[[#This Row],[Order ID]])</f>
        <v>1</v>
      </c>
      <c r="Y2959" s="2">
        <f>IF(Data[[#This Row],[Returned]] = "YES",1/COUNTIF(Data[Order ID],Data[[#This Row],[Order ID]]),0)</f>
        <v>0</v>
      </c>
    </row>
    <row r="2960" spans="1:25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7">
        <v>19.936000000000003</v>
      </c>
      <c r="S2960" s="1">
        <v>4</v>
      </c>
      <c r="T2960" s="1">
        <v>0.2</v>
      </c>
      <c r="U2960" s="7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  <c r="X2960" s="2">
        <f>1/COUNTIF(Data[Order ID],Data[[#This Row],[Order ID]])</f>
        <v>0.5</v>
      </c>
      <c r="Y2960" s="2">
        <f>IF(Data[[#This Row],[Returned]] = "YES",1/COUNTIF(Data[Order ID],Data[[#This Row],[Order ID]]),0)</f>
        <v>0</v>
      </c>
    </row>
    <row r="2961" spans="1:25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7">
        <v>45.92</v>
      </c>
      <c r="S2961" s="1">
        <v>4</v>
      </c>
      <c r="T2961" s="1">
        <v>0</v>
      </c>
      <c r="U2961" s="7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  <c r="X2961" s="2">
        <f>1/COUNTIF(Data[Order ID],Data[[#This Row],[Order ID]])</f>
        <v>0.5</v>
      </c>
      <c r="Y2961" s="2">
        <f>IF(Data[[#This Row],[Returned]] = "YES",1/COUNTIF(Data[Order ID],Data[[#This Row],[Order ID]]),0)</f>
        <v>0</v>
      </c>
    </row>
    <row r="2962" spans="1:25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7">
        <v>20.34</v>
      </c>
      <c r="S2962" s="1">
        <v>3</v>
      </c>
      <c r="T2962" s="1">
        <v>0</v>
      </c>
      <c r="U2962" s="7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  <c r="X2962" s="2">
        <f>1/COUNTIF(Data[Order ID],Data[[#This Row],[Order ID]])</f>
        <v>0.5</v>
      </c>
      <c r="Y2962" s="2">
        <f>IF(Data[[#This Row],[Returned]] = "YES",1/COUNTIF(Data[Order ID],Data[[#This Row],[Order ID]]),0)</f>
        <v>0</v>
      </c>
    </row>
    <row r="2963" spans="1:25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7">
        <v>39.28</v>
      </c>
      <c r="S2963" s="1">
        <v>8</v>
      </c>
      <c r="T2963" s="1">
        <v>0</v>
      </c>
      <c r="U2963" s="7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  <c r="X2963" s="2">
        <f>1/COUNTIF(Data[Order ID],Data[[#This Row],[Order ID]])</f>
        <v>0.5</v>
      </c>
      <c r="Y2963" s="2">
        <f>IF(Data[[#This Row],[Returned]] = "YES",1/COUNTIF(Data[Order ID],Data[[#This Row],[Order ID]]),0)</f>
        <v>0</v>
      </c>
    </row>
    <row r="2964" spans="1:25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7">
        <v>81.567999999999998</v>
      </c>
      <c r="S2964" s="1">
        <v>2</v>
      </c>
      <c r="T2964" s="1">
        <v>0.2</v>
      </c>
      <c r="U2964" s="7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  <c r="X2964" s="2">
        <f>1/COUNTIF(Data[Order ID],Data[[#This Row],[Order ID]])</f>
        <v>0.25</v>
      </c>
      <c r="Y2964" s="2">
        <f>IF(Data[[#This Row],[Returned]] = "YES",1/COUNTIF(Data[Order ID],Data[[#This Row],[Order ID]]),0)</f>
        <v>0.25</v>
      </c>
    </row>
    <row r="2965" spans="1:25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7">
        <v>97.184000000000012</v>
      </c>
      <c r="S2965" s="1">
        <v>2</v>
      </c>
      <c r="T2965" s="1">
        <v>0.2</v>
      </c>
      <c r="U2965" s="7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  <c r="X2965" s="2">
        <f>1/COUNTIF(Data[Order ID],Data[[#This Row],[Order ID]])</f>
        <v>0.25</v>
      </c>
      <c r="Y2965" s="2">
        <f>IF(Data[[#This Row],[Returned]] = "YES",1/COUNTIF(Data[Order ID],Data[[#This Row],[Order ID]]),0)</f>
        <v>0.25</v>
      </c>
    </row>
    <row r="2966" spans="1:25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7">
        <v>24.320000000000004</v>
      </c>
      <c r="S2966" s="1">
        <v>5</v>
      </c>
      <c r="T2966" s="1">
        <v>0.2</v>
      </c>
      <c r="U2966" s="7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  <c r="X2966" s="2">
        <f>1/COUNTIF(Data[Order ID],Data[[#This Row],[Order ID]])</f>
        <v>0.25</v>
      </c>
      <c r="Y2966" s="2">
        <f>IF(Data[[#This Row],[Returned]] = "YES",1/COUNTIF(Data[Order ID],Data[[#This Row],[Order ID]]),0)</f>
        <v>0.25</v>
      </c>
    </row>
    <row r="2967" spans="1:25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7">
        <v>18.96</v>
      </c>
      <c r="S2967" s="1">
        <v>2</v>
      </c>
      <c r="T2967" s="1">
        <v>0</v>
      </c>
      <c r="U2967" s="7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  <c r="X2967" s="2">
        <f>1/COUNTIF(Data[Order ID],Data[[#This Row],[Order ID]])</f>
        <v>0.25</v>
      </c>
      <c r="Y2967" s="2">
        <f>IF(Data[[#This Row],[Returned]] = "YES",1/COUNTIF(Data[Order ID],Data[[#This Row],[Order ID]]),0)</f>
        <v>0.25</v>
      </c>
    </row>
    <row r="2968" spans="1:25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7">
        <v>32.952000000000005</v>
      </c>
      <c r="S2968" s="1">
        <v>6</v>
      </c>
      <c r="T2968" s="1">
        <v>0.6</v>
      </c>
      <c r="U2968" s="7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  <c r="X2968" s="2">
        <f>1/COUNTIF(Data[Order ID],Data[[#This Row],[Order ID]])</f>
        <v>0.5</v>
      </c>
      <c r="Y2968" s="2">
        <f>IF(Data[[#This Row],[Returned]] = "YES",1/COUNTIF(Data[Order ID],Data[[#This Row],[Order ID]]),0)</f>
        <v>0</v>
      </c>
    </row>
    <row r="2969" spans="1:25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7">
        <v>30.016000000000005</v>
      </c>
      <c r="S2969" s="1">
        <v>4</v>
      </c>
      <c r="T2969" s="1">
        <v>0.2</v>
      </c>
      <c r="U2969" s="7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  <c r="X2969" s="2">
        <f>1/COUNTIF(Data[Order ID],Data[[#This Row],[Order ID]])</f>
        <v>0.5</v>
      </c>
      <c r="Y2969" s="2">
        <f>IF(Data[[#This Row],[Returned]] = "YES",1/COUNTIF(Data[Order ID],Data[[#This Row],[Order ID]]),0)</f>
        <v>0</v>
      </c>
    </row>
    <row r="2970" spans="1:25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7">
        <v>499.58400000000006</v>
      </c>
      <c r="S2970" s="1">
        <v>3</v>
      </c>
      <c r="T2970" s="1">
        <v>0.2</v>
      </c>
      <c r="U2970" s="7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  <c r="X2970" s="2">
        <f>1/COUNTIF(Data[Order ID],Data[[#This Row],[Order ID]])</f>
        <v>0.2</v>
      </c>
      <c r="Y2970" s="2">
        <f>IF(Data[[#This Row],[Returned]] = "YES",1/COUNTIF(Data[Order ID],Data[[#This Row],[Order ID]]),0)</f>
        <v>0</v>
      </c>
    </row>
    <row r="2971" spans="1:25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7">
        <v>31.104000000000006</v>
      </c>
      <c r="S2971" s="1">
        <v>6</v>
      </c>
      <c r="T2971" s="1">
        <v>0.2</v>
      </c>
      <c r="U2971" s="7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  <c r="X2971" s="2">
        <f>1/COUNTIF(Data[Order ID],Data[[#This Row],[Order ID]])</f>
        <v>0.2</v>
      </c>
      <c r="Y2971" s="2">
        <f>IF(Data[[#This Row],[Returned]] = "YES",1/COUNTIF(Data[Order ID],Data[[#This Row],[Order ID]]),0)</f>
        <v>0</v>
      </c>
    </row>
    <row r="2972" spans="1:25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7">
        <v>13.272000000000002</v>
      </c>
      <c r="S2972" s="1">
        <v>8</v>
      </c>
      <c r="T2972" s="1">
        <v>0.7</v>
      </c>
      <c r="U2972" s="7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  <c r="X2972" s="2">
        <f>1/COUNTIF(Data[Order ID],Data[[#This Row],[Order ID]])</f>
        <v>0.2</v>
      </c>
      <c r="Y2972" s="2">
        <f>IF(Data[[#This Row],[Returned]] = "YES",1/COUNTIF(Data[Order ID],Data[[#This Row],[Order ID]]),0)</f>
        <v>0</v>
      </c>
    </row>
    <row r="2973" spans="1:25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7">
        <v>28.272000000000006</v>
      </c>
      <c r="S2973" s="1">
        <v>2</v>
      </c>
      <c r="T2973" s="1">
        <v>0.2</v>
      </c>
      <c r="U2973" s="7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  <c r="X2973" s="2">
        <f>1/COUNTIF(Data[Order ID],Data[[#This Row],[Order ID]])</f>
        <v>0.2</v>
      </c>
      <c r="Y2973" s="2">
        <f>IF(Data[[#This Row],[Returned]] = "YES",1/COUNTIF(Data[Order ID],Data[[#This Row],[Order ID]]),0)</f>
        <v>0</v>
      </c>
    </row>
    <row r="2974" spans="1:25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7">
        <v>259.13600000000002</v>
      </c>
      <c r="S2974" s="1">
        <v>4</v>
      </c>
      <c r="T2974" s="1">
        <v>0.2</v>
      </c>
      <c r="U2974" s="7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  <c r="X2974" s="2">
        <f>1/COUNTIF(Data[Order ID],Data[[#This Row],[Order ID]])</f>
        <v>0.2</v>
      </c>
      <c r="Y2974" s="2">
        <f>IF(Data[[#This Row],[Returned]] = "YES",1/COUNTIF(Data[Order ID],Data[[#This Row],[Order ID]]),0)</f>
        <v>0</v>
      </c>
    </row>
    <row r="2975" spans="1:25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7">
        <v>10.8</v>
      </c>
      <c r="S2975" s="1">
        <v>5</v>
      </c>
      <c r="T2975" s="1">
        <v>0</v>
      </c>
      <c r="U2975" s="7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  <c r="X2975" s="2">
        <f>1/COUNTIF(Data[Order ID],Data[[#This Row],[Order ID]])</f>
        <v>1</v>
      </c>
      <c r="Y2975" s="2">
        <f>IF(Data[[#This Row],[Returned]] = "YES",1/COUNTIF(Data[Order ID],Data[[#This Row],[Order ID]]),0)</f>
        <v>0</v>
      </c>
    </row>
    <row r="2976" spans="1:25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7">
        <v>244.00599999999997</v>
      </c>
      <c r="S2976" s="1">
        <v>2</v>
      </c>
      <c r="T2976" s="1">
        <v>0.3</v>
      </c>
      <c r="U2976" s="7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  <c r="X2976" s="2">
        <f>1/COUNTIF(Data[Order ID],Data[[#This Row],[Order ID]])</f>
        <v>0.5</v>
      </c>
      <c r="Y2976" s="2">
        <f>IF(Data[[#This Row],[Returned]] = "YES",1/COUNTIF(Data[Order ID],Data[[#This Row],[Order ID]]),0)</f>
        <v>0</v>
      </c>
    </row>
    <row r="2977" spans="1:25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7">
        <v>15.936000000000002</v>
      </c>
      <c r="S2977" s="1">
        <v>4</v>
      </c>
      <c r="T2977" s="1">
        <v>0.2</v>
      </c>
      <c r="U2977" s="7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  <c r="X2977" s="2">
        <f>1/COUNTIF(Data[Order ID],Data[[#This Row],[Order ID]])</f>
        <v>0.5</v>
      </c>
      <c r="Y2977" s="2">
        <f>IF(Data[[#This Row],[Returned]] = "YES",1/COUNTIF(Data[Order ID],Data[[#This Row],[Order ID]]),0)</f>
        <v>0</v>
      </c>
    </row>
    <row r="2978" spans="1:25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7">
        <v>188.55199999999996</v>
      </c>
      <c r="S2978" s="1">
        <v>7</v>
      </c>
      <c r="T2978" s="1">
        <v>0.3</v>
      </c>
      <c r="U2978" s="7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  <c r="X2978" s="2">
        <f>1/COUNTIF(Data[Order ID],Data[[#This Row],[Order ID]])</f>
        <v>1</v>
      </c>
      <c r="Y2978" s="2">
        <f>IF(Data[[#This Row],[Returned]] = "YES",1/COUNTIF(Data[Order ID],Data[[#This Row],[Order ID]]),0)</f>
        <v>0</v>
      </c>
    </row>
    <row r="2979" spans="1:25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7">
        <v>22.58</v>
      </c>
      <c r="S2979" s="1">
        <v>2</v>
      </c>
      <c r="T2979" s="1">
        <v>0</v>
      </c>
      <c r="U2979" s="7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  <c r="X2979" s="2">
        <f>1/COUNTIF(Data[Order ID],Data[[#This Row],[Order ID]])</f>
        <v>1</v>
      </c>
      <c r="Y2979" s="2">
        <f>IF(Data[[#This Row],[Returned]] = "YES",1/COUNTIF(Data[Order ID],Data[[#This Row],[Order ID]]),0)</f>
        <v>0</v>
      </c>
    </row>
    <row r="2980" spans="1:25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7">
        <v>545.93999999999994</v>
      </c>
      <c r="S2980" s="1">
        <v>6</v>
      </c>
      <c r="T2980" s="1">
        <v>0</v>
      </c>
      <c r="U2980" s="7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  <c r="X2980" s="2">
        <f>1/COUNTIF(Data[Order ID],Data[[#This Row],[Order ID]])</f>
        <v>1</v>
      </c>
      <c r="Y2980" s="2">
        <f>IF(Data[[#This Row],[Returned]] = "YES",1/COUNTIF(Data[Order ID],Data[[#This Row],[Order ID]]),0)</f>
        <v>0</v>
      </c>
    </row>
    <row r="2981" spans="1:25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7">
        <v>20.736000000000004</v>
      </c>
      <c r="S2981" s="1">
        <v>4</v>
      </c>
      <c r="T2981" s="1">
        <v>0.2</v>
      </c>
      <c r="U2981" s="7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  <c r="X2981" s="2">
        <f>1/COUNTIF(Data[Order ID],Data[[#This Row],[Order ID]])</f>
        <v>0.5</v>
      </c>
      <c r="Y2981" s="2">
        <f>IF(Data[[#This Row],[Returned]] = "YES",1/COUNTIF(Data[Order ID],Data[[#This Row],[Order ID]]),0)</f>
        <v>0</v>
      </c>
    </row>
    <row r="2982" spans="1:25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7">
        <v>43.295999999999999</v>
      </c>
      <c r="S2982" s="1">
        <v>2</v>
      </c>
      <c r="T2982" s="1">
        <v>0.2</v>
      </c>
      <c r="U2982" s="7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  <c r="X2982" s="2">
        <f>1/COUNTIF(Data[Order ID],Data[[#This Row],[Order ID]])</f>
        <v>0.5</v>
      </c>
      <c r="Y2982" s="2">
        <f>IF(Data[[#This Row],[Returned]] = "YES",1/COUNTIF(Data[Order ID],Data[[#This Row],[Order ID]]),0)</f>
        <v>0</v>
      </c>
    </row>
    <row r="2983" spans="1:25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7">
        <v>123.136</v>
      </c>
      <c r="S2983" s="1">
        <v>4</v>
      </c>
      <c r="T2983" s="1">
        <v>0.2</v>
      </c>
      <c r="U2983" s="7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  <c r="X2983" s="2">
        <f>1/COUNTIF(Data[Order ID],Data[[#This Row],[Order ID]])</f>
        <v>0.5</v>
      </c>
      <c r="Y2983" s="2">
        <f>IF(Data[[#This Row],[Returned]] = "YES",1/COUNTIF(Data[Order ID],Data[[#This Row],[Order ID]]),0)</f>
        <v>0</v>
      </c>
    </row>
    <row r="2984" spans="1:25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7">
        <v>11.264000000000001</v>
      </c>
      <c r="S2984" s="1">
        <v>4</v>
      </c>
      <c r="T2984" s="1">
        <v>0.2</v>
      </c>
      <c r="U2984" s="7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  <c r="X2984" s="2">
        <f>1/COUNTIF(Data[Order ID],Data[[#This Row],[Order ID]])</f>
        <v>0.5</v>
      </c>
      <c r="Y2984" s="2">
        <f>IF(Data[[#This Row],[Returned]] = "YES",1/COUNTIF(Data[Order ID],Data[[#This Row],[Order ID]]),0)</f>
        <v>0</v>
      </c>
    </row>
    <row r="2985" spans="1:25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7">
        <v>53.424000000000007</v>
      </c>
      <c r="S2985" s="1">
        <v>3</v>
      </c>
      <c r="T2985" s="1">
        <v>0.2</v>
      </c>
      <c r="U2985" s="7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  <c r="X2985" s="2">
        <f>1/COUNTIF(Data[Order ID],Data[[#This Row],[Order ID]])</f>
        <v>0.5</v>
      </c>
      <c r="Y2985" s="2">
        <f>IF(Data[[#This Row],[Returned]] = "YES",1/COUNTIF(Data[Order ID],Data[[#This Row],[Order ID]]),0)</f>
        <v>0</v>
      </c>
    </row>
    <row r="2986" spans="1:25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7">
        <v>275.49</v>
      </c>
      <c r="S2986" s="1">
        <v>1</v>
      </c>
      <c r="T2986" s="1">
        <v>0.5</v>
      </c>
      <c r="U2986" s="7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  <c r="X2986" s="2">
        <f>1/COUNTIF(Data[Order ID],Data[[#This Row],[Order ID]])</f>
        <v>0.5</v>
      </c>
      <c r="Y2986" s="2">
        <f>IF(Data[[#This Row],[Returned]] = "YES",1/COUNTIF(Data[Order ID],Data[[#This Row],[Order ID]]),0)</f>
        <v>0</v>
      </c>
    </row>
    <row r="2987" spans="1:25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7">
        <v>24.96</v>
      </c>
      <c r="S2987" s="1">
        <v>4</v>
      </c>
      <c r="T2987" s="1">
        <v>0</v>
      </c>
      <c r="U2987" s="7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  <c r="X2987" s="2">
        <f>1/COUNTIF(Data[Order ID],Data[[#This Row],[Order ID]])</f>
        <v>0.33333333333333331</v>
      </c>
      <c r="Y2987" s="2">
        <f>IF(Data[[#This Row],[Returned]] = "YES",1/COUNTIF(Data[Order ID],Data[[#This Row],[Order ID]]),0)</f>
        <v>0.33333333333333331</v>
      </c>
    </row>
    <row r="2988" spans="1:25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7">
        <v>19.36</v>
      </c>
      <c r="S2988" s="1">
        <v>2</v>
      </c>
      <c r="T2988" s="1">
        <v>0</v>
      </c>
      <c r="U2988" s="7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  <c r="X2988" s="2">
        <f>1/COUNTIF(Data[Order ID],Data[[#This Row],[Order ID]])</f>
        <v>0.33333333333333331</v>
      </c>
      <c r="Y2988" s="2">
        <f>IF(Data[[#This Row],[Returned]] = "YES",1/COUNTIF(Data[Order ID],Data[[#This Row],[Order ID]]),0)</f>
        <v>0.33333333333333331</v>
      </c>
    </row>
    <row r="2989" spans="1:25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7">
        <v>1267.6499999999999</v>
      </c>
      <c r="S2989" s="1">
        <v>9</v>
      </c>
      <c r="T2989" s="1">
        <v>0</v>
      </c>
      <c r="U2989" s="7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  <c r="X2989" s="2">
        <f>1/COUNTIF(Data[Order ID],Data[[#This Row],[Order ID]])</f>
        <v>0.33333333333333331</v>
      </c>
      <c r="Y2989" s="2">
        <f>IF(Data[[#This Row],[Returned]] = "YES",1/COUNTIF(Data[Order ID],Data[[#This Row],[Order ID]]),0)</f>
        <v>0.33333333333333331</v>
      </c>
    </row>
    <row r="2990" spans="1:25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7">
        <v>12.99</v>
      </c>
      <c r="S2990" s="1">
        <v>1</v>
      </c>
      <c r="T2990" s="1">
        <v>0</v>
      </c>
      <c r="U2990" s="7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  <c r="X2990" s="2">
        <f>1/COUNTIF(Data[Order ID],Data[[#This Row],[Order ID]])</f>
        <v>0.25</v>
      </c>
      <c r="Y2990" s="2">
        <f>IF(Data[[#This Row],[Returned]] = "YES",1/COUNTIF(Data[Order ID],Data[[#This Row],[Order ID]]),0)</f>
        <v>0</v>
      </c>
    </row>
    <row r="2991" spans="1:25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7">
        <v>18.559999999999999</v>
      </c>
      <c r="S2991" s="1">
        <v>4</v>
      </c>
      <c r="T2991" s="1">
        <v>0.2</v>
      </c>
      <c r="U2991" s="7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  <c r="X2991" s="2">
        <f>1/COUNTIF(Data[Order ID],Data[[#This Row],[Order ID]])</f>
        <v>0.25</v>
      </c>
      <c r="Y2991" s="2">
        <f>IF(Data[[#This Row],[Returned]] = "YES",1/COUNTIF(Data[Order ID],Data[[#This Row],[Order ID]]),0)</f>
        <v>0</v>
      </c>
    </row>
    <row r="2992" spans="1:25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7">
        <v>449.15</v>
      </c>
      <c r="S2992" s="1">
        <v>5</v>
      </c>
      <c r="T2992" s="1">
        <v>0</v>
      </c>
      <c r="U2992" s="7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  <c r="X2992" s="2">
        <f>1/COUNTIF(Data[Order ID],Data[[#This Row],[Order ID]])</f>
        <v>0.25</v>
      </c>
      <c r="Y2992" s="2">
        <f>IF(Data[[#This Row],[Returned]] = "YES",1/COUNTIF(Data[Order ID],Data[[#This Row],[Order ID]]),0)</f>
        <v>0</v>
      </c>
    </row>
    <row r="2993" spans="1:25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7">
        <v>31.248000000000005</v>
      </c>
      <c r="S2993" s="1">
        <v>7</v>
      </c>
      <c r="T2993" s="1">
        <v>0.2</v>
      </c>
      <c r="U2993" s="7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  <c r="X2993" s="2">
        <f>1/COUNTIF(Data[Order ID],Data[[#This Row],[Order ID]])</f>
        <v>0.25</v>
      </c>
      <c r="Y2993" s="2">
        <f>IF(Data[[#This Row],[Returned]] = "YES",1/COUNTIF(Data[Order ID],Data[[#This Row],[Order ID]]),0)</f>
        <v>0</v>
      </c>
    </row>
    <row r="2994" spans="1:25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7">
        <v>61.44</v>
      </c>
      <c r="S2994" s="1">
        <v>3</v>
      </c>
      <c r="T2994" s="1">
        <v>0</v>
      </c>
      <c r="U2994" s="7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  <c r="X2994" s="2">
        <f>1/COUNTIF(Data[Order ID],Data[[#This Row],[Order ID]])</f>
        <v>1</v>
      </c>
      <c r="Y2994" s="2">
        <f>IF(Data[[#This Row],[Returned]] = "YES",1/COUNTIF(Data[Order ID],Data[[#This Row],[Order ID]]),0)</f>
        <v>0</v>
      </c>
    </row>
    <row r="2995" spans="1:25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7">
        <v>895.92</v>
      </c>
      <c r="S2995" s="1">
        <v>4</v>
      </c>
      <c r="T2995" s="1">
        <v>0</v>
      </c>
      <c r="U2995" s="7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  <c r="X2995" s="2">
        <f>1/COUNTIF(Data[Order ID],Data[[#This Row],[Order ID]])</f>
        <v>1</v>
      </c>
      <c r="Y2995" s="2">
        <f>IF(Data[[#This Row],[Returned]] = "YES",1/COUNTIF(Data[Order ID],Data[[#This Row],[Order ID]]),0)</f>
        <v>0</v>
      </c>
    </row>
    <row r="2996" spans="1:25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7">
        <v>55.360000000000007</v>
      </c>
      <c r="S2996" s="1">
        <v>4</v>
      </c>
      <c r="T2996" s="1">
        <v>0.2</v>
      </c>
      <c r="U2996" s="7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  <c r="X2996" s="2">
        <f>1/COUNTIF(Data[Order ID],Data[[#This Row],[Order ID]])</f>
        <v>1</v>
      </c>
      <c r="Y2996" s="2">
        <f>IF(Data[[#This Row],[Returned]] = "YES",1/COUNTIF(Data[Order ID],Data[[#This Row],[Order ID]]),0)</f>
        <v>0</v>
      </c>
    </row>
    <row r="2997" spans="1:25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7">
        <v>55.92</v>
      </c>
      <c r="S2997" s="1">
        <v>5</v>
      </c>
      <c r="T2997" s="1">
        <v>0.2</v>
      </c>
      <c r="U2997" s="7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  <c r="X2997" s="2">
        <f>1/COUNTIF(Data[Order ID],Data[[#This Row],[Order ID]])</f>
        <v>1</v>
      </c>
      <c r="Y2997" s="2">
        <f>IF(Data[[#This Row],[Returned]] = "YES",1/COUNTIF(Data[Order ID],Data[[#This Row],[Order ID]]),0)</f>
        <v>0</v>
      </c>
    </row>
    <row r="2998" spans="1:25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7">
        <v>24.896000000000001</v>
      </c>
      <c r="S2998" s="1">
        <v>4</v>
      </c>
      <c r="T2998" s="1">
        <v>0.2</v>
      </c>
      <c r="U2998" s="7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  <c r="X2998" s="2">
        <f>1/COUNTIF(Data[Order ID],Data[[#This Row],[Order ID]])</f>
        <v>0.16666666666666666</v>
      </c>
      <c r="Y2998" s="2">
        <f>IF(Data[[#This Row],[Returned]] = "YES",1/COUNTIF(Data[Order ID],Data[[#This Row],[Order ID]]),0)</f>
        <v>0</v>
      </c>
    </row>
    <row r="2999" spans="1:25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7">
        <v>3.9840000000000004</v>
      </c>
      <c r="S2999" s="1">
        <v>1</v>
      </c>
      <c r="T2999" s="1">
        <v>0.2</v>
      </c>
      <c r="U2999" s="7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  <c r="X2999" s="2">
        <f>1/COUNTIF(Data[Order ID],Data[[#This Row],[Order ID]])</f>
        <v>0.16666666666666666</v>
      </c>
      <c r="Y2999" s="2">
        <f>IF(Data[[#This Row],[Returned]] = "YES",1/COUNTIF(Data[Order ID],Data[[#This Row],[Order ID]]),0)</f>
        <v>0</v>
      </c>
    </row>
    <row r="3000" spans="1:25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7">
        <v>95.968000000000004</v>
      </c>
      <c r="S3000" s="1">
        <v>4</v>
      </c>
      <c r="T3000" s="1">
        <v>0.2</v>
      </c>
      <c r="U3000" s="7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  <c r="X3000" s="2">
        <f>1/COUNTIF(Data[Order ID],Data[[#This Row],[Order ID]])</f>
        <v>0.16666666666666666</v>
      </c>
      <c r="Y3000" s="2">
        <f>IF(Data[[#This Row],[Returned]] = "YES",1/COUNTIF(Data[Order ID],Data[[#This Row],[Order ID]]),0)</f>
        <v>0</v>
      </c>
    </row>
    <row r="3001" spans="1:25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7">
        <v>206.99100000000004</v>
      </c>
      <c r="S3001" s="1">
        <v>3</v>
      </c>
      <c r="T3001" s="1">
        <v>0.7</v>
      </c>
      <c r="U3001" s="7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  <c r="X3001" s="2">
        <f>1/COUNTIF(Data[Order ID],Data[[#This Row],[Order ID]])</f>
        <v>0.16666666666666666</v>
      </c>
      <c r="Y3001" s="2">
        <f>IF(Data[[#This Row],[Returned]] = "YES",1/COUNTIF(Data[Order ID],Data[[#This Row],[Order ID]]),0)</f>
        <v>0</v>
      </c>
    </row>
    <row r="3002" spans="1:25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7">
        <v>44.416000000000004</v>
      </c>
      <c r="S3002" s="1">
        <v>2</v>
      </c>
      <c r="T3002" s="1">
        <v>0.2</v>
      </c>
      <c r="U3002" s="7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  <c r="X3002" s="2">
        <f>1/COUNTIF(Data[Order ID],Data[[#This Row],[Order ID]])</f>
        <v>0.16666666666666666</v>
      </c>
      <c r="Y3002" s="2">
        <f>IF(Data[[#This Row],[Returned]] = "YES",1/COUNTIF(Data[Order ID],Data[[#This Row],[Order ID]]),0)</f>
        <v>0</v>
      </c>
    </row>
    <row r="3003" spans="1:25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7">
        <v>9.006000000000002</v>
      </c>
      <c r="S3003" s="1">
        <v>2</v>
      </c>
      <c r="T3003" s="1">
        <v>0.7</v>
      </c>
      <c r="U3003" s="7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  <c r="X3003" s="2">
        <f>1/COUNTIF(Data[Order ID],Data[[#This Row],[Order ID]])</f>
        <v>0.16666666666666666</v>
      </c>
      <c r="Y3003" s="2">
        <f>IF(Data[[#This Row],[Returned]] = "YES",1/COUNTIF(Data[Order ID],Data[[#This Row],[Order ID]]),0)</f>
        <v>0</v>
      </c>
    </row>
    <row r="3004" spans="1:25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7">
        <v>19</v>
      </c>
      <c r="S3004" s="1">
        <v>5</v>
      </c>
      <c r="T3004" s="1">
        <v>0</v>
      </c>
      <c r="U3004" s="7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  <c r="X3004" s="2">
        <f>1/COUNTIF(Data[Order ID],Data[[#This Row],[Order ID]])</f>
        <v>1</v>
      </c>
      <c r="Y3004" s="2">
        <f>IF(Data[[#This Row],[Returned]] = "YES",1/COUNTIF(Data[Order ID],Data[[#This Row],[Order ID]]),0)</f>
        <v>0</v>
      </c>
    </row>
    <row r="3005" spans="1:25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7">
        <v>33.375999999999998</v>
      </c>
      <c r="S3005" s="1">
        <v>4</v>
      </c>
      <c r="T3005" s="1">
        <v>0.2</v>
      </c>
      <c r="U3005" s="7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  <c r="X3005" s="2">
        <f>1/COUNTIF(Data[Order ID],Data[[#This Row],[Order ID]])</f>
        <v>1</v>
      </c>
      <c r="Y3005" s="2">
        <f>IF(Data[[#This Row],[Returned]] = "YES",1/COUNTIF(Data[Order ID],Data[[#This Row],[Order ID]]),0)</f>
        <v>0</v>
      </c>
    </row>
    <row r="3006" spans="1:25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7">
        <v>207.48</v>
      </c>
      <c r="S3006" s="1">
        <v>1</v>
      </c>
      <c r="T3006" s="1">
        <v>0</v>
      </c>
      <c r="U3006" s="7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  <c r="X3006" s="2">
        <f>1/COUNTIF(Data[Order ID],Data[[#This Row],[Order ID]])</f>
        <v>1</v>
      </c>
      <c r="Y3006" s="2">
        <f>IF(Data[[#This Row],[Returned]] = "YES",1/COUNTIF(Data[Order ID],Data[[#This Row],[Order ID]]),0)</f>
        <v>0</v>
      </c>
    </row>
    <row r="3007" spans="1:25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7">
        <v>91.679999999999993</v>
      </c>
      <c r="S3007" s="1">
        <v>3</v>
      </c>
      <c r="T3007" s="1">
        <v>0</v>
      </c>
      <c r="U3007" s="7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  <c r="X3007" s="2">
        <f>1/COUNTIF(Data[Order ID],Data[[#This Row],[Order ID]])</f>
        <v>1</v>
      </c>
      <c r="Y3007" s="2">
        <f>IF(Data[[#This Row],[Returned]] = "YES",1/COUNTIF(Data[Order ID],Data[[#This Row],[Order ID]]),0)</f>
        <v>0</v>
      </c>
    </row>
    <row r="3008" spans="1:25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7">
        <v>904.9</v>
      </c>
      <c r="S3008" s="1">
        <v>5</v>
      </c>
      <c r="T3008" s="1">
        <v>0</v>
      </c>
      <c r="U3008" s="7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  <c r="X3008" s="2">
        <f>1/COUNTIF(Data[Order ID],Data[[#This Row],[Order ID]])</f>
        <v>1</v>
      </c>
      <c r="Y3008" s="2">
        <f>IF(Data[[#This Row],[Returned]] = "YES",1/COUNTIF(Data[Order ID],Data[[#This Row],[Order ID]]),0)</f>
        <v>0</v>
      </c>
    </row>
    <row r="3009" spans="1:25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7">
        <v>34.271999999999998</v>
      </c>
      <c r="S3009" s="1">
        <v>3</v>
      </c>
      <c r="T3009" s="1">
        <v>0.2</v>
      </c>
      <c r="U3009" s="7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  <c r="X3009" s="2">
        <f>1/COUNTIF(Data[Order ID],Data[[#This Row],[Order ID]])</f>
        <v>1</v>
      </c>
      <c r="Y3009" s="2">
        <f>IF(Data[[#This Row],[Returned]] = "YES",1/COUNTIF(Data[Order ID],Data[[#This Row],[Order ID]]),0)</f>
        <v>0</v>
      </c>
    </row>
    <row r="3010" spans="1:25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7">
        <v>191.82</v>
      </c>
      <c r="S3010" s="1">
        <v>3</v>
      </c>
      <c r="T3010" s="1">
        <v>0</v>
      </c>
      <c r="U3010" s="7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  <c r="X3010" s="2">
        <f>1/COUNTIF(Data[Order ID],Data[[#This Row],[Order ID]])</f>
        <v>1</v>
      </c>
      <c r="Y3010" s="2">
        <f>IF(Data[[#This Row],[Returned]] = "YES",1/COUNTIF(Data[Order ID],Data[[#This Row],[Order ID]]),0)</f>
        <v>0</v>
      </c>
    </row>
    <row r="3011" spans="1:25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7">
        <v>243.88000000000002</v>
      </c>
      <c r="S3011" s="1">
        <v>5</v>
      </c>
      <c r="T3011" s="1">
        <v>0.2</v>
      </c>
      <c r="U3011" s="7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  <c r="X3011" s="2">
        <f>1/COUNTIF(Data[Order ID],Data[[#This Row],[Order ID]])</f>
        <v>1</v>
      </c>
      <c r="Y3011" s="2">
        <f>IF(Data[[#This Row],[Returned]] = "YES",1/COUNTIF(Data[Order ID],Data[[#This Row],[Order ID]]),0)</f>
        <v>0</v>
      </c>
    </row>
    <row r="3012" spans="1:25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7">
        <v>12.030000000000001</v>
      </c>
      <c r="S3012" s="1">
        <v>5</v>
      </c>
      <c r="T3012" s="1">
        <v>0.7</v>
      </c>
      <c r="U3012" s="7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  <c r="X3012" s="2">
        <f>1/COUNTIF(Data[Order ID],Data[[#This Row],[Order ID]])</f>
        <v>0.2</v>
      </c>
      <c r="Y3012" s="2">
        <f>IF(Data[[#This Row],[Returned]] = "YES",1/COUNTIF(Data[Order ID],Data[[#This Row],[Order ID]]),0)</f>
        <v>0</v>
      </c>
    </row>
    <row r="3013" spans="1:25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7">
        <v>2549.9850000000006</v>
      </c>
      <c r="S3013" s="1">
        <v>5</v>
      </c>
      <c r="T3013" s="1">
        <v>0.7</v>
      </c>
      <c r="U3013" s="7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  <c r="X3013" s="2">
        <f>1/COUNTIF(Data[Order ID],Data[[#This Row],[Order ID]])</f>
        <v>0.2</v>
      </c>
      <c r="Y3013" s="2">
        <f>IF(Data[[#This Row],[Returned]] = "YES",1/COUNTIF(Data[Order ID],Data[[#This Row],[Order ID]]),0)</f>
        <v>0</v>
      </c>
    </row>
    <row r="3014" spans="1:25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7">
        <v>21.594000000000005</v>
      </c>
      <c r="S3014" s="1">
        <v>2</v>
      </c>
      <c r="T3014" s="1">
        <v>0.7</v>
      </c>
      <c r="U3014" s="7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  <c r="X3014" s="2">
        <f>1/COUNTIF(Data[Order ID],Data[[#This Row],[Order ID]])</f>
        <v>0.2</v>
      </c>
      <c r="Y3014" s="2">
        <f>IF(Data[[#This Row],[Returned]] = "YES",1/COUNTIF(Data[Order ID],Data[[#This Row],[Order ID]]),0)</f>
        <v>0</v>
      </c>
    </row>
    <row r="3015" spans="1:25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7">
        <v>8.9640000000000022</v>
      </c>
      <c r="S3015" s="1">
        <v>6</v>
      </c>
      <c r="T3015" s="1">
        <v>0.7</v>
      </c>
      <c r="U3015" s="7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  <c r="X3015" s="2">
        <f>1/COUNTIF(Data[Order ID],Data[[#This Row],[Order ID]])</f>
        <v>0.2</v>
      </c>
      <c r="Y3015" s="2">
        <f>IF(Data[[#This Row],[Returned]] = "YES",1/COUNTIF(Data[Order ID],Data[[#This Row],[Order ID]]),0)</f>
        <v>0</v>
      </c>
    </row>
    <row r="3016" spans="1:25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7">
        <v>20.736000000000004</v>
      </c>
      <c r="S3016" s="1">
        <v>4</v>
      </c>
      <c r="T3016" s="1">
        <v>0.2</v>
      </c>
      <c r="U3016" s="7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  <c r="X3016" s="2">
        <f>1/COUNTIF(Data[Order ID],Data[[#This Row],[Order ID]])</f>
        <v>0.2</v>
      </c>
      <c r="Y3016" s="2">
        <f>IF(Data[[#This Row],[Returned]] = "YES",1/COUNTIF(Data[Order ID],Data[[#This Row],[Order ID]]),0)</f>
        <v>0</v>
      </c>
    </row>
    <row r="3017" spans="1:25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7">
        <v>344.22</v>
      </c>
      <c r="S3017" s="1">
        <v>2</v>
      </c>
      <c r="T3017" s="1">
        <v>0.4</v>
      </c>
      <c r="U3017" s="7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  <c r="X3017" s="2">
        <f>1/COUNTIF(Data[Order ID],Data[[#This Row],[Order ID]])</f>
        <v>1</v>
      </c>
      <c r="Y3017" s="2">
        <f>IF(Data[[#This Row],[Returned]] = "YES",1/COUNTIF(Data[Order ID],Data[[#This Row],[Order ID]]),0)</f>
        <v>0</v>
      </c>
    </row>
    <row r="3018" spans="1:25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7">
        <v>727.29600000000005</v>
      </c>
      <c r="S3018" s="1">
        <v>8</v>
      </c>
      <c r="T3018" s="1">
        <v>0.2</v>
      </c>
      <c r="U3018" s="7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  <c r="X3018" s="2">
        <f>1/COUNTIF(Data[Order ID],Data[[#This Row],[Order ID]])</f>
        <v>0.33333333333333331</v>
      </c>
      <c r="Y3018" s="2">
        <f>IF(Data[[#This Row],[Returned]] = "YES",1/COUNTIF(Data[Order ID],Data[[#This Row],[Order ID]]),0)</f>
        <v>0</v>
      </c>
    </row>
    <row r="3019" spans="1:25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7">
        <v>22.608000000000001</v>
      </c>
      <c r="S3019" s="1">
        <v>3</v>
      </c>
      <c r="T3019" s="1">
        <v>0.6</v>
      </c>
      <c r="U3019" s="7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  <c r="X3019" s="2">
        <f>1/COUNTIF(Data[Order ID],Data[[#This Row],[Order ID]])</f>
        <v>0.33333333333333331</v>
      </c>
      <c r="Y3019" s="2">
        <f>IF(Data[[#This Row],[Returned]] = "YES",1/COUNTIF(Data[Order ID],Data[[#This Row],[Order ID]]),0)</f>
        <v>0</v>
      </c>
    </row>
    <row r="3020" spans="1:25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7">
        <v>666.4</v>
      </c>
      <c r="S3020" s="1">
        <v>7</v>
      </c>
      <c r="T3020" s="1">
        <v>0.2</v>
      </c>
      <c r="U3020" s="7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  <c r="X3020" s="2">
        <f>1/COUNTIF(Data[Order ID],Data[[#This Row],[Order ID]])</f>
        <v>0.33333333333333331</v>
      </c>
      <c r="Y3020" s="2">
        <f>IF(Data[[#This Row],[Returned]] = "YES",1/COUNTIF(Data[Order ID],Data[[#This Row],[Order ID]]),0)</f>
        <v>0</v>
      </c>
    </row>
    <row r="3021" spans="1:25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7">
        <v>5.04</v>
      </c>
      <c r="S3021" s="1">
        <v>3</v>
      </c>
      <c r="T3021" s="1">
        <v>0</v>
      </c>
      <c r="U3021" s="7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  <c r="X3021" s="2">
        <f>1/COUNTIF(Data[Order ID],Data[[#This Row],[Order ID]])</f>
        <v>0.25</v>
      </c>
      <c r="Y3021" s="2">
        <f>IF(Data[[#This Row],[Returned]] = "YES",1/COUNTIF(Data[Order ID],Data[[#This Row],[Order ID]]),0)</f>
        <v>0.25</v>
      </c>
    </row>
    <row r="3022" spans="1:25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7">
        <v>92.94</v>
      </c>
      <c r="S3022" s="1">
        <v>3</v>
      </c>
      <c r="T3022" s="1">
        <v>0</v>
      </c>
      <c r="U3022" s="7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  <c r="X3022" s="2">
        <f>1/COUNTIF(Data[Order ID],Data[[#This Row],[Order ID]])</f>
        <v>0.25</v>
      </c>
      <c r="Y3022" s="2">
        <f>IF(Data[[#This Row],[Returned]] = "YES",1/COUNTIF(Data[Order ID],Data[[#This Row],[Order ID]]),0)</f>
        <v>0.25</v>
      </c>
    </row>
    <row r="3023" spans="1:25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7">
        <v>66.69</v>
      </c>
      <c r="S3023" s="1">
        <v>3</v>
      </c>
      <c r="T3023" s="1">
        <v>0</v>
      </c>
      <c r="U3023" s="7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  <c r="X3023" s="2">
        <f>1/COUNTIF(Data[Order ID],Data[[#This Row],[Order ID]])</f>
        <v>0.25</v>
      </c>
      <c r="Y3023" s="2">
        <f>IF(Data[[#This Row],[Returned]] = "YES",1/COUNTIF(Data[Order ID],Data[[#This Row],[Order ID]]),0)</f>
        <v>0.25</v>
      </c>
    </row>
    <row r="3024" spans="1:25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7">
        <v>91.68</v>
      </c>
      <c r="S3024" s="1">
        <v>5</v>
      </c>
      <c r="T3024" s="1">
        <v>0.2</v>
      </c>
      <c r="U3024" s="7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  <c r="X3024" s="2">
        <f>1/COUNTIF(Data[Order ID],Data[[#This Row],[Order ID]])</f>
        <v>0.25</v>
      </c>
      <c r="Y3024" s="2">
        <f>IF(Data[[#This Row],[Returned]] = "YES",1/COUNTIF(Data[Order ID],Data[[#This Row],[Order ID]]),0)</f>
        <v>0.25</v>
      </c>
    </row>
    <row r="3025" spans="1:25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7">
        <v>327.73279999999994</v>
      </c>
      <c r="S3025" s="1">
        <v>2</v>
      </c>
      <c r="T3025" s="1">
        <v>0.32</v>
      </c>
      <c r="U3025" s="7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  <c r="X3025" s="2">
        <f>1/COUNTIF(Data[Order ID],Data[[#This Row],[Order ID]])</f>
        <v>1</v>
      </c>
      <c r="Y3025" s="2">
        <f>IF(Data[[#This Row],[Returned]] = "YES",1/COUNTIF(Data[Order ID],Data[[#This Row],[Order ID]]),0)</f>
        <v>0</v>
      </c>
    </row>
    <row r="3026" spans="1:25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7">
        <v>52.272000000000006</v>
      </c>
      <c r="S3026" s="1">
        <v>11</v>
      </c>
      <c r="T3026" s="1">
        <v>0.2</v>
      </c>
      <c r="U3026" s="7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  <c r="X3026" s="2">
        <f>1/COUNTIF(Data[Order ID],Data[[#This Row],[Order ID]])</f>
        <v>0.5</v>
      </c>
      <c r="Y3026" s="2">
        <f>IF(Data[[#This Row],[Returned]] = "YES",1/COUNTIF(Data[Order ID],Data[[#This Row],[Order ID]]),0)</f>
        <v>0</v>
      </c>
    </row>
    <row r="3027" spans="1:25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7">
        <v>17.940000000000001</v>
      </c>
      <c r="S3027" s="1">
        <v>3</v>
      </c>
      <c r="T3027" s="1">
        <v>0</v>
      </c>
      <c r="U3027" s="7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  <c r="X3027" s="2">
        <f>1/COUNTIF(Data[Order ID],Data[[#This Row],[Order ID]])</f>
        <v>0.5</v>
      </c>
      <c r="Y3027" s="2">
        <f>IF(Data[[#This Row],[Returned]] = "YES",1/COUNTIF(Data[Order ID],Data[[#This Row],[Order ID]]),0)</f>
        <v>0</v>
      </c>
    </row>
    <row r="3028" spans="1:25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7">
        <v>254.35200000000003</v>
      </c>
      <c r="S3028" s="1">
        <v>3</v>
      </c>
      <c r="T3028" s="1">
        <v>0.2</v>
      </c>
      <c r="U3028" s="7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  <c r="X3028" s="2">
        <f>1/COUNTIF(Data[Order ID],Data[[#This Row],[Order ID]])</f>
        <v>1</v>
      </c>
      <c r="Y3028" s="2">
        <f>IF(Data[[#This Row],[Returned]] = "YES",1/COUNTIF(Data[Order ID],Data[[#This Row],[Order ID]]),0)</f>
        <v>0</v>
      </c>
    </row>
    <row r="3029" spans="1:25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7">
        <v>8.2880000000000003</v>
      </c>
      <c r="S3029" s="1">
        <v>2</v>
      </c>
      <c r="T3029" s="1">
        <v>0.2</v>
      </c>
      <c r="U3029" s="7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  <c r="X3029" s="2">
        <f>1/COUNTIF(Data[Order ID],Data[[#This Row],[Order ID]])</f>
        <v>1</v>
      </c>
      <c r="Y3029" s="2">
        <f>IF(Data[[#This Row],[Returned]] = "YES",1/COUNTIF(Data[Order ID],Data[[#This Row],[Order ID]]),0)</f>
        <v>0</v>
      </c>
    </row>
    <row r="3030" spans="1:25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7">
        <v>504.90000000000003</v>
      </c>
      <c r="S3030" s="1">
        <v>5</v>
      </c>
      <c r="T3030" s="1">
        <v>0</v>
      </c>
      <c r="U3030" s="7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  <c r="X3030" s="2">
        <f>1/COUNTIF(Data[Order ID],Data[[#This Row],[Order ID]])</f>
        <v>1</v>
      </c>
      <c r="Y3030" s="2">
        <f>IF(Data[[#This Row],[Returned]] = "YES",1/COUNTIF(Data[Order ID],Data[[#This Row],[Order ID]]),0)</f>
        <v>0</v>
      </c>
    </row>
    <row r="3031" spans="1:25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7">
        <v>403.16800000000001</v>
      </c>
      <c r="S3031" s="1">
        <v>4</v>
      </c>
      <c r="T3031" s="1">
        <v>0.2</v>
      </c>
      <c r="U3031" s="7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  <c r="X3031" s="2">
        <f>1/COUNTIF(Data[Order ID],Data[[#This Row],[Order ID]])</f>
        <v>1</v>
      </c>
      <c r="Y3031" s="2">
        <f>IF(Data[[#This Row],[Returned]] = "YES",1/COUNTIF(Data[Order ID],Data[[#This Row],[Order ID]]),0)</f>
        <v>0</v>
      </c>
    </row>
    <row r="3032" spans="1:25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7">
        <v>194.32</v>
      </c>
      <c r="S3032" s="1">
        <v>4</v>
      </c>
      <c r="T3032" s="1">
        <v>0</v>
      </c>
      <c r="U3032" s="7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  <c r="X3032" s="2">
        <f>1/COUNTIF(Data[Order ID],Data[[#This Row],[Order ID]])</f>
        <v>0.5</v>
      </c>
      <c r="Y3032" s="2">
        <f>IF(Data[[#This Row],[Returned]] = "YES",1/COUNTIF(Data[Order ID],Data[[#This Row],[Order ID]]),0)</f>
        <v>0.5</v>
      </c>
    </row>
    <row r="3033" spans="1:25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7">
        <v>25.99</v>
      </c>
      <c r="S3033" s="1">
        <v>1</v>
      </c>
      <c r="T3033" s="1">
        <v>0</v>
      </c>
      <c r="U3033" s="7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  <c r="X3033" s="2">
        <f>1/COUNTIF(Data[Order ID],Data[[#This Row],[Order ID]])</f>
        <v>0.5</v>
      </c>
      <c r="Y3033" s="2">
        <f>IF(Data[[#This Row],[Returned]] = "YES",1/COUNTIF(Data[Order ID],Data[[#This Row],[Order ID]]),0)</f>
        <v>0.5</v>
      </c>
    </row>
    <row r="3034" spans="1:25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7">
        <v>195.136</v>
      </c>
      <c r="S3034" s="1">
        <v>4</v>
      </c>
      <c r="T3034" s="1">
        <v>0.2</v>
      </c>
      <c r="U3034" s="7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  <c r="X3034" s="2">
        <f>1/COUNTIF(Data[Order ID],Data[[#This Row],[Order ID]])</f>
        <v>1</v>
      </c>
      <c r="Y3034" s="2">
        <f>IF(Data[[#This Row],[Returned]] = "YES",1/COUNTIF(Data[Order ID],Data[[#This Row],[Order ID]]),0)</f>
        <v>1</v>
      </c>
    </row>
    <row r="3035" spans="1:25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7">
        <v>20.736000000000004</v>
      </c>
      <c r="S3035" s="1">
        <v>4</v>
      </c>
      <c r="T3035" s="1">
        <v>0.2</v>
      </c>
      <c r="U3035" s="7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  <c r="X3035" s="2">
        <f>1/COUNTIF(Data[Order ID],Data[[#This Row],[Order ID]])</f>
        <v>1</v>
      </c>
      <c r="Y3035" s="2">
        <f>IF(Data[[#This Row],[Returned]] = "YES",1/COUNTIF(Data[Order ID],Data[[#This Row],[Order ID]]),0)</f>
        <v>0</v>
      </c>
    </row>
    <row r="3036" spans="1:25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7">
        <v>53.699999999999996</v>
      </c>
      <c r="S3036" s="1">
        <v>6</v>
      </c>
      <c r="T3036" s="1">
        <v>0</v>
      </c>
      <c r="U3036" s="7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  <c r="X3036" s="2">
        <f>1/COUNTIF(Data[Order ID],Data[[#This Row],[Order ID]])</f>
        <v>0.2</v>
      </c>
      <c r="Y3036" s="2">
        <f>IF(Data[[#This Row],[Returned]] = "YES",1/COUNTIF(Data[Order ID],Data[[#This Row],[Order ID]]),0)</f>
        <v>0</v>
      </c>
    </row>
    <row r="3037" spans="1:25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7">
        <v>36.26</v>
      </c>
      <c r="S3037" s="1">
        <v>7</v>
      </c>
      <c r="T3037" s="1">
        <v>0</v>
      </c>
      <c r="U3037" s="7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  <c r="X3037" s="2">
        <f>1/COUNTIF(Data[Order ID],Data[[#This Row],[Order ID]])</f>
        <v>0.2</v>
      </c>
      <c r="Y3037" s="2">
        <f>IF(Data[[#This Row],[Returned]] = "YES",1/COUNTIF(Data[Order ID],Data[[#This Row],[Order ID]]),0)</f>
        <v>0</v>
      </c>
    </row>
    <row r="3038" spans="1:25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7">
        <v>56.3</v>
      </c>
      <c r="S3038" s="1">
        <v>2</v>
      </c>
      <c r="T3038" s="1">
        <v>0</v>
      </c>
      <c r="U3038" s="7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  <c r="X3038" s="2">
        <f>1/COUNTIF(Data[Order ID],Data[[#This Row],[Order ID]])</f>
        <v>0.2</v>
      </c>
      <c r="Y3038" s="2">
        <f>IF(Data[[#This Row],[Returned]] = "YES",1/COUNTIF(Data[Order ID],Data[[#This Row],[Order ID]]),0)</f>
        <v>0</v>
      </c>
    </row>
    <row r="3039" spans="1:25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7">
        <v>32.400000000000006</v>
      </c>
      <c r="S3039" s="1">
        <v>5</v>
      </c>
      <c r="T3039" s="1">
        <v>0</v>
      </c>
      <c r="U3039" s="7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  <c r="X3039" s="2">
        <f>1/COUNTIF(Data[Order ID],Data[[#This Row],[Order ID]])</f>
        <v>0.2</v>
      </c>
      <c r="Y3039" s="2">
        <f>IF(Data[[#This Row],[Returned]] = "YES",1/COUNTIF(Data[Order ID],Data[[#This Row],[Order ID]]),0)</f>
        <v>0</v>
      </c>
    </row>
    <row r="3040" spans="1:25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7">
        <v>29.16</v>
      </c>
      <c r="S3040" s="1">
        <v>2</v>
      </c>
      <c r="T3040" s="1">
        <v>0</v>
      </c>
      <c r="U3040" s="7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  <c r="X3040" s="2">
        <f>1/COUNTIF(Data[Order ID],Data[[#This Row],[Order ID]])</f>
        <v>0.2</v>
      </c>
      <c r="Y3040" s="2">
        <f>IF(Data[[#This Row],[Returned]] = "YES",1/COUNTIF(Data[Order ID],Data[[#This Row],[Order ID]]),0)</f>
        <v>0</v>
      </c>
    </row>
    <row r="3041" spans="1:25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7">
        <v>171.28800000000001</v>
      </c>
      <c r="S3041" s="1">
        <v>3</v>
      </c>
      <c r="T3041" s="1">
        <v>0.2</v>
      </c>
      <c r="U3041" s="7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  <c r="X3041" s="2">
        <f>1/COUNTIF(Data[Order ID],Data[[#This Row],[Order ID]])</f>
        <v>1</v>
      </c>
      <c r="Y3041" s="2">
        <f>IF(Data[[#This Row],[Returned]] = "YES",1/COUNTIF(Data[Order ID],Data[[#This Row],[Order ID]]),0)</f>
        <v>0</v>
      </c>
    </row>
    <row r="3042" spans="1:25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7">
        <v>16.72</v>
      </c>
      <c r="S3042" s="1">
        <v>5</v>
      </c>
      <c r="T3042" s="1">
        <v>0.2</v>
      </c>
      <c r="U3042" s="7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  <c r="X3042" s="2">
        <f>1/COUNTIF(Data[Order ID],Data[[#This Row],[Order ID]])</f>
        <v>1</v>
      </c>
      <c r="Y3042" s="2">
        <f>IF(Data[[#This Row],[Returned]] = "YES",1/COUNTIF(Data[Order ID],Data[[#This Row],[Order ID]]),0)</f>
        <v>0</v>
      </c>
    </row>
    <row r="3043" spans="1:25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7">
        <v>12.96</v>
      </c>
      <c r="S3043" s="1">
        <v>2</v>
      </c>
      <c r="T3043" s="1">
        <v>0</v>
      </c>
      <c r="U3043" s="7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  <c r="X3043" s="2">
        <f>1/COUNTIF(Data[Order ID],Data[[#This Row],[Order ID]])</f>
        <v>0.33333333333333331</v>
      </c>
      <c r="Y3043" s="2">
        <f>IF(Data[[#This Row],[Returned]] = "YES",1/COUNTIF(Data[Order ID],Data[[#This Row],[Order ID]]),0)</f>
        <v>0</v>
      </c>
    </row>
    <row r="3044" spans="1:25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7">
        <v>22.18</v>
      </c>
      <c r="S3044" s="1">
        <v>2</v>
      </c>
      <c r="T3044" s="1">
        <v>0</v>
      </c>
      <c r="U3044" s="7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  <c r="X3044" s="2">
        <f>1/COUNTIF(Data[Order ID],Data[[#This Row],[Order ID]])</f>
        <v>0.33333333333333331</v>
      </c>
      <c r="Y3044" s="2">
        <f>IF(Data[[#This Row],[Returned]] = "YES",1/COUNTIF(Data[Order ID],Data[[#This Row],[Order ID]]),0)</f>
        <v>0</v>
      </c>
    </row>
    <row r="3045" spans="1:25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7">
        <v>2054.2720000000004</v>
      </c>
      <c r="S3045" s="1">
        <v>8</v>
      </c>
      <c r="T3045" s="1">
        <v>0.2</v>
      </c>
      <c r="U3045" s="7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  <c r="X3045" s="2">
        <f>1/COUNTIF(Data[Order ID],Data[[#This Row],[Order ID]])</f>
        <v>0.33333333333333331</v>
      </c>
      <c r="Y3045" s="2">
        <f>IF(Data[[#This Row],[Returned]] = "YES",1/COUNTIF(Data[Order ID],Data[[#This Row],[Order ID]]),0)</f>
        <v>0</v>
      </c>
    </row>
    <row r="3046" spans="1:25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7">
        <v>1022.97</v>
      </c>
      <c r="S3046" s="1">
        <v>5</v>
      </c>
      <c r="T3046" s="1">
        <v>0.4</v>
      </c>
      <c r="U3046" s="7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  <c r="X3046" s="2">
        <f>1/COUNTIF(Data[Order ID],Data[[#This Row],[Order ID]])</f>
        <v>1</v>
      </c>
      <c r="Y3046" s="2">
        <f>IF(Data[[#This Row],[Returned]] = "YES",1/COUNTIF(Data[Order ID],Data[[#This Row],[Order ID]]),0)</f>
        <v>0</v>
      </c>
    </row>
    <row r="3047" spans="1:25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7">
        <v>13.899999999999999</v>
      </c>
      <c r="S3047" s="1">
        <v>5</v>
      </c>
      <c r="T3047" s="1">
        <v>0</v>
      </c>
      <c r="U3047" s="7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  <c r="X3047" s="2">
        <f>1/COUNTIF(Data[Order ID],Data[[#This Row],[Order ID]])</f>
        <v>0.5</v>
      </c>
      <c r="Y3047" s="2">
        <f>IF(Data[[#This Row],[Returned]] = "YES",1/COUNTIF(Data[Order ID],Data[[#This Row],[Order ID]]),0)</f>
        <v>0</v>
      </c>
    </row>
    <row r="3048" spans="1:25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7">
        <v>26.38</v>
      </c>
      <c r="S3048" s="1">
        <v>1</v>
      </c>
      <c r="T3048" s="1">
        <v>0</v>
      </c>
      <c r="U3048" s="7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  <c r="X3048" s="2">
        <f>1/COUNTIF(Data[Order ID],Data[[#This Row],[Order ID]])</f>
        <v>0.5</v>
      </c>
      <c r="Y3048" s="2">
        <f>IF(Data[[#This Row],[Returned]] = "YES",1/COUNTIF(Data[Order ID],Data[[#This Row],[Order ID]]),0)</f>
        <v>0</v>
      </c>
    </row>
    <row r="3049" spans="1:25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7">
        <v>43.176000000000002</v>
      </c>
      <c r="S3049" s="1">
        <v>7</v>
      </c>
      <c r="T3049" s="1">
        <v>0.2</v>
      </c>
      <c r="U3049" s="7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  <c r="X3049" s="2">
        <f>1/COUNTIF(Data[Order ID],Data[[#This Row],[Order ID]])</f>
        <v>1</v>
      </c>
      <c r="Y3049" s="2">
        <f>IF(Data[[#This Row],[Returned]] = "YES",1/COUNTIF(Data[Order ID],Data[[#This Row],[Order ID]]),0)</f>
        <v>0</v>
      </c>
    </row>
    <row r="3050" spans="1:25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7">
        <v>411.8</v>
      </c>
      <c r="S3050" s="1">
        <v>2</v>
      </c>
      <c r="T3050" s="1">
        <v>0</v>
      </c>
      <c r="U3050" s="7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  <c r="X3050" s="2">
        <f>1/COUNTIF(Data[Order ID],Data[[#This Row],[Order ID]])</f>
        <v>0.5</v>
      </c>
      <c r="Y3050" s="2">
        <f>IF(Data[[#This Row],[Returned]] = "YES",1/COUNTIF(Data[Order ID],Data[[#This Row],[Order ID]]),0)</f>
        <v>0</v>
      </c>
    </row>
    <row r="3051" spans="1:25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7">
        <v>360</v>
      </c>
      <c r="S3051" s="1">
        <v>4</v>
      </c>
      <c r="T3051" s="1">
        <v>0</v>
      </c>
      <c r="U3051" s="7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  <c r="X3051" s="2">
        <f>1/COUNTIF(Data[Order ID],Data[[#This Row],[Order ID]])</f>
        <v>0.5</v>
      </c>
      <c r="Y3051" s="2">
        <f>IF(Data[[#This Row],[Returned]] = "YES",1/COUNTIF(Data[Order ID],Data[[#This Row],[Order ID]]),0)</f>
        <v>0</v>
      </c>
    </row>
    <row r="3052" spans="1:25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7">
        <v>41.96</v>
      </c>
      <c r="S3052" s="1">
        <v>2</v>
      </c>
      <c r="T3052" s="1">
        <v>0</v>
      </c>
      <c r="U3052" s="7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  <c r="X3052" s="2">
        <f>1/COUNTIF(Data[Order ID],Data[[#This Row],[Order ID]])</f>
        <v>0.33333333333333331</v>
      </c>
      <c r="Y3052" s="2">
        <f>IF(Data[[#This Row],[Returned]] = "YES",1/COUNTIF(Data[Order ID],Data[[#This Row],[Order ID]]),0)</f>
        <v>0</v>
      </c>
    </row>
    <row r="3053" spans="1:25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7">
        <v>227.84</v>
      </c>
      <c r="S3053" s="1">
        <v>4</v>
      </c>
      <c r="T3053" s="1">
        <v>0</v>
      </c>
      <c r="U3053" s="7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  <c r="X3053" s="2">
        <f>1/COUNTIF(Data[Order ID],Data[[#This Row],[Order ID]])</f>
        <v>0.33333333333333331</v>
      </c>
      <c r="Y3053" s="2">
        <f>IF(Data[[#This Row],[Returned]] = "YES",1/COUNTIF(Data[Order ID],Data[[#This Row],[Order ID]]),0)</f>
        <v>0</v>
      </c>
    </row>
    <row r="3054" spans="1:25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7">
        <v>37.94</v>
      </c>
      <c r="S3054" s="1">
        <v>2</v>
      </c>
      <c r="T3054" s="1">
        <v>0</v>
      </c>
      <c r="U3054" s="7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  <c r="X3054" s="2">
        <f>1/COUNTIF(Data[Order ID],Data[[#This Row],[Order ID]])</f>
        <v>0.33333333333333331</v>
      </c>
      <c r="Y3054" s="2">
        <f>IF(Data[[#This Row],[Returned]] = "YES",1/COUNTIF(Data[Order ID],Data[[#This Row],[Order ID]]),0)</f>
        <v>0</v>
      </c>
    </row>
    <row r="3055" spans="1:25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7">
        <v>517.9</v>
      </c>
      <c r="S3055" s="1">
        <v>2</v>
      </c>
      <c r="T3055" s="1">
        <v>0</v>
      </c>
      <c r="U3055" s="7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  <c r="X3055" s="2">
        <f>1/COUNTIF(Data[Order ID],Data[[#This Row],[Order ID]])</f>
        <v>0.5</v>
      </c>
      <c r="Y3055" s="2">
        <f>IF(Data[[#This Row],[Returned]] = "YES",1/COUNTIF(Data[Order ID],Data[[#This Row],[Order ID]]),0)</f>
        <v>0</v>
      </c>
    </row>
    <row r="3056" spans="1:25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7">
        <v>5.28</v>
      </c>
      <c r="S3056" s="1">
        <v>2</v>
      </c>
      <c r="T3056" s="1">
        <v>0</v>
      </c>
      <c r="U3056" s="7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  <c r="X3056" s="2">
        <f>1/COUNTIF(Data[Order ID],Data[[#This Row],[Order ID]])</f>
        <v>0.5</v>
      </c>
      <c r="Y3056" s="2">
        <f>IF(Data[[#This Row],[Returned]] = "YES",1/COUNTIF(Data[Order ID],Data[[#This Row],[Order ID]]),0)</f>
        <v>0</v>
      </c>
    </row>
    <row r="3057" spans="1:25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7">
        <v>2799.9600000000005</v>
      </c>
      <c r="S3057" s="1">
        <v>5</v>
      </c>
      <c r="T3057" s="1">
        <v>0.2</v>
      </c>
      <c r="U3057" s="7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  <c r="X3057" s="2">
        <f>1/COUNTIF(Data[Order ID],Data[[#This Row],[Order ID]])</f>
        <v>1</v>
      </c>
      <c r="Y3057" s="2">
        <f>IF(Data[[#This Row],[Returned]] = "YES",1/COUNTIF(Data[Order ID],Data[[#This Row],[Order ID]]),0)</f>
        <v>0</v>
      </c>
    </row>
    <row r="3058" spans="1:25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7">
        <v>8.9600000000000009</v>
      </c>
      <c r="S3058" s="1">
        <v>2</v>
      </c>
      <c r="T3058" s="1">
        <v>0</v>
      </c>
      <c r="U3058" s="7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  <c r="X3058" s="2">
        <f>1/COUNTIF(Data[Order ID],Data[[#This Row],[Order ID]])</f>
        <v>0.25</v>
      </c>
      <c r="Y3058" s="2">
        <f>IF(Data[[#This Row],[Returned]] = "YES",1/COUNTIF(Data[Order ID],Data[[#This Row],[Order ID]]),0)</f>
        <v>0.25</v>
      </c>
    </row>
    <row r="3059" spans="1:25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7">
        <v>31.5</v>
      </c>
      <c r="S3059" s="1">
        <v>10</v>
      </c>
      <c r="T3059" s="1">
        <v>0</v>
      </c>
      <c r="U3059" s="7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  <c r="X3059" s="2">
        <f>1/COUNTIF(Data[Order ID],Data[[#This Row],[Order ID]])</f>
        <v>0.25</v>
      </c>
      <c r="Y3059" s="2">
        <f>IF(Data[[#This Row],[Returned]] = "YES",1/COUNTIF(Data[Order ID],Data[[#This Row],[Order ID]]),0)</f>
        <v>0.25</v>
      </c>
    </row>
    <row r="3060" spans="1:25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7">
        <v>30.56</v>
      </c>
      <c r="S3060" s="1">
        <v>2</v>
      </c>
      <c r="T3060" s="1">
        <v>0</v>
      </c>
      <c r="U3060" s="7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  <c r="X3060" s="2">
        <f>1/COUNTIF(Data[Order ID],Data[[#This Row],[Order ID]])</f>
        <v>0.25</v>
      </c>
      <c r="Y3060" s="2">
        <f>IF(Data[[#This Row],[Returned]] = "YES",1/COUNTIF(Data[Order ID],Data[[#This Row],[Order ID]]),0)</f>
        <v>0.25</v>
      </c>
    </row>
    <row r="3061" spans="1:25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7">
        <v>24.368000000000002</v>
      </c>
      <c r="S3061" s="1">
        <v>2</v>
      </c>
      <c r="T3061" s="1">
        <v>0.2</v>
      </c>
      <c r="U3061" s="7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  <c r="X3061" s="2">
        <f>1/COUNTIF(Data[Order ID],Data[[#This Row],[Order ID]])</f>
        <v>0.25</v>
      </c>
      <c r="Y3061" s="2">
        <f>IF(Data[[#This Row],[Returned]] = "YES",1/COUNTIF(Data[Order ID],Data[[#This Row],[Order ID]]),0)</f>
        <v>0.25</v>
      </c>
    </row>
    <row r="3062" spans="1:25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7">
        <v>119.97600000000001</v>
      </c>
      <c r="S3062" s="1">
        <v>3</v>
      </c>
      <c r="T3062" s="1">
        <v>0.2</v>
      </c>
      <c r="U3062" s="7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  <c r="X3062" s="2">
        <f>1/COUNTIF(Data[Order ID],Data[[#This Row],[Order ID]])</f>
        <v>1</v>
      </c>
      <c r="Y3062" s="2">
        <f>IF(Data[[#This Row],[Returned]] = "YES",1/COUNTIF(Data[Order ID],Data[[#This Row],[Order ID]]),0)</f>
        <v>0</v>
      </c>
    </row>
    <row r="3063" spans="1:25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7">
        <v>26.880000000000003</v>
      </c>
      <c r="S3063" s="1">
        <v>8</v>
      </c>
      <c r="T3063" s="1">
        <v>0.2</v>
      </c>
      <c r="U3063" s="7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  <c r="X3063" s="2">
        <f>1/COUNTIF(Data[Order ID],Data[[#This Row],[Order ID]])</f>
        <v>1</v>
      </c>
      <c r="Y3063" s="2">
        <f>IF(Data[[#This Row],[Returned]] = "YES",1/COUNTIF(Data[Order ID],Data[[#This Row],[Order ID]]),0)</f>
        <v>0</v>
      </c>
    </row>
    <row r="3064" spans="1:25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7">
        <v>83.97</v>
      </c>
      <c r="S3064" s="1">
        <v>3</v>
      </c>
      <c r="T3064" s="1">
        <v>0</v>
      </c>
      <c r="U3064" s="7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  <c r="X3064" s="2">
        <f>1/COUNTIF(Data[Order ID],Data[[#This Row],[Order ID]])</f>
        <v>0.5</v>
      </c>
      <c r="Y3064" s="2">
        <f>IF(Data[[#This Row],[Returned]] = "YES",1/COUNTIF(Data[Order ID],Data[[#This Row],[Order ID]]),0)</f>
        <v>0</v>
      </c>
    </row>
    <row r="3065" spans="1:25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7">
        <v>104.97</v>
      </c>
      <c r="S3065" s="1">
        <v>3</v>
      </c>
      <c r="T3065" s="1">
        <v>0</v>
      </c>
      <c r="U3065" s="7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  <c r="X3065" s="2">
        <f>1/COUNTIF(Data[Order ID],Data[[#This Row],[Order ID]])</f>
        <v>0.5</v>
      </c>
      <c r="Y3065" s="2">
        <f>IF(Data[[#This Row],[Returned]] = "YES",1/COUNTIF(Data[Order ID],Data[[#This Row],[Order ID]]),0)</f>
        <v>0</v>
      </c>
    </row>
    <row r="3066" spans="1:25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7">
        <v>90.8</v>
      </c>
      <c r="S3066" s="1">
        <v>8</v>
      </c>
      <c r="T3066" s="1">
        <v>0</v>
      </c>
      <c r="U3066" s="7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  <c r="X3066" s="2">
        <f>1/COUNTIF(Data[Order ID],Data[[#This Row],[Order ID]])</f>
        <v>0.2</v>
      </c>
      <c r="Y3066" s="2">
        <f>IF(Data[[#This Row],[Returned]] = "YES",1/COUNTIF(Data[Order ID],Data[[#This Row],[Order ID]]),0)</f>
        <v>0</v>
      </c>
    </row>
    <row r="3067" spans="1:25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7">
        <v>140.73599999999999</v>
      </c>
      <c r="S3067" s="1">
        <v>8</v>
      </c>
      <c r="T3067" s="1">
        <v>0.2</v>
      </c>
      <c r="U3067" s="7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  <c r="X3067" s="2">
        <f>1/COUNTIF(Data[Order ID],Data[[#This Row],[Order ID]])</f>
        <v>0.2</v>
      </c>
      <c r="Y3067" s="2">
        <f>IF(Data[[#This Row],[Returned]] = "YES",1/COUNTIF(Data[Order ID],Data[[#This Row],[Order ID]]),0)</f>
        <v>0</v>
      </c>
    </row>
    <row r="3068" spans="1:25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7">
        <v>214.95000000000002</v>
      </c>
      <c r="S3068" s="1">
        <v>5</v>
      </c>
      <c r="T3068" s="1">
        <v>0</v>
      </c>
      <c r="U3068" s="7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  <c r="X3068" s="2">
        <f>1/COUNTIF(Data[Order ID],Data[[#This Row],[Order ID]])</f>
        <v>0.2</v>
      </c>
      <c r="Y3068" s="2">
        <f>IF(Data[[#This Row],[Returned]] = "YES",1/COUNTIF(Data[Order ID],Data[[#This Row],[Order ID]]),0)</f>
        <v>0</v>
      </c>
    </row>
    <row r="3069" spans="1:25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7">
        <v>45.36</v>
      </c>
      <c r="S3069" s="1">
        <v>7</v>
      </c>
      <c r="T3069" s="1">
        <v>0</v>
      </c>
      <c r="U3069" s="7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  <c r="X3069" s="2">
        <f>1/COUNTIF(Data[Order ID],Data[[#This Row],[Order ID]])</f>
        <v>0.2</v>
      </c>
      <c r="Y3069" s="2">
        <f>IF(Data[[#This Row],[Returned]] = "YES",1/COUNTIF(Data[Order ID],Data[[#This Row],[Order ID]]),0)</f>
        <v>0</v>
      </c>
    </row>
    <row r="3070" spans="1:25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7">
        <v>288.24</v>
      </c>
      <c r="S3070" s="1">
        <v>6</v>
      </c>
      <c r="T3070" s="1">
        <v>0</v>
      </c>
      <c r="U3070" s="7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  <c r="X3070" s="2">
        <f>1/COUNTIF(Data[Order ID],Data[[#This Row],[Order ID]])</f>
        <v>0.2</v>
      </c>
      <c r="Y3070" s="2">
        <f>IF(Data[[#This Row],[Returned]] = "YES",1/COUNTIF(Data[Order ID],Data[[#This Row],[Order ID]]),0)</f>
        <v>0</v>
      </c>
    </row>
    <row r="3071" spans="1:25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7">
        <v>663.93600000000004</v>
      </c>
      <c r="S3071" s="1">
        <v>4</v>
      </c>
      <c r="T3071" s="1">
        <v>0.2</v>
      </c>
      <c r="U3071" s="7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  <c r="X3071" s="2">
        <f>1/COUNTIF(Data[Order ID],Data[[#This Row],[Order ID]])</f>
        <v>1</v>
      </c>
      <c r="Y3071" s="2">
        <f>IF(Data[[#This Row],[Returned]] = "YES",1/COUNTIF(Data[Order ID],Data[[#This Row],[Order ID]]),0)</f>
        <v>0</v>
      </c>
    </row>
    <row r="3072" spans="1:25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7">
        <v>2934.33</v>
      </c>
      <c r="S3072" s="1">
        <v>7</v>
      </c>
      <c r="T3072" s="1">
        <v>0</v>
      </c>
      <c r="U3072" s="7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  <c r="X3072" s="2">
        <f>1/COUNTIF(Data[Order ID],Data[[#This Row],[Order ID]])</f>
        <v>0.33333333333333331</v>
      </c>
      <c r="Y3072" s="2">
        <f>IF(Data[[#This Row],[Returned]] = "YES",1/COUNTIF(Data[Order ID],Data[[#This Row],[Order ID]]),0)</f>
        <v>0</v>
      </c>
    </row>
    <row r="3073" spans="1:25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7">
        <v>124.41</v>
      </c>
      <c r="S3073" s="1">
        <v>3</v>
      </c>
      <c r="T3073" s="1">
        <v>0</v>
      </c>
      <c r="U3073" s="7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  <c r="X3073" s="2">
        <f>1/COUNTIF(Data[Order ID],Data[[#This Row],[Order ID]])</f>
        <v>0.33333333333333331</v>
      </c>
      <c r="Y3073" s="2">
        <f>IF(Data[[#This Row],[Returned]] = "YES",1/COUNTIF(Data[Order ID],Data[[#This Row],[Order ID]]),0)</f>
        <v>0</v>
      </c>
    </row>
    <row r="3074" spans="1:25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7">
        <v>57.75</v>
      </c>
      <c r="S3074" s="1">
        <v>5</v>
      </c>
      <c r="T3074" s="1">
        <v>0</v>
      </c>
      <c r="U3074" s="7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  <c r="X3074" s="2">
        <f>1/COUNTIF(Data[Order ID],Data[[#This Row],[Order ID]])</f>
        <v>0.33333333333333331</v>
      </c>
      <c r="Y3074" s="2">
        <f>IF(Data[[#This Row],[Returned]] = "YES",1/COUNTIF(Data[Order ID],Data[[#This Row],[Order ID]]),0)</f>
        <v>0</v>
      </c>
    </row>
    <row r="3075" spans="1:25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7">
        <v>114.46</v>
      </c>
      <c r="S3075" s="1">
        <v>2</v>
      </c>
      <c r="T3075" s="1">
        <v>0</v>
      </c>
      <c r="U3075" s="7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  <c r="X3075" s="2">
        <f>1/COUNTIF(Data[Order ID],Data[[#This Row],[Order ID]])</f>
        <v>1</v>
      </c>
      <c r="Y3075" s="2">
        <f>IF(Data[[#This Row],[Returned]] = "YES",1/COUNTIF(Data[Order ID],Data[[#This Row],[Order ID]]),0)</f>
        <v>0</v>
      </c>
    </row>
    <row r="3076" spans="1:25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7">
        <v>120.666</v>
      </c>
      <c r="S3076" s="1">
        <v>2</v>
      </c>
      <c r="T3076" s="1">
        <v>0.15</v>
      </c>
      <c r="U3076" s="7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  <c r="X3076" s="2">
        <f>1/COUNTIF(Data[Order ID],Data[[#This Row],[Order ID]])</f>
        <v>1</v>
      </c>
      <c r="Y3076" s="2">
        <f>IF(Data[[#This Row],[Returned]] = "YES",1/COUNTIF(Data[Order ID],Data[[#This Row],[Order ID]]),0)</f>
        <v>0</v>
      </c>
    </row>
    <row r="3077" spans="1:25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7">
        <v>342.86400000000003</v>
      </c>
      <c r="S3077" s="1">
        <v>3</v>
      </c>
      <c r="T3077" s="1">
        <v>0.2</v>
      </c>
      <c r="U3077" s="7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  <c r="X3077" s="2">
        <f>1/COUNTIF(Data[Order ID],Data[[#This Row],[Order ID]])</f>
        <v>0.33333333333333331</v>
      </c>
      <c r="Y3077" s="2">
        <f>IF(Data[[#This Row],[Returned]] = "YES",1/COUNTIF(Data[Order ID],Data[[#This Row],[Order ID]]),0)</f>
        <v>0</v>
      </c>
    </row>
    <row r="3078" spans="1:25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7">
        <v>16.739999999999998</v>
      </c>
      <c r="S3078" s="1">
        <v>5</v>
      </c>
      <c r="T3078" s="1">
        <v>0.6</v>
      </c>
      <c r="U3078" s="7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  <c r="X3078" s="2">
        <f>1/COUNTIF(Data[Order ID],Data[[#This Row],[Order ID]])</f>
        <v>0.33333333333333331</v>
      </c>
      <c r="Y3078" s="2">
        <f>IF(Data[[#This Row],[Returned]] = "YES",1/COUNTIF(Data[Order ID],Data[[#This Row],[Order ID]]),0)</f>
        <v>0</v>
      </c>
    </row>
    <row r="3079" spans="1:25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7">
        <v>981.37199999999996</v>
      </c>
      <c r="S3079" s="1">
        <v>2</v>
      </c>
      <c r="T3079" s="1">
        <v>0.3</v>
      </c>
      <c r="U3079" s="7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  <c r="X3079" s="2">
        <f>1/COUNTIF(Data[Order ID],Data[[#This Row],[Order ID]])</f>
        <v>0.33333333333333331</v>
      </c>
      <c r="Y3079" s="2">
        <f>IF(Data[[#This Row],[Returned]] = "YES",1/COUNTIF(Data[Order ID],Data[[#This Row],[Order ID]]),0)</f>
        <v>0</v>
      </c>
    </row>
    <row r="3080" spans="1:25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7">
        <v>31.84</v>
      </c>
      <c r="S3080" s="1">
        <v>8</v>
      </c>
      <c r="T3080" s="1">
        <v>0</v>
      </c>
      <c r="U3080" s="7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  <c r="X3080" s="2">
        <f>1/COUNTIF(Data[Order ID],Data[[#This Row],[Order ID]])</f>
        <v>1</v>
      </c>
      <c r="Y3080" s="2">
        <f>IF(Data[[#This Row],[Returned]] = "YES",1/COUNTIF(Data[Order ID],Data[[#This Row],[Order ID]]),0)</f>
        <v>0</v>
      </c>
    </row>
    <row r="3081" spans="1:25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7">
        <v>12.96</v>
      </c>
      <c r="S3081" s="1">
        <v>2</v>
      </c>
      <c r="T3081" s="1">
        <v>0</v>
      </c>
      <c r="U3081" s="7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  <c r="X3081" s="2">
        <f>1/COUNTIF(Data[Order ID],Data[[#This Row],[Order ID]])</f>
        <v>0.5</v>
      </c>
      <c r="Y3081" s="2">
        <f>IF(Data[[#This Row],[Returned]] = "YES",1/COUNTIF(Data[Order ID],Data[[#This Row],[Order ID]]),0)</f>
        <v>0</v>
      </c>
    </row>
    <row r="3082" spans="1:25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7">
        <v>43.176000000000002</v>
      </c>
      <c r="S3082" s="1">
        <v>3</v>
      </c>
      <c r="T3082" s="1">
        <v>0.2</v>
      </c>
      <c r="U3082" s="7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  <c r="X3082" s="2">
        <f>1/COUNTIF(Data[Order ID],Data[[#This Row],[Order ID]])</f>
        <v>0.5</v>
      </c>
      <c r="Y3082" s="2">
        <f>IF(Data[[#This Row],[Returned]] = "YES",1/COUNTIF(Data[Order ID],Data[[#This Row],[Order ID]]),0)</f>
        <v>0</v>
      </c>
    </row>
    <row r="3083" spans="1:25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7">
        <v>58.34</v>
      </c>
      <c r="S3083" s="1">
        <v>2</v>
      </c>
      <c r="T3083" s="1">
        <v>0</v>
      </c>
      <c r="U3083" s="7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  <c r="X3083" s="2">
        <f>1/COUNTIF(Data[Order ID],Data[[#This Row],[Order ID]])</f>
        <v>0.5</v>
      </c>
      <c r="Y3083" s="2">
        <f>IF(Data[[#This Row],[Returned]] = "YES",1/COUNTIF(Data[Order ID],Data[[#This Row],[Order ID]]),0)</f>
        <v>0</v>
      </c>
    </row>
    <row r="3084" spans="1:25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7">
        <v>539.97</v>
      </c>
      <c r="S3084" s="1">
        <v>3</v>
      </c>
      <c r="T3084" s="1">
        <v>0</v>
      </c>
      <c r="U3084" s="7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  <c r="X3084" s="2">
        <f>1/COUNTIF(Data[Order ID],Data[[#This Row],[Order ID]])</f>
        <v>0.5</v>
      </c>
      <c r="Y3084" s="2">
        <f>IF(Data[[#This Row],[Returned]] = "YES",1/COUNTIF(Data[Order ID],Data[[#This Row],[Order ID]]),0)</f>
        <v>0</v>
      </c>
    </row>
    <row r="3085" spans="1:25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7">
        <v>3.9280000000000004</v>
      </c>
      <c r="S3085" s="1">
        <v>1</v>
      </c>
      <c r="T3085" s="1">
        <v>0.2</v>
      </c>
      <c r="U3085" s="7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  <c r="X3085" s="2">
        <f>1/COUNTIF(Data[Order ID],Data[[#This Row],[Order ID]])</f>
        <v>1</v>
      </c>
      <c r="Y3085" s="2">
        <f>IF(Data[[#This Row],[Returned]] = "YES",1/COUNTIF(Data[Order ID],Data[[#This Row],[Order ID]]),0)</f>
        <v>0</v>
      </c>
    </row>
    <row r="3086" spans="1:25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7">
        <v>252.78399999999996</v>
      </c>
      <c r="S3086" s="1">
        <v>4</v>
      </c>
      <c r="T3086" s="1">
        <v>0.8</v>
      </c>
      <c r="U3086" s="7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  <c r="X3086" s="2">
        <f>1/COUNTIF(Data[Order ID],Data[[#This Row],[Order ID]])</f>
        <v>0.25</v>
      </c>
      <c r="Y3086" s="2">
        <f>IF(Data[[#This Row],[Returned]] = "YES",1/COUNTIF(Data[Order ID],Data[[#This Row],[Order ID]]),0)</f>
        <v>0</v>
      </c>
    </row>
    <row r="3087" spans="1:25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7">
        <v>127.98399999999999</v>
      </c>
      <c r="S3087" s="1">
        <v>2</v>
      </c>
      <c r="T3087" s="1">
        <v>0.2</v>
      </c>
      <c r="U3087" s="7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  <c r="X3087" s="2">
        <f>1/COUNTIF(Data[Order ID],Data[[#This Row],[Order ID]])</f>
        <v>0.25</v>
      </c>
      <c r="Y3087" s="2">
        <f>IF(Data[[#This Row],[Returned]] = "YES",1/COUNTIF(Data[Order ID],Data[[#This Row],[Order ID]]),0)</f>
        <v>0</v>
      </c>
    </row>
    <row r="3088" spans="1:25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7">
        <v>3.9840000000000004</v>
      </c>
      <c r="S3088" s="1">
        <v>2</v>
      </c>
      <c r="T3088" s="1">
        <v>0.6</v>
      </c>
      <c r="U3088" s="7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  <c r="X3088" s="2">
        <f>1/COUNTIF(Data[Order ID],Data[[#This Row],[Order ID]])</f>
        <v>0.25</v>
      </c>
      <c r="Y3088" s="2">
        <f>IF(Data[[#This Row],[Returned]] = "YES",1/COUNTIF(Data[Order ID],Data[[#This Row],[Order ID]]),0)</f>
        <v>0</v>
      </c>
    </row>
    <row r="3089" spans="1:25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7">
        <v>12.991999999999996</v>
      </c>
      <c r="S3089" s="1">
        <v>2</v>
      </c>
      <c r="T3089" s="1">
        <v>0.8</v>
      </c>
      <c r="U3089" s="7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  <c r="X3089" s="2">
        <f>1/COUNTIF(Data[Order ID],Data[[#This Row],[Order ID]])</f>
        <v>0.25</v>
      </c>
      <c r="Y3089" s="2">
        <f>IF(Data[[#This Row],[Returned]] = "YES",1/COUNTIF(Data[Order ID],Data[[#This Row],[Order ID]]),0)</f>
        <v>0</v>
      </c>
    </row>
    <row r="3090" spans="1:25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7">
        <v>61</v>
      </c>
      <c r="S3090" s="1">
        <v>5</v>
      </c>
      <c r="T3090" s="1">
        <v>0</v>
      </c>
      <c r="U3090" s="7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  <c r="X3090" s="2">
        <f>1/COUNTIF(Data[Order ID],Data[[#This Row],[Order ID]])</f>
        <v>0.5</v>
      </c>
      <c r="Y3090" s="2">
        <f>IF(Data[[#This Row],[Returned]] = "YES",1/COUNTIF(Data[Order ID],Data[[#This Row],[Order ID]]),0)</f>
        <v>0</v>
      </c>
    </row>
    <row r="3091" spans="1:25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7">
        <v>671.93</v>
      </c>
      <c r="S3091" s="1">
        <v>7</v>
      </c>
      <c r="T3091" s="1">
        <v>0</v>
      </c>
      <c r="U3091" s="7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  <c r="X3091" s="2">
        <f>1/COUNTIF(Data[Order ID],Data[[#This Row],[Order ID]])</f>
        <v>0.5</v>
      </c>
      <c r="Y3091" s="2">
        <f>IF(Data[[#This Row],[Returned]] = "YES",1/COUNTIF(Data[Order ID],Data[[#This Row],[Order ID]]),0)</f>
        <v>0</v>
      </c>
    </row>
    <row r="3092" spans="1:25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7">
        <v>447.85999999999996</v>
      </c>
      <c r="S3092" s="1">
        <v>7</v>
      </c>
      <c r="T3092" s="1">
        <v>0</v>
      </c>
      <c r="U3092" s="7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  <c r="X3092" s="2">
        <f>1/COUNTIF(Data[Order ID],Data[[#This Row],[Order ID]])</f>
        <v>0.33333333333333331</v>
      </c>
      <c r="Y3092" s="2">
        <f>IF(Data[[#This Row],[Returned]] = "YES",1/COUNTIF(Data[Order ID],Data[[#This Row],[Order ID]]),0)</f>
        <v>0.33333333333333331</v>
      </c>
    </row>
    <row r="3093" spans="1:25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7">
        <v>479.95</v>
      </c>
      <c r="S3093" s="1">
        <v>5</v>
      </c>
      <c r="T3093" s="1">
        <v>0</v>
      </c>
      <c r="U3093" s="7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  <c r="X3093" s="2">
        <f>1/COUNTIF(Data[Order ID],Data[[#This Row],[Order ID]])</f>
        <v>0.33333333333333331</v>
      </c>
      <c r="Y3093" s="2">
        <f>IF(Data[[#This Row],[Returned]] = "YES",1/COUNTIF(Data[Order ID],Data[[#This Row],[Order ID]]),0)</f>
        <v>0.33333333333333331</v>
      </c>
    </row>
    <row r="3094" spans="1:25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7">
        <v>166.44</v>
      </c>
      <c r="S3094" s="1">
        <v>3</v>
      </c>
      <c r="T3094" s="1">
        <v>0</v>
      </c>
      <c r="U3094" s="7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  <c r="X3094" s="2">
        <f>1/COUNTIF(Data[Order ID],Data[[#This Row],[Order ID]])</f>
        <v>0.33333333333333331</v>
      </c>
      <c r="Y3094" s="2">
        <f>IF(Data[[#This Row],[Returned]] = "YES",1/COUNTIF(Data[Order ID],Data[[#This Row],[Order ID]]),0)</f>
        <v>0.33333333333333331</v>
      </c>
    </row>
    <row r="3095" spans="1:25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7">
        <v>31.680000000000003</v>
      </c>
      <c r="S3095" s="1">
        <v>4</v>
      </c>
      <c r="T3095" s="1">
        <v>0.2</v>
      </c>
      <c r="U3095" s="7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  <c r="X3095" s="2">
        <f>1/COUNTIF(Data[Order ID],Data[[#This Row],[Order ID]])</f>
        <v>0.25</v>
      </c>
      <c r="Y3095" s="2">
        <f>IF(Data[[#This Row],[Returned]] = "YES",1/COUNTIF(Data[Order ID],Data[[#This Row],[Order ID]]),0)</f>
        <v>0</v>
      </c>
    </row>
    <row r="3096" spans="1:25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7">
        <v>10.368000000000002</v>
      </c>
      <c r="S3096" s="1">
        <v>2</v>
      </c>
      <c r="T3096" s="1">
        <v>0.2</v>
      </c>
      <c r="U3096" s="7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  <c r="X3096" s="2">
        <f>1/COUNTIF(Data[Order ID],Data[[#This Row],[Order ID]])</f>
        <v>0.25</v>
      </c>
      <c r="Y3096" s="2">
        <f>IF(Data[[#This Row],[Returned]] = "YES",1/COUNTIF(Data[Order ID],Data[[#This Row],[Order ID]]),0)</f>
        <v>0</v>
      </c>
    </row>
    <row r="3097" spans="1:25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7">
        <v>12.032</v>
      </c>
      <c r="S3097" s="1">
        <v>8</v>
      </c>
      <c r="T3097" s="1">
        <v>0.2</v>
      </c>
      <c r="U3097" s="7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  <c r="X3097" s="2">
        <f>1/COUNTIF(Data[Order ID],Data[[#This Row],[Order ID]])</f>
        <v>0.25</v>
      </c>
      <c r="Y3097" s="2">
        <f>IF(Data[[#This Row],[Returned]] = "YES",1/COUNTIF(Data[Order ID],Data[[#This Row],[Order ID]]),0)</f>
        <v>0</v>
      </c>
    </row>
    <row r="3098" spans="1:25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7">
        <v>5.7679999999999989</v>
      </c>
      <c r="S3098" s="1">
        <v>2</v>
      </c>
      <c r="T3098" s="1">
        <v>0.8</v>
      </c>
      <c r="U3098" s="7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  <c r="X3098" s="2">
        <f>1/COUNTIF(Data[Order ID],Data[[#This Row],[Order ID]])</f>
        <v>0.25</v>
      </c>
      <c r="Y3098" s="2">
        <f>IF(Data[[#This Row],[Returned]] = "YES",1/COUNTIF(Data[Order ID],Data[[#This Row],[Order ID]]),0)</f>
        <v>0</v>
      </c>
    </row>
    <row r="3099" spans="1:25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7">
        <v>33.119999999999997</v>
      </c>
      <c r="S3099" s="1">
        <v>4</v>
      </c>
      <c r="T3099" s="1">
        <v>0.2</v>
      </c>
      <c r="U3099" s="7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  <c r="X3099" s="2">
        <f>1/COUNTIF(Data[Order ID],Data[[#This Row],[Order ID]])</f>
        <v>0.5</v>
      </c>
      <c r="Y3099" s="2">
        <f>IF(Data[[#This Row],[Returned]] = "YES",1/COUNTIF(Data[Order ID],Data[[#This Row],[Order ID]]),0)</f>
        <v>0.5</v>
      </c>
    </row>
    <row r="3100" spans="1:25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7">
        <v>220.26559999999998</v>
      </c>
      <c r="S3100" s="1">
        <v>4</v>
      </c>
      <c r="T3100" s="1">
        <v>0.32</v>
      </c>
      <c r="U3100" s="7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  <c r="X3100" s="2">
        <f>1/COUNTIF(Data[Order ID],Data[[#This Row],[Order ID]])</f>
        <v>0.5</v>
      </c>
      <c r="Y3100" s="2">
        <f>IF(Data[[#This Row],[Returned]] = "YES",1/COUNTIF(Data[Order ID],Data[[#This Row],[Order ID]]),0)</f>
        <v>0.5</v>
      </c>
    </row>
    <row r="3101" spans="1:25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7">
        <v>10.776000000000002</v>
      </c>
      <c r="S3101" s="1">
        <v>3</v>
      </c>
      <c r="T3101" s="1">
        <v>0.2</v>
      </c>
      <c r="U3101" s="7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  <c r="X3101" s="2">
        <f>1/COUNTIF(Data[Order ID],Data[[#This Row],[Order ID]])</f>
        <v>0.5</v>
      </c>
      <c r="Y3101" s="2">
        <f>IF(Data[[#This Row],[Returned]] = "YES",1/COUNTIF(Data[Order ID],Data[[#This Row],[Order ID]]),0)</f>
        <v>0</v>
      </c>
    </row>
    <row r="3102" spans="1:25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7">
        <v>242.35200000000003</v>
      </c>
      <c r="S3102" s="1">
        <v>3</v>
      </c>
      <c r="T3102" s="1">
        <v>0.2</v>
      </c>
      <c r="U3102" s="7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  <c r="X3102" s="2">
        <f>1/COUNTIF(Data[Order ID],Data[[#This Row],[Order ID]])</f>
        <v>0.5</v>
      </c>
      <c r="Y3102" s="2">
        <f>IF(Data[[#This Row],[Returned]] = "YES",1/COUNTIF(Data[Order ID],Data[[#This Row],[Order ID]]),0)</f>
        <v>0</v>
      </c>
    </row>
    <row r="3103" spans="1:25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7">
        <v>695.16</v>
      </c>
      <c r="S3103" s="1">
        <v>6</v>
      </c>
      <c r="T3103" s="1">
        <v>0</v>
      </c>
      <c r="U3103" s="7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  <c r="X3103" s="2">
        <f>1/COUNTIF(Data[Order ID],Data[[#This Row],[Order ID]])</f>
        <v>0.5</v>
      </c>
      <c r="Y3103" s="2">
        <f>IF(Data[[#This Row],[Returned]] = "YES",1/COUNTIF(Data[Order ID],Data[[#This Row],[Order ID]]),0)</f>
        <v>0</v>
      </c>
    </row>
    <row r="3104" spans="1:25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7">
        <v>220.98</v>
      </c>
      <c r="S3104" s="1">
        <v>1</v>
      </c>
      <c r="T3104" s="1">
        <v>0</v>
      </c>
      <c r="U3104" s="7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  <c r="X3104" s="2">
        <f>1/COUNTIF(Data[Order ID],Data[[#This Row],[Order ID]])</f>
        <v>0.5</v>
      </c>
      <c r="Y3104" s="2">
        <f>IF(Data[[#This Row],[Returned]] = "YES",1/COUNTIF(Data[Order ID],Data[[#This Row],[Order ID]]),0)</f>
        <v>0</v>
      </c>
    </row>
    <row r="3105" spans="1:25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7">
        <v>12.957000000000001</v>
      </c>
      <c r="S3105" s="1">
        <v>7</v>
      </c>
      <c r="T3105" s="1">
        <v>0.7</v>
      </c>
      <c r="U3105" s="7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  <c r="X3105" s="2">
        <f>1/COUNTIF(Data[Order ID],Data[[#This Row],[Order ID]])</f>
        <v>1</v>
      </c>
      <c r="Y3105" s="2">
        <f>IF(Data[[#This Row],[Returned]] = "YES",1/COUNTIF(Data[Order ID],Data[[#This Row],[Order ID]]),0)</f>
        <v>0</v>
      </c>
    </row>
    <row r="3106" spans="1:25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7">
        <v>25.68</v>
      </c>
      <c r="S3106" s="1">
        <v>6</v>
      </c>
      <c r="T3106" s="1">
        <v>0</v>
      </c>
      <c r="U3106" s="7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  <c r="X3106" s="2">
        <f>1/COUNTIF(Data[Order ID],Data[[#This Row],[Order ID]])</f>
        <v>1</v>
      </c>
      <c r="Y3106" s="2">
        <f>IF(Data[[#This Row],[Returned]] = "YES",1/COUNTIF(Data[Order ID],Data[[#This Row],[Order ID]]),0)</f>
        <v>0</v>
      </c>
    </row>
    <row r="3107" spans="1:25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7">
        <v>15.712000000000002</v>
      </c>
      <c r="S3107" s="1">
        <v>4</v>
      </c>
      <c r="T3107" s="1">
        <v>0.2</v>
      </c>
      <c r="U3107" s="7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  <c r="X3107" s="2">
        <f>1/COUNTIF(Data[Order ID],Data[[#This Row],[Order ID]])</f>
        <v>1</v>
      </c>
      <c r="Y3107" s="2">
        <f>IF(Data[[#This Row],[Returned]] = "YES",1/COUNTIF(Data[Order ID],Data[[#This Row],[Order ID]]),0)</f>
        <v>0</v>
      </c>
    </row>
    <row r="3108" spans="1:25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7">
        <v>298.464</v>
      </c>
      <c r="S3108" s="1">
        <v>6</v>
      </c>
      <c r="T3108" s="1">
        <v>0.2</v>
      </c>
      <c r="U3108" s="7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  <c r="X3108" s="2">
        <f>1/COUNTIF(Data[Order ID],Data[[#This Row],[Order ID]])</f>
        <v>1</v>
      </c>
      <c r="Y3108" s="2">
        <f>IF(Data[[#This Row],[Returned]] = "YES",1/COUNTIF(Data[Order ID],Data[[#This Row],[Order ID]]),0)</f>
        <v>0</v>
      </c>
    </row>
    <row r="3109" spans="1:25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7">
        <v>21.93</v>
      </c>
      <c r="S3109" s="1">
        <v>3</v>
      </c>
      <c r="T3109" s="1">
        <v>0</v>
      </c>
      <c r="U3109" s="7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  <c r="X3109" s="2">
        <f>1/COUNTIF(Data[Order ID],Data[[#This Row],[Order ID]])</f>
        <v>0.2</v>
      </c>
      <c r="Y3109" s="2">
        <f>IF(Data[[#This Row],[Returned]] = "YES",1/COUNTIF(Data[Order ID],Data[[#This Row],[Order ID]]),0)</f>
        <v>0</v>
      </c>
    </row>
    <row r="3110" spans="1:25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7">
        <v>242.94</v>
      </c>
      <c r="S3110" s="1">
        <v>3</v>
      </c>
      <c r="T3110" s="1">
        <v>0</v>
      </c>
      <c r="U3110" s="7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  <c r="X3110" s="2">
        <f>1/COUNTIF(Data[Order ID],Data[[#This Row],[Order ID]])</f>
        <v>0.2</v>
      </c>
      <c r="Y3110" s="2">
        <f>IF(Data[[#This Row],[Returned]] = "YES",1/COUNTIF(Data[Order ID],Data[[#This Row],[Order ID]]),0)</f>
        <v>0</v>
      </c>
    </row>
    <row r="3111" spans="1:25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7">
        <v>7.64</v>
      </c>
      <c r="S3111" s="1">
        <v>1</v>
      </c>
      <c r="T3111" s="1">
        <v>0</v>
      </c>
      <c r="U3111" s="7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  <c r="X3111" s="2">
        <f>1/COUNTIF(Data[Order ID],Data[[#This Row],[Order ID]])</f>
        <v>0.2</v>
      </c>
      <c r="Y3111" s="2">
        <f>IF(Data[[#This Row],[Returned]] = "YES",1/COUNTIF(Data[Order ID],Data[[#This Row],[Order ID]]),0)</f>
        <v>0</v>
      </c>
    </row>
    <row r="3112" spans="1:25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7">
        <v>51.84</v>
      </c>
      <c r="S3112" s="1">
        <v>8</v>
      </c>
      <c r="T3112" s="1">
        <v>0</v>
      </c>
      <c r="U3112" s="7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  <c r="X3112" s="2">
        <f>1/COUNTIF(Data[Order ID],Data[[#This Row],[Order ID]])</f>
        <v>0.2</v>
      </c>
      <c r="Y3112" s="2">
        <f>IF(Data[[#This Row],[Returned]] = "YES",1/COUNTIF(Data[Order ID],Data[[#This Row],[Order ID]]),0)</f>
        <v>0</v>
      </c>
    </row>
    <row r="3113" spans="1:25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7">
        <v>265.17</v>
      </c>
      <c r="S3113" s="1">
        <v>1</v>
      </c>
      <c r="T3113" s="1">
        <v>0</v>
      </c>
      <c r="U3113" s="7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  <c r="X3113" s="2">
        <f>1/COUNTIF(Data[Order ID],Data[[#This Row],[Order ID]])</f>
        <v>0.2</v>
      </c>
      <c r="Y3113" s="2">
        <f>IF(Data[[#This Row],[Returned]] = "YES",1/COUNTIF(Data[Order ID],Data[[#This Row],[Order ID]]),0)</f>
        <v>0</v>
      </c>
    </row>
    <row r="3114" spans="1:25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7">
        <v>837.59999999999991</v>
      </c>
      <c r="S3114" s="1">
        <v>3</v>
      </c>
      <c r="T3114" s="1">
        <v>0.2</v>
      </c>
      <c r="U3114" s="7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  <c r="X3114" s="2">
        <f>1/COUNTIF(Data[Order ID],Data[[#This Row],[Order ID]])</f>
        <v>0.16666666666666666</v>
      </c>
      <c r="Y3114" s="2">
        <f>IF(Data[[#This Row],[Returned]] = "YES",1/COUNTIF(Data[Order ID],Data[[#This Row],[Order ID]]),0)</f>
        <v>0</v>
      </c>
    </row>
    <row r="3115" spans="1:25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7">
        <v>135.9</v>
      </c>
      <c r="S3115" s="1">
        <v>5</v>
      </c>
      <c r="T3115" s="1">
        <v>0</v>
      </c>
      <c r="U3115" s="7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  <c r="X3115" s="2">
        <f>1/COUNTIF(Data[Order ID],Data[[#This Row],[Order ID]])</f>
        <v>0.16666666666666666</v>
      </c>
      <c r="Y3115" s="2">
        <f>IF(Data[[#This Row],[Returned]] = "YES",1/COUNTIF(Data[Order ID],Data[[#This Row],[Order ID]]),0)</f>
        <v>0</v>
      </c>
    </row>
    <row r="3116" spans="1:25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7">
        <v>34.68</v>
      </c>
      <c r="S3116" s="1">
        <v>6</v>
      </c>
      <c r="T3116" s="1">
        <v>0</v>
      </c>
      <c r="U3116" s="7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  <c r="X3116" s="2">
        <f>1/COUNTIF(Data[Order ID],Data[[#This Row],[Order ID]])</f>
        <v>0.16666666666666666</v>
      </c>
      <c r="Y3116" s="2">
        <f>IF(Data[[#This Row],[Returned]] = "YES",1/COUNTIF(Data[Order ID],Data[[#This Row],[Order ID]]),0)</f>
        <v>0</v>
      </c>
    </row>
    <row r="3117" spans="1:25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7">
        <v>532.70400000000006</v>
      </c>
      <c r="S3117" s="1">
        <v>6</v>
      </c>
      <c r="T3117" s="1">
        <v>0.2</v>
      </c>
      <c r="U3117" s="7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  <c r="X3117" s="2">
        <f>1/COUNTIF(Data[Order ID],Data[[#This Row],[Order ID]])</f>
        <v>0.16666666666666666</v>
      </c>
      <c r="Y3117" s="2">
        <f>IF(Data[[#This Row],[Returned]] = "YES",1/COUNTIF(Data[Order ID],Data[[#This Row],[Order ID]]),0)</f>
        <v>0</v>
      </c>
    </row>
    <row r="3118" spans="1:25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7">
        <v>43.099999999999994</v>
      </c>
      <c r="S3118" s="1">
        <v>5</v>
      </c>
      <c r="T3118" s="1">
        <v>0</v>
      </c>
      <c r="U3118" s="7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  <c r="X3118" s="2">
        <f>1/COUNTIF(Data[Order ID],Data[[#This Row],[Order ID]])</f>
        <v>0.16666666666666666</v>
      </c>
      <c r="Y3118" s="2">
        <f>IF(Data[[#This Row],[Returned]] = "YES",1/COUNTIF(Data[Order ID],Data[[#This Row],[Order ID]]),0)</f>
        <v>0</v>
      </c>
    </row>
    <row r="3119" spans="1:25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7">
        <v>15.88</v>
      </c>
      <c r="S3119" s="1">
        <v>4</v>
      </c>
      <c r="T3119" s="1">
        <v>0</v>
      </c>
      <c r="U3119" s="7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  <c r="X3119" s="2">
        <f>1/COUNTIF(Data[Order ID],Data[[#This Row],[Order ID]])</f>
        <v>0.16666666666666666</v>
      </c>
      <c r="Y3119" s="2">
        <f>IF(Data[[#This Row],[Returned]] = "YES",1/COUNTIF(Data[Order ID],Data[[#This Row],[Order ID]]),0)</f>
        <v>0</v>
      </c>
    </row>
    <row r="3120" spans="1:25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7">
        <v>1123.92</v>
      </c>
      <c r="S3120" s="1">
        <v>5</v>
      </c>
      <c r="T3120" s="1">
        <v>0.2</v>
      </c>
      <c r="U3120" s="7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  <c r="X3120" s="2">
        <f>1/COUNTIF(Data[Order ID],Data[[#This Row],[Order ID]])</f>
        <v>0.125</v>
      </c>
      <c r="Y3120" s="2">
        <f>IF(Data[[#This Row],[Returned]] = "YES",1/COUNTIF(Data[Order ID],Data[[#This Row],[Order ID]]),0)</f>
        <v>0</v>
      </c>
    </row>
    <row r="3121" spans="1:25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7">
        <v>249.58400000000003</v>
      </c>
      <c r="S3121" s="1">
        <v>2</v>
      </c>
      <c r="T3121" s="1">
        <v>0.2</v>
      </c>
      <c r="U3121" s="7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  <c r="X3121" s="2">
        <f>1/COUNTIF(Data[Order ID],Data[[#This Row],[Order ID]])</f>
        <v>0.125</v>
      </c>
      <c r="Y3121" s="2">
        <f>IF(Data[[#This Row],[Returned]] = "YES",1/COUNTIF(Data[Order ID],Data[[#This Row],[Order ID]]),0)</f>
        <v>0</v>
      </c>
    </row>
    <row r="3122" spans="1:25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7">
        <v>48.671999999999997</v>
      </c>
      <c r="S3122" s="1">
        <v>3</v>
      </c>
      <c r="T3122" s="1">
        <v>0.2</v>
      </c>
      <c r="U3122" s="7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  <c r="X3122" s="2">
        <f>1/COUNTIF(Data[Order ID],Data[[#This Row],[Order ID]])</f>
        <v>0.125</v>
      </c>
      <c r="Y3122" s="2">
        <f>IF(Data[[#This Row],[Returned]] = "YES",1/COUNTIF(Data[Order ID],Data[[#This Row],[Order ID]]),0)</f>
        <v>0</v>
      </c>
    </row>
    <row r="3123" spans="1:25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7">
        <v>60.768000000000001</v>
      </c>
      <c r="S3123" s="1">
        <v>2</v>
      </c>
      <c r="T3123" s="1">
        <v>0.2</v>
      </c>
      <c r="U3123" s="7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  <c r="X3123" s="2">
        <f>1/COUNTIF(Data[Order ID],Data[[#This Row],[Order ID]])</f>
        <v>0.125</v>
      </c>
      <c r="Y3123" s="2">
        <f>IF(Data[[#This Row],[Returned]] = "YES",1/COUNTIF(Data[Order ID],Data[[#This Row],[Order ID]]),0)</f>
        <v>0</v>
      </c>
    </row>
    <row r="3124" spans="1:25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7">
        <v>78.600000000000009</v>
      </c>
      <c r="S3124" s="1">
        <v>5</v>
      </c>
      <c r="T3124" s="1">
        <v>0.7</v>
      </c>
      <c r="U3124" s="7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  <c r="X3124" s="2">
        <f>1/COUNTIF(Data[Order ID],Data[[#This Row],[Order ID]])</f>
        <v>0.125</v>
      </c>
      <c r="Y3124" s="2">
        <f>IF(Data[[#This Row],[Returned]] = "YES",1/COUNTIF(Data[Order ID],Data[[#This Row],[Order ID]]),0)</f>
        <v>0</v>
      </c>
    </row>
    <row r="3125" spans="1:25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7">
        <v>3.7680000000000007</v>
      </c>
      <c r="S3125" s="1">
        <v>2</v>
      </c>
      <c r="T3125" s="1">
        <v>0.7</v>
      </c>
      <c r="U3125" s="7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  <c r="X3125" s="2">
        <f>1/COUNTIF(Data[Order ID],Data[[#This Row],[Order ID]])</f>
        <v>0.125</v>
      </c>
      <c r="Y3125" s="2">
        <f>IF(Data[[#This Row],[Returned]] = "YES",1/COUNTIF(Data[Order ID],Data[[#This Row],[Order ID]]),0)</f>
        <v>0</v>
      </c>
    </row>
    <row r="3126" spans="1:25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7">
        <v>1036.624</v>
      </c>
      <c r="S3126" s="1">
        <v>2</v>
      </c>
      <c r="T3126" s="1">
        <v>0.2</v>
      </c>
      <c r="U3126" s="7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  <c r="X3126" s="2">
        <f>1/COUNTIF(Data[Order ID],Data[[#This Row],[Order ID]])</f>
        <v>0.125</v>
      </c>
      <c r="Y3126" s="2">
        <f>IF(Data[[#This Row],[Returned]] = "YES",1/COUNTIF(Data[Order ID],Data[[#This Row],[Order ID]]),0)</f>
        <v>0</v>
      </c>
    </row>
    <row r="3127" spans="1:25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7">
        <v>563.80799999999999</v>
      </c>
      <c r="S3127" s="1">
        <v>4</v>
      </c>
      <c r="T3127" s="1">
        <v>0.2</v>
      </c>
      <c r="U3127" s="7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  <c r="X3127" s="2">
        <f>1/COUNTIF(Data[Order ID],Data[[#This Row],[Order ID]])</f>
        <v>0.125</v>
      </c>
      <c r="Y3127" s="2">
        <f>IF(Data[[#This Row],[Returned]] = "YES",1/COUNTIF(Data[Order ID],Data[[#This Row],[Order ID]]),0)</f>
        <v>0</v>
      </c>
    </row>
    <row r="3128" spans="1:25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7">
        <v>258.52799999999996</v>
      </c>
      <c r="S3128" s="1">
        <v>2</v>
      </c>
      <c r="T3128" s="1">
        <v>0.4</v>
      </c>
      <c r="U3128" s="7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  <c r="X3128" s="2">
        <f>1/COUNTIF(Data[Order ID],Data[[#This Row],[Order ID]])</f>
        <v>1</v>
      </c>
      <c r="Y3128" s="2">
        <f>IF(Data[[#This Row],[Returned]] = "YES",1/COUNTIF(Data[Order ID],Data[[#This Row],[Order ID]]),0)</f>
        <v>0</v>
      </c>
    </row>
    <row r="3129" spans="1:25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7">
        <v>49.12</v>
      </c>
      <c r="S3129" s="1">
        <v>4</v>
      </c>
      <c r="T3129" s="1">
        <v>0</v>
      </c>
      <c r="U3129" s="7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  <c r="X3129" s="2">
        <f>1/COUNTIF(Data[Order ID],Data[[#This Row],[Order ID]])</f>
        <v>1</v>
      </c>
      <c r="Y3129" s="2">
        <f>IF(Data[[#This Row],[Returned]] = "YES",1/COUNTIF(Data[Order ID],Data[[#This Row],[Order ID]]),0)</f>
        <v>0</v>
      </c>
    </row>
    <row r="3130" spans="1:25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7">
        <v>44.46</v>
      </c>
      <c r="S3130" s="1">
        <v>2</v>
      </c>
      <c r="T3130" s="1">
        <v>0</v>
      </c>
      <c r="U3130" s="7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  <c r="X3130" s="2">
        <f>1/COUNTIF(Data[Order ID],Data[[#This Row],[Order ID]])</f>
        <v>0.25</v>
      </c>
      <c r="Y3130" s="2">
        <f>IF(Data[[#This Row],[Returned]] = "YES",1/COUNTIF(Data[Order ID],Data[[#This Row],[Order ID]]),0)</f>
        <v>0</v>
      </c>
    </row>
    <row r="3131" spans="1:25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7">
        <v>241.56799999999998</v>
      </c>
      <c r="S3131" s="1">
        <v>2</v>
      </c>
      <c r="T3131" s="1">
        <v>0.2</v>
      </c>
      <c r="U3131" s="7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  <c r="X3131" s="2">
        <f>1/COUNTIF(Data[Order ID],Data[[#This Row],[Order ID]])</f>
        <v>0.25</v>
      </c>
      <c r="Y3131" s="2">
        <f>IF(Data[[#This Row],[Returned]] = "YES",1/COUNTIF(Data[Order ID],Data[[#This Row],[Order ID]]),0)</f>
        <v>0</v>
      </c>
    </row>
    <row r="3132" spans="1:25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7">
        <v>395</v>
      </c>
      <c r="S3132" s="1">
        <v>5</v>
      </c>
      <c r="T3132" s="1">
        <v>0</v>
      </c>
      <c r="U3132" s="7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  <c r="X3132" s="2">
        <f>1/COUNTIF(Data[Order ID],Data[[#This Row],[Order ID]])</f>
        <v>0.25</v>
      </c>
      <c r="Y3132" s="2">
        <f>IF(Data[[#This Row],[Returned]] = "YES",1/COUNTIF(Data[Order ID],Data[[#This Row],[Order ID]]),0)</f>
        <v>0</v>
      </c>
    </row>
    <row r="3133" spans="1:25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7">
        <v>627.16800000000012</v>
      </c>
      <c r="S3133" s="1">
        <v>4</v>
      </c>
      <c r="T3133" s="1">
        <v>0.2</v>
      </c>
      <c r="U3133" s="7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  <c r="X3133" s="2">
        <f>1/COUNTIF(Data[Order ID],Data[[#This Row],[Order ID]])</f>
        <v>0.25</v>
      </c>
      <c r="Y3133" s="2">
        <f>IF(Data[[#This Row],[Returned]] = "YES",1/COUNTIF(Data[Order ID],Data[[#This Row],[Order ID]]),0)</f>
        <v>0</v>
      </c>
    </row>
    <row r="3134" spans="1:25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7">
        <v>13.28</v>
      </c>
      <c r="S3134" s="1">
        <v>2</v>
      </c>
      <c r="T3134" s="1">
        <v>0</v>
      </c>
      <c r="U3134" s="7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  <c r="X3134" s="2">
        <f>1/COUNTIF(Data[Order ID],Data[[#This Row],[Order ID]])</f>
        <v>0.5</v>
      </c>
      <c r="Y3134" s="2">
        <f>IF(Data[[#This Row],[Returned]] = "YES",1/COUNTIF(Data[Order ID],Data[[#This Row],[Order ID]]),0)</f>
        <v>0</v>
      </c>
    </row>
    <row r="3135" spans="1:25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7">
        <v>12.672000000000001</v>
      </c>
      <c r="S3135" s="1">
        <v>3</v>
      </c>
      <c r="T3135" s="1">
        <v>0.2</v>
      </c>
      <c r="U3135" s="7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  <c r="X3135" s="2">
        <f>1/COUNTIF(Data[Order ID],Data[[#This Row],[Order ID]])</f>
        <v>0.5</v>
      </c>
      <c r="Y3135" s="2">
        <f>IF(Data[[#This Row],[Returned]] = "YES",1/COUNTIF(Data[Order ID],Data[[#This Row],[Order ID]]),0)</f>
        <v>0</v>
      </c>
    </row>
    <row r="3136" spans="1:25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7">
        <v>30.559999999999992</v>
      </c>
      <c r="S3136" s="1">
        <v>5</v>
      </c>
      <c r="T3136" s="1">
        <v>0.8</v>
      </c>
      <c r="U3136" s="7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  <c r="X3136" s="2">
        <f>1/COUNTIF(Data[Order ID],Data[[#This Row],[Order ID]])</f>
        <v>0.16666666666666666</v>
      </c>
      <c r="Y3136" s="2">
        <f>IF(Data[[#This Row],[Returned]] = "YES",1/COUNTIF(Data[Order ID],Data[[#This Row],[Order ID]]),0)</f>
        <v>0</v>
      </c>
    </row>
    <row r="3137" spans="1:25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7">
        <v>77.951999999999998</v>
      </c>
      <c r="S3137" s="1">
        <v>3</v>
      </c>
      <c r="T3137" s="1">
        <v>0.2</v>
      </c>
      <c r="U3137" s="7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  <c r="X3137" s="2">
        <f>1/COUNTIF(Data[Order ID],Data[[#This Row],[Order ID]])</f>
        <v>0.16666666666666666</v>
      </c>
      <c r="Y3137" s="2">
        <f>IF(Data[[#This Row],[Returned]] = "YES",1/COUNTIF(Data[Order ID],Data[[#This Row],[Order ID]]),0)</f>
        <v>0</v>
      </c>
    </row>
    <row r="3138" spans="1:25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7">
        <v>67.992000000000004</v>
      </c>
      <c r="S3138" s="1">
        <v>1</v>
      </c>
      <c r="T3138" s="1">
        <v>0.2</v>
      </c>
      <c r="U3138" s="7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  <c r="X3138" s="2">
        <f>1/COUNTIF(Data[Order ID],Data[[#This Row],[Order ID]])</f>
        <v>0.16666666666666666</v>
      </c>
      <c r="Y3138" s="2">
        <f>IF(Data[[#This Row],[Returned]] = "YES",1/COUNTIF(Data[Order ID],Data[[#This Row],[Order ID]]),0)</f>
        <v>0</v>
      </c>
    </row>
    <row r="3139" spans="1:25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7">
        <v>12.224</v>
      </c>
      <c r="S3139" s="1">
        <v>2</v>
      </c>
      <c r="T3139" s="1">
        <v>0.2</v>
      </c>
      <c r="U3139" s="7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  <c r="X3139" s="2">
        <f>1/COUNTIF(Data[Order ID],Data[[#This Row],[Order ID]])</f>
        <v>0.16666666666666666</v>
      </c>
      <c r="Y3139" s="2">
        <f>IF(Data[[#This Row],[Returned]] = "YES",1/COUNTIF(Data[Order ID],Data[[#This Row],[Order ID]]),0)</f>
        <v>0</v>
      </c>
    </row>
    <row r="3140" spans="1:25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7">
        <v>44.783999999999999</v>
      </c>
      <c r="S3140" s="1">
        <v>2</v>
      </c>
      <c r="T3140" s="1">
        <v>0.2</v>
      </c>
      <c r="U3140" s="7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  <c r="X3140" s="2">
        <f>1/COUNTIF(Data[Order ID],Data[[#This Row],[Order ID]])</f>
        <v>0.16666666666666666</v>
      </c>
      <c r="Y3140" s="2">
        <f>IF(Data[[#This Row],[Returned]] = "YES",1/COUNTIF(Data[Order ID],Data[[#This Row],[Order ID]]),0)</f>
        <v>0</v>
      </c>
    </row>
    <row r="3141" spans="1:25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7">
        <v>22.847999999999999</v>
      </c>
      <c r="S3141" s="1">
        <v>3</v>
      </c>
      <c r="T3141" s="1">
        <v>0.6</v>
      </c>
      <c r="U3141" s="7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  <c r="X3141" s="2">
        <f>1/COUNTIF(Data[Order ID],Data[[#This Row],[Order ID]])</f>
        <v>0.16666666666666666</v>
      </c>
      <c r="Y3141" s="2">
        <f>IF(Data[[#This Row],[Returned]] = "YES",1/COUNTIF(Data[Order ID],Data[[#This Row],[Order ID]]),0)</f>
        <v>0</v>
      </c>
    </row>
    <row r="3142" spans="1:25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7">
        <v>206.43</v>
      </c>
      <c r="S3142" s="1">
        <v>3</v>
      </c>
      <c r="T3142" s="1">
        <v>0</v>
      </c>
      <c r="U3142" s="7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  <c r="X3142" s="2">
        <f>1/COUNTIF(Data[Order ID],Data[[#This Row],[Order ID]])</f>
        <v>1</v>
      </c>
      <c r="Y3142" s="2">
        <f>IF(Data[[#This Row],[Returned]] = "YES",1/COUNTIF(Data[Order ID],Data[[#This Row],[Order ID]]),0)</f>
        <v>0</v>
      </c>
    </row>
    <row r="3143" spans="1:25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7">
        <v>210.39199999999997</v>
      </c>
      <c r="S3143" s="1">
        <v>2</v>
      </c>
      <c r="T3143" s="1">
        <v>0.8</v>
      </c>
      <c r="U3143" s="7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  <c r="X3143" s="2">
        <f>1/COUNTIF(Data[Order ID],Data[[#This Row],[Order ID]])</f>
        <v>1</v>
      </c>
      <c r="Y3143" s="2">
        <f>IF(Data[[#This Row],[Returned]] = "YES",1/COUNTIF(Data[Order ID],Data[[#This Row],[Order ID]]),0)</f>
        <v>0</v>
      </c>
    </row>
    <row r="3144" spans="1:25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7">
        <v>119.96000000000001</v>
      </c>
      <c r="S3144" s="1">
        <v>5</v>
      </c>
      <c r="T3144" s="1">
        <v>0.2</v>
      </c>
      <c r="U3144" s="7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  <c r="X3144" s="2">
        <f>1/COUNTIF(Data[Order ID],Data[[#This Row],[Order ID]])</f>
        <v>0.5</v>
      </c>
      <c r="Y3144" s="2">
        <f>IF(Data[[#This Row],[Returned]] = "YES",1/COUNTIF(Data[Order ID],Data[[#This Row],[Order ID]]),0)</f>
        <v>0</v>
      </c>
    </row>
    <row r="3145" spans="1:25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7">
        <v>10.608000000000001</v>
      </c>
      <c r="S3145" s="1">
        <v>6</v>
      </c>
      <c r="T3145" s="1">
        <v>0.2</v>
      </c>
      <c r="U3145" s="7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  <c r="X3145" s="2">
        <f>1/COUNTIF(Data[Order ID],Data[[#This Row],[Order ID]])</f>
        <v>0.5</v>
      </c>
      <c r="Y3145" s="2">
        <f>IF(Data[[#This Row],[Returned]] = "YES",1/COUNTIF(Data[Order ID],Data[[#This Row],[Order ID]]),0)</f>
        <v>0</v>
      </c>
    </row>
    <row r="3146" spans="1:25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7">
        <v>347.80200000000002</v>
      </c>
      <c r="S3146" s="1">
        <v>7</v>
      </c>
      <c r="T3146" s="1">
        <v>0.3</v>
      </c>
      <c r="U3146" s="7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  <c r="X3146" s="2">
        <f>1/COUNTIF(Data[Order ID],Data[[#This Row],[Order ID]])</f>
        <v>1</v>
      </c>
      <c r="Y3146" s="2">
        <f>IF(Data[[#This Row],[Returned]] = "YES",1/COUNTIF(Data[Order ID],Data[[#This Row],[Order ID]]),0)</f>
        <v>0</v>
      </c>
    </row>
    <row r="3147" spans="1:25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7">
        <v>963.13600000000008</v>
      </c>
      <c r="S3147" s="1">
        <v>4</v>
      </c>
      <c r="T3147" s="1">
        <v>0.2</v>
      </c>
      <c r="U3147" s="7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  <c r="X3147" s="2">
        <f>1/COUNTIF(Data[Order ID],Data[[#This Row],[Order ID]])</f>
        <v>0.5</v>
      </c>
      <c r="Y3147" s="2">
        <f>IF(Data[[#This Row],[Returned]] = "YES",1/COUNTIF(Data[Order ID],Data[[#This Row],[Order ID]]),0)</f>
        <v>0.5</v>
      </c>
    </row>
    <row r="3148" spans="1:25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7">
        <v>88.77600000000001</v>
      </c>
      <c r="S3148" s="1">
        <v>3</v>
      </c>
      <c r="T3148" s="1">
        <v>0.2</v>
      </c>
      <c r="U3148" s="7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  <c r="X3148" s="2">
        <f>1/COUNTIF(Data[Order ID],Data[[#This Row],[Order ID]])</f>
        <v>0.5</v>
      </c>
      <c r="Y3148" s="2">
        <f>IF(Data[[#This Row],[Returned]] = "YES",1/COUNTIF(Data[Order ID],Data[[#This Row],[Order ID]]),0)</f>
        <v>0.5</v>
      </c>
    </row>
    <row r="3149" spans="1:25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7">
        <v>32.400000000000006</v>
      </c>
      <c r="S3149" s="1">
        <v>5</v>
      </c>
      <c r="T3149" s="1">
        <v>0</v>
      </c>
      <c r="U3149" s="7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  <c r="X3149" s="2">
        <f>1/COUNTIF(Data[Order ID],Data[[#This Row],[Order ID]])</f>
        <v>1</v>
      </c>
      <c r="Y3149" s="2">
        <f>IF(Data[[#This Row],[Returned]] = "YES",1/COUNTIF(Data[Order ID],Data[[#This Row],[Order ID]]),0)</f>
        <v>0</v>
      </c>
    </row>
    <row r="3150" spans="1:25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7">
        <v>32.400000000000006</v>
      </c>
      <c r="S3150" s="1">
        <v>5</v>
      </c>
      <c r="T3150" s="1">
        <v>0</v>
      </c>
      <c r="U3150" s="7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  <c r="X3150" s="2">
        <f>1/COUNTIF(Data[Order ID],Data[[#This Row],[Order ID]])</f>
        <v>1</v>
      </c>
      <c r="Y3150" s="2">
        <f>IF(Data[[#This Row],[Returned]] = "YES",1/COUNTIF(Data[Order ID],Data[[#This Row],[Order ID]]),0)</f>
        <v>0</v>
      </c>
    </row>
    <row r="3151" spans="1:25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7">
        <v>31.049999999999997</v>
      </c>
      <c r="S3151" s="1">
        <v>3</v>
      </c>
      <c r="T3151" s="1">
        <v>0</v>
      </c>
      <c r="U3151" s="7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  <c r="X3151" s="2">
        <f>1/COUNTIF(Data[Order ID],Data[[#This Row],[Order ID]])</f>
        <v>1</v>
      </c>
      <c r="Y3151" s="2">
        <f>IF(Data[[#This Row],[Returned]] = "YES",1/COUNTIF(Data[Order ID],Data[[#This Row],[Order ID]]),0)</f>
        <v>0</v>
      </c>
    </row>
    <row r="3152" spans="1:25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7">
        <v>2025.3600000000001</v>
      </c>
      <c r="S3152" s="1">
        <v>6</v>
      </c>
      <c r="T3152" s="1">
        <v>0.2</v>
      </c>
      <c r="U3152" s="7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  <c r="X3152" s="2">
        <f>1/COUNTIF(Data[Order ID],Data[[#This Row],[Order ID]])</f>
        <v>0.25</v>
      </c>
      <c r="Y3152" s="2">
        <f>IF(Data[[#This Row],[Returned]] = "YES",1/COUNTIF(Data[Order ID],Data[[#This Row],[Order ID]]),0)</f>
        <v>0</v>
      </c>
    </row>
    <row r="3153" spans="1:25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7">
        <v>1799.9940000000001</v>
      </c>
      <c r="S3153" s="1">
        <v>2</v>
      </c>
      <c r="T3153" s="1">
        <v>0.7</v>
      </c>
      <c r="U3153" s="7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  <c r="X3153" s="2">
        <f>1/COUNTIF(Data[Order ID],Data[[#This Row],[Order ID]])</f>
        <v>0.25</v>
      </c>
      <c r="Y3153" s="2">
        <f>IF(Data[[#This Row],[Returned]] = "YES",1/COUNTIF(Data[Order ID],Data[[#This Row],[Order ID]]),0)</f>
        <v>0</v>
      </c>
    </row>
    <row r="3154" spans="1:25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7">
        <v>101.98799999999999</v>
      </c>
      <c r="S3154" s="1">
        <v>2</v>
      </c>
      <c r="T3154" s="1">
        <v>0.4</v>
      </c>
      <c r="U3154" s="7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  <c r="X3154" s="2">
        <f>1/COUNTIF(Data[Order ID],Data[[#This Row],[Order ID]])</f>
        <v>0.25</v>
      </c>
      <c r="Y3154" s="2">
        <f>IF(Data[[#This Row],[Returned]] = "YES",1/COUNTIF(Data[Order ID],Data[[#This Row],[Order ID]]),0)</f>
        <v>0</v>
      </c>
    </row>
    <row r="3155" spans="1:25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7">
        <v>262.86399999999998</v>
      </c>
      <c r="S3155" s="1">
        <v>7</v>
      </c>
      <c r="T3155" s="1">
        <v>0.2</v>
      </c>
      <c r="U3155" s="7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  <c r="X3155" s="2">
        <f>1/COUNTIF(Data[Order ID],Data[[#This Row],[Order ID]])</f>
        <v>0.25</v>
      </c>
      <c r="Y3155" s="2">
        <f>IF(Data[[#This Row],[Returned]] = "YES",1/COUNTIF(Data[Order ID],Data[[#This Row],[Order ID]]),0)</f>
        <v>0</v>
      </c>
    </row>
    <row r="3156" spans="1:25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7">
        <v>735.98</v>
      </c>
      <c r="S3156" s="1">
        <v>2</v>
      </c>
      <c r="T3156" s="1">
        <v>0</v>
      </c>
      <c r="U3156" s="7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  <c r="X3156" s="2">
        <f>1/COUNTIF(Data[Order ID],Data[[#This Row],[Order ID]])</f>
        <v>1</v>
      </c>
      <c r="Y3156" s="2">
        <f>IF(Data[[#This Row],[Returned]] = "YES",1/COUNTIF(Data[Order ID],Data[[#This Row],[Order ID]]),0)</f>
        <v>0</v>
      </c>
    </row>
    <row r="3157" spans="1:25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7">
        <v>93.024000000000001</v>
      </c>
      <c r="S3157" s="1">
        <v>3</v>
      </c>
      <c r="T3157" s="1">
        <v>0.2</v>
      </c>
      <c r="U3157" s="7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  <c r="X3157" s="2">
        <f>1/COUNTIF(Data[Order ID],Data[[#This Row],[Order ID]])</f>
        <v>1</v>
      </c>
      <c r="Y3157" s="2">
        <f>IF(Data[[#This Row],[Returned]] = "YES",1/COUNTIF(Data[Order ID],Data[[#This Row],[Order ID]]),0)</f>
        <v>0</v>
      </c>
    </row>
    <row r="3158" spans="1:25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7">
        <v>284.36399999999998</v>
      </c>
      <c r="S3158" s="1">
        <v>2</v>
      </c>
      <c r="T3158" s="1">
        <v>0.4</v>
      </c>
      <c r="U3158" s="7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  <c r="X3158" s="2">
        <f>1/COUNTIF(Data[Order ID],Data[[#This Row],[Order ID]])</f>
        <v>0.5</v>
      </c>
      <c r="Y3158" s="2">
        <f>IF(Data[[#This Row],[Returned]] = "YES",1/COUNTIF(Data[Order ID],Data[[#This Row],[Order ID]]),0)</f>
        <v>0</v>
      </c>
    </row>
    <row r="3159" spans="1:25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7">
        <v>26</v>
      </c>
      <c r="S3159" s="1">
        <v>2</v>
      </c>
      <c r="T3159" s="1">
        <v>0</v>
      </c>
      <c r="U3159" s="7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  <c r="X3159" s="2">
        <f>1/COUNTIF(Data[Order ID],Data[[#This Row],[Order ID]])</f>
        <v>0.5</v>
      </c>
      <c r="Y3159" s="2">
        <f>IF(Data[[#This Row],[Returned]] = "YES",1/COUNTIF(Data[Order ID],Data[[#This Row],[Order ID]]),0)</f>
        <v>0</v>
      </c>
    </row>
    <row r="3160" spans="1:25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7">
        <v>67.64</v>
      </c>
      <c r="S3160" s="1">
        <v>5</v>
      </c>
      <c r="T3160" s="1">
        <v>0.2</v>
      </c>
      <c r="U3160" s="7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  <c r="X3160" s="2">
        <f>1/COUNTIF(Data[Order ID],Data[[#This Row],[Order ID]])</f>
        <v>0.5</v>
      </c>
      <c r="Y3160" s="2">
        <f>IF(Data[[#This Row],[Returned]] = "YES",1/COUNTIF(Data[Order ID],Data[[#This Row],[Order ID]]),0)</f>
        <v>0</v>
      </c>
    </row>
    <row r="3161" spans="1:25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7">
        <v>119.97600000000001</v>
      </c>
      <c r="S3161" s="1">
        <v>3</v>
      </c>
      <c r="T3161" s="1">
        <v>0.2</v>
      </c>
      <c r="U3161" s="7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  <c r="X3161" s="2">
        <f>1/COUNTIF(Data[Order ID],Data[[#This Row],[Order ID]])</f>
        <v>0.5</v>
      </c>
      <c r="Y3161" s="2">
        <f>IF(Data[[#This Row],[Returned]] = "YES",1/COUNTIF(Data[Order ID],Data[[#This Row],[Order ID]]),0)</f>
        <v>0</v>
      </c>
    </row>
    <row r="3162" spans="1:25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7">
        <v>5.1799999999999988</v>
      </c>
      <c r="S3162" s="1">
        <v>5</v>
      </c>
      <c r="T3162" s="1">
        <v>0.8</v>
      </c>
      <c r="U3162" s="7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  <c r="X3162" s="2">
        <f>1/COUNTIF(Data[Order ID],Data[[#This Row],[Order ID]])</f>
        <v>1</v>
      </c>
      <c r="Y3162" s="2">
        <f>IF(Data[[#This Row],[Returned]] = "YES",1/COUNTIF(Data[Order ID],Data[[#This Row],[Order ID]]),0)</f>
        <v>0</v>
      </c>
    </row>
    <row r="3163" spans="1:25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7">
        <v>15.56</v>
      </c>
      <c r="S3163" s="1">
        <v>2</v>
      </c>
      <c r="T3163" s="1">
        <v>0</v>
      </c>
      <c r="U3163" s="7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  <c r="X3163" s="2">
        <f>1/COUNTIF(Data[Order ID],Data[[#This Row],[Order ID]])</f>
        <v>0.16666666666666666</v>
      </c>
      <c r="Y3163" s="2">
        <f>IF(Data[[#This Row],[Returned]] = "YES",1/COUNTIF(Data[Order ID],Data[[#This Row],[Order ID]]),0)</f>
        <v>0</v>
      </c>
    </row>
    <row r="3164" spans="1:25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7">
        <v>78.349999999999994</v>
      </c>
      <c r="S3164" s="1">
        <v>5</v>
      </c>
      <c r="T3164" s="1">
        <v>0</v>
      </c>
      <c r="U3164" s="7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  <c r="X3164" s="2">
        <f>1/COUNTIF(Data[Order ID],Data[[#This Row],[Order ID]])</f>
        <v>0.16666666666666666</v>
      </c>
      <c r="Y3164" s="2">
        <f>IF(Data[[#This Row],[Returned]] = "YES",1/COUNTIF(Data[Order ID],Data[[#This Row],[Order ID]]),0)</f>
        <v>0</v>
      </c>
    </row>
    <row r="3165" spans="1:25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7">
        <v>59.519999999999996</v>
      </c>
      <c r="S3165" s="1">
        <v>3</v>
      </c>
      <c r="T3165" s="1">
        <v>0</v>
      </c>
      <c r="U3165" s="7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  <c r="X3165" s="2">
        <f>1/COUNTIF(Data[Order ID],Data[[#This Row],[Order ID]])</f>
        <v>0.16666666666666666</v>
      </c>
      <c r="Y3165" s="2">
        <f>IF(Data[[#This Row],[Returned]] = "YES",1/COUNTIF(Data[Order ID],Data[[#This Row],[Order ID]]),0)</f>
        <v>0</v>
      </c>
    </row>
    <row r="3166" spans="1:25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7">
        <v>38.520000000000003</v>
      </c>
      <c r="S3166" s="1">
        <v>9</v>
      </c>
      <c r="T3166" s="1">
        <v>0</v>
      </c>
      <c r="U3166" s="7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  <c r="X3166" s="2">
        <f>1/COUNTIF(Data[Order ID],Data[[#This Row],[Order ID]])</f>
        <v>0.16666666666666666</v>
      </c>
      <c r="Y3166" s="2">
        <f>IF(Data[[#This Row],[Returned]] = "YES",1/COUNTIF(Data[Order ID],Data[[#This Row],[Order ID]]),0)</f>
        <v>0</v>
      </c>
    </row>
    <row r="3167" spans="1:25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7">
        <v>239.98400000000004</v>
      </c>
      <c r="S3167" s="1">
        <v>2</v>
      </c>
      <c r="T3167" s="1">
        <v>0.2</v>
      </c>
      <c r="U3167" s="7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  <c r="X3167" s="2">
        <f>1/COUNTIF(Data[Order ID],Data[[#This Row],[Order ID]])</f>
        <v>0.16666666666666666</v>
      </c>
      <c r="Y3167" s="2">
        <f>IF(Data[[#This Row],[Returned]] = "YES",1/COUNTIF(Data[Order ID],Data[[#This Row],[Order ID]]),0)</f>
        <v>0</v>
      </c>
    </row>
    <row r="3168" spans="1:25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7">
        <v>19.350000000000001</v>
      </c>
      <c r="S3168" s="1">
        <v>3</v>
      </c>
      <c r="T3168" s="1">
        <v>0</v>
      </c>
      <c r="U3168" s="7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  <c r="X3168" s="2">
        <f>1/COUNTIF(Data[Order ID],Data[[#This Row],[Order ID]])</f>
        <v>0.16666666666666666</v>
      </c>
      <c r="Y3168" s="2">
        <f>IF(Data[[#This Row],[Returned]] = "YES",1/COUNTIF(Data[Order ID],Data[[#This Row],[Order ID]]),0)</f>
        <v>0</v>
      </c>
    </row>
    <row r="3169" spans="1:25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7">
        <v>67</v>
      </c>
      <c r="S3169" s="1">
        <v>5</v>
      </c>
      <c r="T3169" s="1">
        <v>0</v>
      </c>
      <c r="U3169" s="7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  <c r="X3169" s="2">
        <f>1/COUNTIF(Data[Order ID],Data[[#This Row],[Order ID]])</f>
        <v>1</v>
      </c>
      <c r="Y3169" s="2">
        <f>IF(Data[[#This Row],[Returned]] = "YES",1/COUNTIF(Data[Order ID],Data[[#This Row],[Order ID]]),0)</f>
        <v>0</v>
      </c>
    </row>
    <row r="3170" spans="1:25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7">
        <v>390.27199999999999</v>
      </c>
      <c r="S3170" s="1">
        <v>8</v>
      </c>
      <c r="T3170" s="1">
        <v>0.2</v>
      </c>
      <c r="U3170" s="7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  <c r="X3170" s="2">
        <f>1/COUNTIF(Data[Order ID],Data[[#This Row],[Order ID]])</f>
        <v>0.5</v>
      </c>
      <c r="Y3170" s="2">
        <f>IF(Data[[#This Row],[Returned]] = "YES",1/COUNTIF(Data[Order ID],Data[[#This Row],[Order ID]]),0)</f>
        <v>0</v>
      </c>
    </row>
    <row r="3171" spans="1:25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7">
        <v>62.192000000000007</v>
      </c>
      <c r="S3171" s="1">
        <v>13</v>
      </c>
      <c r="T3171" s="1">
        <v>0.2</v>
      </c>
      <c r="U3171" s="7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  <c r="X3171" s="2">
        <f>1/COUNTIF(Data[Order ID],Data[[#This Row],[Order ID]])</f>
        <v>0.5</v>
      </c>
      <c r="Y3171" s="2">
        <f>IF(Data[[#This Row],[Returned]] = "YES",1/COUNTIF(Data[Order ID],Data[[#This Row],[Order ID]]),0)</f>
        <v>0</v>
      </c>
    </row>
    <row r="3172" spans="1:25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7">
        <v>23.88</v>
      </c>
      <c r="S3172" s="1">
        <v>6</v>
      </c>
      <c r="T3172" s="1">
        <v>0</v>
      </c>
      <c r="U3172" s="7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  <c r="X3172" s="2">
        <f>1/COUNTIF(Data[Order ID],Data[[#This Row],[Order ID]])</f>
        <v>1</v>
      </c>
      <c r="Y3172" s="2">
        <f>IF(Data[[#This Row],[Returned]] = "YES",1/COUNTIF(Data[Order ID],Data[[#This Row],[Order ID]]),0)</f>
        <v>0</v>
      </c>
    </row>
    <row r="3173" spans="1:25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7">
        <v>3.1679999999999993</v>
      </c>
      <c r="S3173" s="1">
        <v>2</v>
      </c>
      <c r="T3173" s="1">
        <v>0.8</v>
      </c>
      <c r="U3173" s="7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  <c r="X3173" s="2">
        <f>1/COUNTIF(Data[Order ID],Data[[#This Row],[Order ID]])</f>
        <v>0.33333333333333331</v>
      </c>
      <c r="Y3173" s="2">
        <f>IF(Data[[#This Row],[Returned]] = "YES",1/COUNTIF(Data[Order ID],Data[[#This Row],[Order ID]]),0)</f>
        <v>0</v>
      </c>
    </row>
    <row r="3174" spans="1:25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7">
        <v>528.42999999999995</v>
      </c>
      <c r="S3174" s="1">
        <v>5</v>
      </c>
      <c r="T3174" s="1">
        <v>0.3</v>
      </c>
      <c r="U3174" s="7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  <c r="X3174" s="2">
        <f>1/COUNTIF(Data[Order ID],Data[[#This Row],[Order ID]])</f>
        <v>0.33333333333333331</v>
      </c>
      <c r="Y3174" s="2">
        <f>IF(Data[[#This Row],[Returned]] = "YES",1/COUNTIF(Data[Order ID],Data[[#This Row],[Order ID]]),0)</f>
        <v>0</v>
      </c>
    </row>
    <row r="3175" spans="1:25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7">
        <v>13.392000000000001</v>
      </c>
      <c r="S3175" s="1">
        <v>3</v>
      </c>
      <c r="T3175" s="1">
        <v>0.2</v>
      </c>
      <c r="U3175" s="7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  <c r="X3175" s="2">
        <f>1/COUNTIF(Data[Order ID],Data[[#This Row],[Order ID]])</f>
        <v>0.33333333333333331</v>
      </c>
      <c r="Y3175" s="2">
        <f>IF(Data[[#This Row],[Returned]] = "YES",1/COUNTIF(Data[Order ID],Data[[#This Row],[Order ID]]),0)</f>
        <v>0</v>
      </c>
    </row>
    <row r="3176" spans="1:25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7">
        <v>181.86</v>
      </c>
      <c r="S3176" s="1">
        <v>7</v>
      </c>
      <c r="T3176" s="1">
        <v>0</v>
      </c>
      <c r="U3176" s="7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  <c r="X3176" s="2">
        <f>1/COUNTIF(Data[Order ID],Data[[#This Row],[Order ID]])</f>
        <v>1</v>
      </c>
      <c r="Y3176" s="2">
        <f>IF(Data[[#This Row],[Returned]] = "YES",1/COUNTIF(Data[Order ID],Data[[#This Row],[Order ID]]),0)</f>
        <v>0</v>
      </c>
    </row>
    <row r="3177" spans="1:25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7">
        <v>180.58800000000005</v>
      </c>
      <c r="S3177" s="1">
        <v>2</v>
      </c>
      <c r="T3177" s="1">
        <v>0.7</v>
      </c>
      <c r="U3177" s="7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  <c r="X3177" s="2">
        <f>1/COUNTIF(Data[Order ID],Data[[#This Row],[Order ID]])</f>
        <v>0.5</v>
      </c>
      <c r="Y3177" s="2">
        <f>IF(Data[[#This Row],[Returned]] = "YES",1/COUNTIF(Data[Order ID],Data[[#This Row],[Order ID]]),0)</f>
        <v>0</v>
      </c>
    </row>
    <row r="3178" spans="1:25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7">
        <v>47.984000000000002</v>
      </c>
      <c r="S3178" s="1">
        <v>2</v>
      </c>
      <c r="T3178" s="1">
        <v>0.2</v>
      </c>
      <c r="U3178" s="7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  <c r="X3178" s="2">
        <f>1/COUNTIF(Data[Order ID],Data[[#This Row],[Order ID]])</f>
        <v>0.5</v>
      </c>
      <c r="Y3178" s="2">
        <f>IF(Data[[#This Row],[Returned]] = "YES",1/COUNTIF(Data[Order ID],Data[[#This Row],[Order ID]]),0)</f>
        <v>0</v>
      </c>
    </row>
    <row r="3179" spans="1:25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7">
        <v>18.760000000000002</v>
      </c>
      <c r="S3179" s="1">
        <v>2</v>
      </c>
      <c r="T3179" s="1">
        <v>0</v>
      </c>
      <c r="U3179" s="7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  <c r="X3179" s="2">
        <f>1/COUNTIF(Data[Order ID],Data[[#This Row],[Order ID]])</f>
        <v>1</v>
      </c>
      <c r="Y3179" s="2">
        <f>IF(Data[[#This Row],[Returned]] = "YES",1/COUNTIF(Data[Order ID],Data[[#This Row],[Order ID]]),0)</f>
        <v>0</v>
      </c>
    </row>
    <row r="3180" spans="1:25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7">
        <v>20.94</v>
      </c>
      <c r="S3180" s="1">
        <v>3</v>
      </c>
      <c r="T3180" s="1">
        <v>0</v>
      </c>
      <c r="U3180" s="7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  <c r="X3180" s="2">
        <f>1/COUNTIF(Data[Order ID],Data[[#This Row],[Order ID]])</f>
        <v>0.33333333333333331</v>
      </c>
      <c r="Y3180" s="2">
        <f>IF(Data[[#This Row],[Returned]] = "YES",1/COUNTIF(Data[Order ID],Data[[#This Row],[Order ID]]),0)</f>
        <v>0</v>
      </c>
    </row>
    <row r="3181" spans="1:25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7">
        <v>58.68</v>
      </c>
      <c r="S3181" s="1">
        <v>2</v>
      </c>
      <c r="T3181" s="1">
        <v>0</v>
      </c>
      <c r="U3181" s="7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  <c r="X3181" s="2">
        <f>1/COUNTIF(Data[Order ID],Data[[#This Row],[Order ID]])</f>
        <v>0.33333333333333331</v>
      </c>
      <c r="Y3181" s="2">
        <f>IF(Data[[#This Row],[Returned]] = "YES",1/COUNTIF(Data[Order ID],Data[[#This Row],[Order ID]]),0)</f>
        <v>0</v>
      </c>
    </row>
    <row r="3182" spans="1:25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7">
        <v>254.89999999999998</v>
      </c>
      <c r="S3182" s="1">
        <v>5</v>
      </c>
      <c r="T3182" s="1">
        <v>0</v>
      </c>
      <c r="U3182" s="7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  <c r="X3182" s="2">
        <f>1/COUNTIF(Data[Order ID],Data[[#This Row],[Order ID]])</f>
        <v>0.33333333333333331</v>
      </c>
      <c r="Y3182" s="2">
        <f>IF(Data[[#This Row],[Returned]] = "YES",1/COUNTIF(Data[Order ID],Data[[#This Row],[Order ID]]),0)</f>
        <v>0</v>
      </c>
    </row>
    <row r="3183" spans="1:25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7">
        <v>9.64</v>
      </c>
      <c r="S3183" s="1">
        <v>2</v>
      </c>
      <c r="T3183" s="1">
        <v>0</v>
      </c>
      <c r="U3183" s="7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  <c r="X3183" s="2">
        <f>1/COUNTIF(Data[Order ID],Data[[#This Row],[Order ID]])</f>
        <v>0.25</v>
      </c>
      <c r="Y3183" s="2">
        <f>IF(Data[[#This Row],[Returned]] = "YES",1/COUNTIF(Data[Order ID],Data[[#This Row],[Order ID]]),0)</f>
        <v>0</v>
      </c>
    </row>
    <row r="3184" spans="1:25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7">
        <v>826.62000000000012</v>
      </c>
      <c r="S3184" s="1">
        <v>3</v>
      </c>
      <c r="T3184" s="1">
        <v>0</v>
      </c>
      <c r="U3184" s="7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  <c r="X3184" s="2">
        <f>1/COUNTIF(Data[Order ID],Data[[#This Row],[Order ID]])</f>
        <v>0.25</v>
      </c>
      <c r="Y3184" s="2">
        <f>IF(Data[[#This Row],[Returned]] = "YES",1/COUNTIF(Data[Order ID],Data[[#This Row],[Order ID]]),0)</f>
        <v>0</v>
      </c>
    </row>
    <row r="3185" spans="1:25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7">
        <v>1633.14</v>
      </c>
      <c r="S3185" s="1">
        <v>9</v>
      </c>
      <c r="T3185" s="1">
        <v>0</v>
      </c>
      <c r="U3185" s="7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  <c r="X3185" s="2">
        <f>1/COUNTIF(Data[Order ID],Data[[#This Row],[Order ID]])</f>
        <v>0.25</v>
      </c>
      <c r="Y3185" s="2">
        <f>IF(Data[[#This Row],[Returned]] = "YES",1/COUNTIF(Data[Order ID],Data[[#This Row],[Order ID]]),0)</f>
        <v>0</v>
      </c>
    </row>
    <row r="3186" spans="1:25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7">
        <v>544.38</v>
      </c>
      <c r="S3186" s="1">
        <v>3</v>
      </c>
      <c r="T3186" s="1">
        <v>0</v>
      </c>
      <c r="U3186" s="7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  <c r="X3186" s="2">
        <f>1/COUNTIF(Data[Order ID],Data[[#This Row],[Order ID]])</f>
        <v>0.25</v>
      </c>
      <c r="Y3186" s="2">
        <f>IF(Data[[#This Row],[Returned]] = "YES",1/COUNTIF(Data[Order ID],Data[[#This Row],[Order ID]]),0)</f>
        <v>0</v>
      </c>
    </row>
    <row r="3187" spans="1:25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7">
        <v>26.045999999999992</v>
      </c>
      <c r="S3187" s="1">
        <v>3</v>
      </c>
      <c r="T3187" s="1">
        <v>0.8</v>
      </c>
      <c r="U3187" s="7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  <c r="X3187" s="2">
        <f>1/COUNTIF(Data[Order ID],Data[[#This Row],[Order ID]])</f>
        <v>0.5</v>
      </c>
      <c r="Y3187" s="2">
        <f>IF(Data[[#This Row],[Returned]] = "YES",1/COUNTIF(Data[Order ID],Data[[#This Row],[Order ID]]),0)</f>
        <v>0.5</v>
      </c>
    </row>
    <row r="3188" spans="1:25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7">
        <v>74.352000000000004</v>
      </c>
      <c r="S3188" s="1">
        <v>3</v>
      </c>
      <c r="T3188" s="1">
        <v>0.2</v>
      </c>
      <c r="U3188" s="7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  <c r="X3188" s="2">
        <f>1/COUNTIF(Data[Order ID],Data[[#This Row],[Order ID]])</f>
        <v>0.5</v>
      </c>
      <c r="Y3188" s="2">
        <f>IF(Data[[#This Row],[Returned]] = "YES",1/COUNTIF(Data[Order ID],Data[[#This Row],[Order ID]]),0)</f>
        <v>0.5</v>
      </c>
    </row>
    <row r="3189" spans="1:25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7">
        <v>69.930000000000007</v>
      </c>
      <c r="S3189" s="1">
        <v>7</v>
      </c>
      <c r="T3189" s="1">
        <v>0</v>
      </c>
      <c r="U3189" s="7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  <c r="X3189" s="2">
        <f>1/COUNTIF(Data[Order ID],Data[[#This Row],[Order ID]])</f>
        <v>1</v>
      </c>
      <c r="Y3189" s="2">
        <f>IF(Data[[#This Row],[Returned]] = "YES",1/COUNTIF(Data[Order ID],Data[[#This Row],[Order ID]]),0)</f>
        <v>0</v>
      </c>
    </row>
    <row r="3190" spans="1:25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7">
        <v>3.75</v>
      </c>
      <c r="S3190" s="1">
        <v>1</v>
      </c>
      <c r="T3190" s="1">
        <v>0</v>
      </c>
      <c r="U3190" s="7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  <c r="X3190" s="2">
        <f>1/COUNTIF(Data[Order ID],Data[[#This Row],[Order ID]])</f>
        <v>0.5</v>
      </c>
      <c r="Y3190" s="2">
        <f>IF(Data[[#This Row],[Returned]] = "YES",1/COUNTIF(Data[Order ID],Data[[#This Row],[Order ID]]),0)</f>
        <v>0</v>
      </c>
    </row>
    <row r="3191" spans="1:25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7">
        <v>20.928000000000001</v>
      </c>
      <c r="S3191" s="1">
        <v>4</v>
      </c>
      <c r="T3191" s="1">
        <v>0.2</v>
      </c>
      <c r="U3191" s="7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  <c r="X3191" s="2">
        <f>1/COUNTIF(Data[Order ID],Data[[#This Row],[Order ID]])</f>
        <v>0.5</v>
      </c>
      <c r="Y3191" s="2">
        <f>IF(Data[[#This Row],[Returned]] = "YES",1/COUNTIF(Data[Order ID],Data[[#This Row],[Order ID]]),0)</f>
        <v>0</v>
      </c>
    </row>
    <row r="3192" spans="1:25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7">
        <v>12.672000000000001</v>
      </c>
      <c r="S3192" s="1">
        <v>3</v>
      </c>
      <c r="T3192" s="1">
        <v>0.2</v>
      </c>
      <c r="U3192" s="7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  <c r="X3192" s="2">
        <f>1/COUNTIF(Data[Order ID],Data[[#This Row],[Order ID]])</f>
        <v>1</v>
      </c>
      <c r="Y3192" s="2">
        <f>IF(Data[[#This Row],[Returned]] = "YES",1/COUNTIF(Data[Order ID],Data[[#This Row],[Order ID]]),0)</f>
        <v>0</v>
      </c>
    </row>
    <row r="3193" spans="1:25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7">
        <v>65.989999999999995</v>
      </c>
      <c r="S3193" s="1">
        <v>1</v>
      </c>
      <c r="T3193" s="1">
        <v>0</v>
      </c>
      <c r="U3193" s="7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  <c r="X3193" s="2">
        <f>1/COUNTIF(Data[Order ID],Data[[#This Row],[Order ID]])</f>
        <v>1</v>
      </c>
      <c r="Y3193" s="2">
        <f>IF(Data[[#This Row],[Returned]] = "YES",1/COUNTIF(Data[Order ID],Data[[#This Row],[Order ID]]),0)</f>
        <v>0</v>
      </c>
    </row>
    <row r="3194" spans="1:25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7">
        <v>6.3699999999999983</v>
      </c>
      <c r="S3194" s="1">
        <v>7</v>
      </c>
      <c r="T3194" s="1">
        <v>0.8</v>
      </c>
      <c r="U3194" s="7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  <c r="X3194" s="2">
        <f>1/COUNTIF(Data[Order ID],Data[[#This Row],[Order ID]])</f>
        <v>1</v>
      </c>
      <c r="Y3194" s="2">
        <f>IF(Data[[#This Row],[Returned]] = "YES",1/COUNTIF(Data[Order ID],Data[[#This Row],[Order ID]]),0)</f>
        <v>0</v>
      </c>
    </row>
    <row r="3195" spans="1:25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7">
        <v>3.6479999999999992</v>
      </c>
      <c r="S3195" s="1">
        <v>3</v>
      </c>
      <c r="T3195" s="1">
        <v>0.8</v>
      </c>
      <c r="U3195" s="7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  <c r="X3195" s="2">
        <f>1/COUNTIF(Data[Order ID],Data[[#This Row],[Order ID]])</f>
        <v>0.5</v>
      </c>
      <c r="Y3195" s="2">
        <f>IF(Data[[#This Row],[Returned]] = "YES",1/COUNTIF(Data[Order ID],Data[[#This Row],[Order ID]]),0)</f>
        <v>0</v>
      </c>
    </row>
    <row r="3196" spans="1:25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7">
        <v>31.104000000000006</v>
      </c>
      <c r="S3196" s="1">
        <v>6</v>
      </c>
      <c r="T3196" s="1">
        <v>0.2</v>
      </c>
      <c r="U3196" s="7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  <c r="X3196" s="2">
        <f>1/COUNTIF(Data[Order ID],Data[[#This Row],[Order ID]])</f>
        <v>0.5</v>
      </c>
      <c r="Y3196" s="2">
        <f>IF(Data[[#This Row],[Returned]] = "YES",1/COUNTIF(Data[Order ID],Data[[#This Row],[Order ID]]),0)</f>
        <v>0</v>
      </c>
    </row>
    <row r="3197" spans="1:25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7">
        <v>23.34</v>
      </c>
      <c r="S3197" s="1">
        <v>3</v>
      </c>
      <c r="T3197" s="1">
        <v>0</v>
      </c>
      <c r="U3197" s="7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  <c r="X3197" s="2">
        <f>1/COUNTIF(Data[Order ID],Data[[#This Row],[Order ID]])</f>
        <v>1</v>
      </c>
      <c r="Y3197" s="2">
        <f>IF(Data[[#This Row],[Returned]] = "YES",1/COUNTIF(Data[Order ID],Data[[#This Row],[Order ID]]),0)</f>
        <v>0</v>
      </c>
    </row>
    <row r="3198" spans="1:25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7">
        <v>29.97</v>
      </c>
      <c r="S3198" s="1">
        <v>3</v>
      </c>
      <c r="T3198" s="1">
        <v>0</v>
      </c>
      <c r="U3198" s="7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  <c r="X3198" s="2">
        <f>1/COUNTIF(Data[Order ID],Data[[#This Row],[Order ID]])</f>
        <v>1</v>
      </c>
      <c r="Y3198" s="2">
        <f>IF(Data[[#This Row],[Returned]] = "YES",1/COUNTIF(Data[Order ID],Data[[#This Row],[Order ID]]),0)</f>
        <v>0</v>
      </c>
    </row>
    <row r="3199" spans="1:25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7">
        <v>3.366000000000001</v>
      </c>
      <c r="S3199" s="1">
        <v>3</v>
      </c>
      <c r="T3199" s="1">
        <v>0.7</v>
      </c>
      <c r="U3199" s="7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  <c r="X3199" s="2">
        <f>1/COUNTIF(Data[Order ID],Data[[#This Row],[Order ID]])</f>
        <v>1</v>
      </c>
      <c r="Y3199" s="2">
        <f>IF(Data[[#This Row],[Returned]] = "YES",1/COUNTIF(Data[Order ID],Data[[#This Row],[Order ID]]),0)</f>
        <v>0</v>
      </c>
    </row>
    <row r="3200" spans="1:25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7">
        <v>95.968000000000004</v>
      </c>
      <c r="S3200" s="1">
        <v>4</v>
      </c>
      <c r="T3200" s="1">
        <v>0.2</v>
      </c>
      <c r="U3200" s="7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  <c r="X3200" s="2">
        <f>1/COUNTIF(Data[Order ID],Data[[#This Row],[Order ID]])</f>
        <v>1</v>
      </c>
      <c r="Y3200" s="2">
        <f>IF(Data[[#This Row],[Returned]] = "YES",1/COUNTIF(Data[Order ID],Data[[#This Row],[Order ID]]),0)</f>
        <v>0</v>
      </c>
    </row>
    <row r="3201" spans="1:25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7">
        <v>18.704000000000001</v>
      </c>
      <c r="S3201" s="1">
        <v>7</v>
      </c>
      <c r="T3201" s="1">
        <v>0.2</v>
      </c>
      <c r="U3201" s="7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  <c r="X3201" s="2">
        <f>1/COUNTIF(Data[Order ID],Data[[#This Row],[Order ID]])</f>
        <v>1</v>
      </c>
      <c r="Y3201" s="2">
        <f>IF(Data[[#This Row],[Returned]] = "YES",1/COUNTIF(Data[Order ID],Data[[#This Row],[Order ID]]),0)</f>
        <v>0</v>
      </c>
    </row>
    <row r="3202" spans="1:25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7">
        <v>149.232</v>
      </c>
      <c r="S3202" s="1">
        <v>3</v>
      </c>
      <c r="T3202" s="1">
        <v>0.2</v>
      </c>
      <c r="U3202" s="7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  <c r="X3202" s="2">
        <f>1/COUNTIF(Data[Order ID],Data[[#This Row],[Order ID]])</f>
        <v>0.5</v>
      </c>
      <c r="Y3202" s="2">
        <f>IF(Data[[#This Row],[Returned]] = "YES",1/COUNTIF(Data[Order ID],Data[[#This Row],[Order ID]]),0)</f>
        <v>0</v>
      </c>
    </row>
    <row r="3203" spans="1:25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7">
        <v>15.936000000000002</v>
      </c>
      <c r="S3203" s="1">
        <v>4</v>
      </c>
      <c r="T3203" s="1">
        <v>0.2</v>
      </c>
      <c r="U3203" s="7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  <c r="X3203" s="2">
        <f>1/COUNTIF(Data[Order ID],Data[[#This Row],[Order ID]])</f>
        <v>0.5</v>
      </c>
      <c r="Y3203" s="2">
        <f>IF(Data[[#This Row],[Returned]] = "YES",1/COUNTIF(Data[Order ID],Data[[#This Row],[Order ID]]),0)</f>
        <v>0</v>
      </c>
    </row>
    <row r="3204" spans="1:25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7">
        <v>601.53599999999994</v>
      </c>
      <c r="S3204" s="1">
        <v>8</v>
      </c>
      <c r="T3204" s="1">
        <v>0.2</v>
      </c>
      <c r="U3204" s="7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  <c r="X3204" s="2">
        <f>1/COUNTIF(Data[Order ID],Data[[#This Row],[Order ID]])</f>
        <v>0.16666666666666666</v>
      </c>
      <c r="Y3204" s="2">
        <f>IF(Data[[#This Row],[Returned]] = "YES",1/COUNTIF(Data[Order ID],Data[[#This Row],[Order ID]]),0)</f>
        <v>0</v>
      </c>
    </row>
    <row r="3205" spans="1:25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7">
        <v>10.99</v>
      </c>
      <c r="S3205" s="1">
        <v>1</v>
      </c>
      <c r="T3205" s="1">
        <v>0</v>
      </c>
      <c r="U3205" s="7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  <c r="X3205" s="2">
        <f>1/COUNTIF(Data[Order ID],Data[[#This Row],[Order ID]])</f>
        <v>0.16666666666666666</v>
      </c>
      <c r="Y3205" s="2">
        <f>IF(Data[[#This Row],[Returned]] = "YES",1/COUNTIF(Data[Order ID],Data[[#This Row],[Order ID]]),0)</f>
        <v>0</v>
      </c>
    </row>
    <row r="3206" spans="1:25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7">
        <v>39.880000000000003</v>
      </c>
      <c r="S3206" s="1">
        <v>2</v>
      </c>
      <c r="T3206" s="1">
        <v>0</v>
      </c>
      <c r="U3206" s="7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  <c r="X3206" s="2">
        <f>1/COUNTIF(Data[Order ID],Data[[#This Row],[Order ID]])</f>
        <v>0.16666666666666666</v>
      </c>
      <c r="Y3206" s="2">
        <f>IF(Data[[#This Row],[Returned]] = "YES",1/COUNTIF(Data[Order ID],Data[[#This Row],[Order ID]]),0)</f>
        <v>0</v>
      </c>
    </row>
    <row r="3207" spans="1:25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7">
        <v>62.24</v>
      </c>
      <c r="S3207" s="1">
        <v>8</v>
      </c>
      <c r="T3207" s="1">
        <v>0</v>
      </c>
      <c r="U3207" s="7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  <c r="X3207" s="2">
        <f>1/COUNTIF(Data[Order ID],Data[[#This Row],[Order ID]])</f>
        <v>0.16666666666666666</v>
      </c>
      <c r="Y3207" s="2">
        <f>IF(Data[[#This Row],[Returned]] = "YES",1/COUNTIF(Data[Order ID],Data[[#This Row],[Order ID]]),0)</f>
        <v>0</v>
      </c>
    </row>
    <row r="3208" spans="1:25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7">
        <v>53.2</v>
      </c>
      <c r="S3208" s="1">
        <v>5</v>
      </c>
      <c r="T3208" s="1">
        <v>0</v>
      </c>
      <c r="U3208" s="7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  <c r="X3208" s="2">
        <f>1/COUNTIF(Data[Order ID],Data[[#This Row],[Order ID]])</f>
        <v>0.16666666666666666</v>
      </c>
      <c r="Y3208" s="2">
        <f>IF(Data[[#This Row],[Returned]] = "YES",1/COUNTIF(Data[Order ID],Data[[#This Row],[Order ID]]),0)</f>
        <v>0</v>
      </c>
    </row>
    <row r="3209" spans="1:25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7">
        <v>39.840000000000003</v>
      </c>
      <c r="S3209" s="1">
        <v>8</v>
      </c>
      <c r="T3209" s="1">
        <v>0</v>
      </c>
      <c r="U3209" s="7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  <c r="X3209" s="2">
        <f>1/COUNTIF(Data[Order ID],Data[[#This Row],[Order ID]])</f>
        <v>0.16666666666666666</v>
      </c>
      <c r="Y3209" s="2">
        <f>IF(Data[[#This Row],[Returned]] = "YES",1/COUNTIF(Data[Order ID],Data[[#This Row],[Order ID]]),0)</f>
        <v>0</v>
      </c>
    </row>
    <row r="3210" spans="1:25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7">
        <v>349.95</v>
      </c>
      <c r="S3210" s="1">
        <v>5</v>
      </c>
      <c r="T3210" s="1">
        <v>0</v>
      </c>
      <c r="U3210" s="7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  <c r="X3210" s="2">
        <f>1/COUNTIF(Data[Order ID],Data[[#This Row],[Order ID]])</f>
        <v>0.5</v>
      </c>
      <c r="Y3210" s="2">
        <f>IF(Data[[#This Row],[Returned]] = "YES",1/COUNTIF(Data[Order ID],Data[[#This Row],[Order ID]]),0)</f>
        <v>0</v>
      </c>
    </row>
    <row r="3211" spans="1:25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7">
        <v>377.92800000000005</v>
      </c>
      <c r="S3211" s="1">
        <v>9</v>
      </c>
      <c r="T3211" s="1">
        <v>0.2</v>
      </c>
      <c r="U3211" s="7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  <c r="X3211" s="2">
        <f>1/COUNTIF(Data[Order ID],Data[[#This Row],[Order ID]])</f>
        <v>0.5</v>
      </c>
      <c r="Y3211" s="2">
        <f>IF(Data[[#This Row],[Returned]] = "YES",1/COUNTIF(Data[Order ID],Data[[#This Row],[Order ID]]),0)</f>
        <v>0</v>
      </c>
    </row>
    <row r="3212" spans="1:25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7">
        <v>13.392000000000001</v>
      </c>
      <c r="S3212" s="1">
        <v>3</v>
      </c>
      <c r="T3212" s="1">
        <v>0.2</v>
      </c>
      <c r="U3212" s="7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  <c r="X3212" s="2">
        <f>1/COUNTIF(Data[Order ID],Data[[#This Row],[Order ID]])</f>
        <v>0.5</v>
      </c>
      <c r="Y3212" s="2">
        <f>IF(Data[[#This Row],[Returned]] = "YES",1/COUNTIF(Data[Order ID],Data[[#This Row],[Order ID]]),0)</f>
        <v>0</v>
      </c>
    </row>
    <row r="3213" spans="1:25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7">
        <v>11.227999999999998</v>
      </c>
      <c r="S3213" s="1">
        <v>7</v>
      </c>
      <c r="T3213" s="1">
        <v>0.8</v>
      </c>
      <c r="U3213" s="7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  <c r="X3213" s="2">
        <f>1/COUNTIF(Data[Order ID],Data[[#This Row],[Order ID]])</f>
        <v>0.5</v>
      </c>
      <c r="Y3213" s="2">
        <f>IF(Data[[#This Row],[Returned]] = "YES",1/COUNTIF(Data[Order ID],Data[[#This Row],[Order ID]]),0)</f>
        <v>0</v>
      </c>
    </row>
    <row r="3214" spans="1:25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7">
        <v>207.24</v>
      </c>
      <c r="S3214" s="1">
        <v>11</v>
      </c>
      <c r="T3214" s="1">
        <v>0</v>
      </c>
      <c r="U3214" s="7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  <c r="X3214" s="2">
        <f>1/COUNTIF(Data[Order ID],Data[[#This Row],[Order ID]])</f>
        <v>1</v>
      </c>
      <c r="Y3214" s="2">
        <f>IF(Data[[#This Row],[Returned]] = "YES",1/COUNTIF(Data[Order ID],Data[[#This Row],[Order ID]]),0)</f>
        <v>0</v>
      </c>
    </row>
    <row r="3215" spans="1:25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7">
        <v>1.504</v>
      </c>
      <c r="S3215" s="1">
        <v>1</v>
      </c>
      <c r="T3215" s="1">
        <v>0.2</v>
      </c>
      <c r="U3215" s="7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  <c r="X3215" s="2">
        <f>1/COUNTIF(Data[Order ID],Data[[#This Row],[Order ID]])</f>
        <v>0.5</v>
      </c>
      <c r="Y3215" s="2">
        <f>IF(Data[[#This Row],[Returned]] = "YES",1/COUNTIF(Data[Order ID],Data[[#This Row],[Order ID]]),0)</f>
        <v>0</v>
      </c>
    </row>
    <row r="3216" spans="1:25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7">
        <v>34.848000000000006</v>
      </c>
      <c r="S3216" s="1">
        <v>2</v>
      </c>
      <c r="T3216" s="1">
        <v>0.2</v>
      </c>
      <c r="U3216" s="7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  <c r="X3216" s="2">
        <f>1/COUNTIF(Data[Order ID],Data[[#This Row],[Order ID]])</f>
        <v>0.5</v>
      </c>
      <c r="Y3216" s="2">
        <f>IF(Data[[#This Row],[Returned]] = "YES",1/COUNTIF(Data[Order ID],Data[[#This Row],[Order ID]]),0)</f>
        <v>0</v>
      </c>
    </row>
    <row r="3217" spans="1:25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7">
        <v>75.179999999999993</v>
      </c>
      <c r="S3217" s="1">
        <v>6</v>
      </c>
      <c r="T3217" s="1">
        <v>0</v>
      </c>
      <c r="U3217" s="7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  <c r="X3217" s="2">
        <f>1/COUNTIF(Data[Order ID],Data[[#This Row],[Order ID]])</f>
        <v>1</v>
      </c>
      <c r="Y3217" s="2">
        <f>IF(Data[[#This Row],[Returned]] = "YES",1/COUNTIF(Data[Order ID],Data[[#This Row],[Order ID]]),0)</f>
        <v>0</v>
      </c>
    </row>
    <row r="3218" spans="1:25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7">
        <v>149.97</v>
      </c>
      <c r="S3218" s="1">
        <v>3</v>
      </c>
      <c r="T3218" s="1">
        <v>0</v>
      </c>
      <c r="U3218" s="7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  <c r="X3218" s="2">
        <f>1/COUNTIF(Data[Order ID],Data[[#This Row],[Order ID]])</f>
        <v>1</v>
      </c>
      <c r="Y3218" s="2">
        <f>IF(Data[[#This Row],[Returned]] = "YES",1/COUNTIF(Data[Order ID],Data[[#This Row],[Order ID]]),0)</f>
        <v>0</v>
      </c>
    </row>
    <row r="3219" spans="1:25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7">
        <v>931.17600000000016</v>
      </c>
      <c r="S3219" s="1">
        <v>3</v>
      </c>
      <c r="T3219" s="1">
        <v>0.2</v>
      </c>
      <c r="U3219" s="7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  <c r="X3219" s="2">
        <f>1/COUNTIF(Data[Order ID],Data[[#This Row],[Order ID]])</f>
        <v>0.5</v>
      </c>
      <c r="Y3219" s="2">
        <f>IF(Data[[#This Row],[Returned]] = "YES",1/COUNTIF(Data[Order ID],Data[[#This Row],[Order ID]]),0)</f>
        <v>0</v>
      </c>
    </row>
    <row r="3220" spans="1:25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7">
        <v>430.88</v>
      </c>
      <c r="S3220" s="1">
        <v>2</v>
      </c>
      <c r="T3220" s="1">
        <v>0</v>
      </c>
      <c r="U3220" s="7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  <c r="X3220" s="2">
        <f>1/COUNTIF(Data[Order ID],Data[[#This Row],[Order ID]])</f>
        <v>0.5</v>
      </c>
      <c r="Y3220" s="2">
        <f>IF(Data[[#This Row],[Returned]] = "YES",1/COUNTIF(Data[Order ID],Data[[#This Row],[Order ID]]),0)</f>
        <v>0</v>
      </c>
    </row>
    <row r="3221" spans="1:25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7">
        <v>94.85</v>
      </c>
      <c r="S3221" s="1">
        <v>5</v>
      </c>
      <c r="T3221" s="1">
        <v>0</v>
      </c>
      <c r="U3221" s="7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  <c r="X3221" s="2">
        <f>1/COUNTIF(Data[Order ID],Data[[#This Row],[Order ID]])</f>
        <v>0.33333333333333331</v>
      </c>
      <c r="Y3221" s="2">
        <f>IF(Data[[#This Row],[Returned]] = "YES",1/COUNTIF(Data[Order ID],Data[[#This Row],[Order ID]]),0)</f>
        <v>0.33333333333333331</v>
      </c>
    </row>
    <row r="3222" spans="1:25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7">
        <v>51.12</v>
      </c>
      <c r="S3222" s="1">
        <v>4</v>
      </c>
      <c r="T3222" s="1">
        <v>0</v>
      </c>
      <c r="U3222" s="7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  <c r="X3222" s="2">
        <f>1/COUNTIF(Data[Order ID],Data[[#This Row],[Order ID]])</f>
        <v>0.33333333333333331</v>
      </c>
      <c r="Y3222" s="2">
        <f>IF(Data[[#This Row],[Returned]] = "YES",1/COUNTIF(Data[Order ID],Data[[#This Row],[Order ID]]),0)</f>
        <v>0.33333333333333331</v>
      </c>
    </row>
    <row r="3223" spans="1:25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7">
        <v>90</v>
      </c>
      <c r="S3223" s="1">
        <v>1</v>
      </c>
      <c r="T3223" s="1">
        <v>0</v>
      </c>
      <c r="U3223" s="7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  <c r="X3223" s="2">
        <f>1/COUNTIF(Data[Order ID],Data[[#This Row],[Order ID]])</f>
        <v>0.33333333333333331</v>
      </c>
      <c r="Y3223" s="2">
        <f>IF(Data[[#This Row],[Returned]] = "YES",1/COUNTIF(Data[Order ID],Data[[#This Row],[Order ID]]),0)</f>
        <v>0.33333333333333331</v>
      </c>
    </row>
    <row r="3224" spans="1:25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7">
        <v>9.4079999999999995</v>
      </c>
      <c r="S3224" s="1">
        <v>2</v>
      </c>
      <c r="T3224" s="1">
        <v>0.2</v>
      </c>
      <c r="U3224" s="7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  <c r="X3224" s="2">
        <f>1/COUNTIF(Data[Order ID],Data[[#This Row],[Order ID]])</f>
        <v>0.14285714285714285</v>
      </c>
      <c r="Y3224" s="2">
        <f>IF(Data[[#This Row],[Returned]] = "YES",1/COUNTIF(Data[Order ID],Data[[#This Row],[Order ID]]),0)</f>
        <v>0</v>
      </c>
    </row>
    <row r="3225" spans="1:25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7">
        <v>4.6719999999999997</v>
      </c>
      <c r="S3225" s="1">
        <v>2</v>
      </c>
      <c r="T3225" s="1">
        <v>0.2</v>
      </c>
      <c r="U3225" s="7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  <c r="X3225" s="2">
        <f>1/COUNTIF(Data[Order ID],Data[[#This Row],[Order ID]])</f>
        <v>0.14285714285714285</v>
      </c>
      <c r="Y3225" s="2">
        <f>IF(Data[[#This Row],[Returned]] = "YES",1/COUNTIF(Data[Order ID],Data[[#This Row],[Order ID]]),0)</f>
        <v>0</v>
      </c>
    </row>
    <row r="3226" spans="1:25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7">
        <v>318.40000000000003</v>
      </c>
      <c r="S3226" s="1">
        <v>2</v>
      </c>
      <c r="T3226" s="1">
        <v>0.2</v>
      </c>
      <c r="U3226" s="7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  <c r="X3226" s="2">
        <f>1/COUNTIF(Data[Order ID],Data[[#This Row],[Order ID]])</f>
        <v>0.14285714285714285</v>
      </c>
      <c r="Y3226" s="2">
        <f>IF(Data[[#This Row],[Returned]] = "YES",1/COUNTIF(Data[Order ID],Data[[#This Row],[Order ID]]),0)</f>
        <v>0</v>
      </c>
    </row>
    <row r="3227" spans="1:25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7">
        <v>12.768000000000001</v>
      </c>
      <c r="S3227" s="1">
        <v>6</v>
      </c>
      <c r="T3227" s="1">
        <v>0.2</v>
      </c>
      <c r="U3227" s="7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  <c r="X3227" s="2">
        <f>1/COUNTIF(Data[Order ID],Data[[#This Row],[Order ID]])</f>
        <v>0.14285714285714285</v>
      </c>
      <c r="Y3227" s="2">
        <f>IF(Data[[#This Row],[Returned]] = "YES",1/COUNTIF(Data[Order ID],Data[[#This Row],[Order ID]]),0)</f>
        <v>0</v>
      </c>
    </row>
    <row r="3228" spans="1:25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7">
        <v>15.36</v>
      </c>
      <c r="S3228" s="1">
        <v>2</v>
      </c>
      <c r="T3228" s="1">
        <v>0.2</v>
      </c>
      <c r="U3228" s="7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  <c r="X3228" s="2">
        <f>1/COUNTIF(Data[Order ID],Data[[#This Row],[Order ID]])</f>
        <v>0.14285714285714285</v>
      </c>
      <c r="Y3228" s="2">
        <f>IF(Data[[#This Row],[Returned]] = "YES",1/COUNTIF(Data[Order ID],Data[[#This Row],[Order ID]]),0)</f>
        <v>0</v>
      </c>
    </row>
    <row r="3229" spans="1:25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7">
        <v>230.376</v>
      </c>
      <c r="S3229" s="1">
        <v>3</v>
      </c>
      <c r="T3229" s="1">
        <v>0.2</v>
      </c>
      <c r="U3229" s="7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  <c r="X3229" s="2">
        <f>1/COUNTIF(Data[Order ID],Data[[#This Row],[Order ID]])</f>
        <v>0.14285714285714285</v>
      </c>
      <c r="Y3229" s="2">
        <f>IF(Data[[#This Row],[Returned]] = "YES",1/COUNTIF(Data[Order ID],Data[[#This Row],[Order ID]]),0)</f>
        <v>0</v>
      </c>
    </row>
    <row r="3230" spans="1:25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7">
        <v>7.16</v>
      </c>
      <c r="S3230" s="1">
        <v>1</v>
      </c>
      <c r="T3230" s="1">
        <v>0.2</v>
      </c>
      <c r="U3230" s="7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  <c r="X3230" s="2">
        <f>1/COUNTIF(Data[Order ID],Data[[#This Row],[Order ID]])</f>
        <v>0.14285714285714285</v>
      </c>
      <c r="Y3230" s="2">
        <f>IF(Data[[#This Row],[Returned]] = "YES",1/COUNTIF(Data[Order ID],Data[[#This Row],[Order ID]]),0)</f>
        <v>0</v>
      </c>
    </row>
    <row r="3231" spans="1:25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7">
        <v>375.34</v>
      </c>
      <c r="S3231" s="1">
        <v>1</v>
      </c>
      <c r="T3231" s="1">
        <v>0</v>
      </c>
      <c r="U3231" s="7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  <c r="X3231" s="2">
        <f>1/COUNTIF(Data[Order ID],Data[[#This Row],[Order ID]])</f>
        <v>1</v>
      </c>
      <c r="Y3231" s="2">
        <f>IF(Data[[#This Row],[Returned]] = "YES",1/COUNTIF(Data[Order ID],Data[[#This Row],[Order ID]]),0)</f>
        <v>0</v>
      </c>
    </row>
    <row r="3232" spans="1:25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7">
        <v>114.9</v>
      </c>
      <c r="S3232" s="1">
        <v>5</v>
      </c>
      <c r="T3232" s="1">
        <v>0</v>
      </c>
      <c r="U3232" s="7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  <c r="X3232" s="2">
        <f>1/COUNTIF(Data[Order ID],Data[[#This Row],[Order ID]])</f>
        <v>1</v>
      </c>
      <c r="Y3232" s="2">
        <f>IF(Data[[#This Row],[Returned]] = "YES",1/COUNTIF(Data[Order ID],Data[[#This Row],[Order ID]]),0)</f>
        <v>0</v>
      </c>
    </row>
    <row r="3233" spans="1:25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7">
        <v>26.045999999999992</v>
      </c>
      <c r="S3233" s="1">
        <v>3</v>
      </c>
      <c r="T3233" s="1">
        <v>0.8</v>
      </c>
      <c r="U3233" s="7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  <c r="X3233" s="2">
        <f>1/COUNTIF(Data[Order ID],Data[[#This Row],[Order ID]])</f>
        <v>0.33333333333333331</v>
      </c>
      <c r="Y3233" s="2">
        <f>IF(Data[[#This Row],[Returned]] = "YES",1/COUNTIF(Data[Order ID],Data[[#This Row],[Order ID]]),0)</f>
        <v>0</v>
      </c>
    </row>
    <row r="3234" spans="1:25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7">
        <v>2.8959999999999995</v>
      </c>
      <c r="S3234" s="1">
        <v>1</v>
      </c>
      <c r="T3234" s="1">
        <v>0.8</v>
      </c>
      <c r="U3234" s="7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  <c r="X3234" s="2">
        <f>1/COUNTIF(Data[Order ID],Data[[#This Row],[Order ID]])</f>
        <v>0.33333333333333331</v>
      </c>
      <c r="Y3234" s="2">
        <f>IF(Data[[#This Row],[Returned]] = "YES",1/COUNTIF(Data[Order ID],Data[[#This Row],[Order ID]]),0)</f>
        <v>0</v>
      </c>
    </row>
    <row r="3235" spans="1:25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7">
        <v>32.544000000000004</v>
      </c>
      <c r="S3235" s="1">
        <v>2</v>
      </c>
      <c r="T3235" s="1">
        <v>0.2</v>
      </c>
      <c r="U3235" s="7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  <c r="X3235" s="2">
        <f>1/COUNTIF(Data[Order ID],Data[[#This Row],[Order ID]])</f>
        <v>0.33333333333333331</v>
      </c>
      <c r="Y3235" s="2">
        <f>IF(Data[[#This Row],[Returned]] = "YES",1/COUNTIF(Data[Order ID],Data[[#This Row],[Order ID]]),0)</f>
        <v>0</v>
      </c>
    </row>
    <row r="3236" spans="1:25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7">
        <v>3.9840000000000004</v>
      </c>
      <c r="S3236" s="1">
        <v>1</v>
      </c>
      <c r="T3236" s="1">
        <v>0.2</v>
      </c>
      <c r="U3236" s="7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  <c r="X3236" s="2">
        <f>1/COUNTIF(Data[Order ID],Data[[#This Row],[Order ID]])</f>
        <v>1</v>
      </c>
      <c r="Y3236" s="2">
        <f>IF(Data[[#This Row],[Returned]] = "YES",1/COUNTIF(Data[Order ID],Data[[#This Row],[Order ID]]),0)</f>
        <v>0</v>
      </c>
    </row>
    <row r="3237" spans="1:25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7">
        <v>181.79699999999997</v>
      </c>
      <c r="S3237" s="1">
        <v>1</v>
      </c>
      <c r="T3237" s="1">
        <v>0.3</v>
      </c>
      <c r="U3237" s="7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  <c r="X3237" s="2">
        <f>1/COUNTIF(Data[Order ID],Data[[#This Row],[Order ID]])</f>
        <v>1</v>
      </c>
      <c r="Y3237" s="2">
        <f>IF(Data[[#This Row],[Returned]] = "YES",1/COUNTIF(Data[Order ID],Data[[#This Row],[Order ID]]),0)</f>
        <v>0</v>
      </c>
    </row>
    <row r="3238" spans="1:25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7">
        <v>44.94</v>
      </c>
      <c r="S3238" s="1">
        <v>3</v>
      </c>
      <c r="T3238" s="1">
        <v>0</v>
      </c>
      <c r="U3238" s="7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  <c r="X3238" s="2">
        <f>1/COUNTIF(Data[Order ID],Data[[#This Row],[Order ID]])</f>
        <v>0.5</v>
      </c>
      <c r="Y3238" s="2">
        <f>IF(Data[[#This Row],[Returned]] = "YES",1/COUNTIF(Data[Order ID],Data[[#This Row],[Order ID]]),0)</f>
        <v>0</v>
      </c>
    </row>
    <row r="3239" spans="1:25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7">
        <v>45.576000000000001</v>
      </c>
      <c r="S3239" s="1">
        <v>3</v>
      </c>
      <c r="T3239" s="1">
        <v>0.2</v>
      </c>
      <c r="U3239" s="7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  <c r="X3239" s="2">
        <f>1/COUNTIF(Data[Order ID],Data[[#This Row],[Order ID]])</f>
        <v>0.5</v>
      </c>
      <c r="Y3239" s="2">
        <f>IF(Data[[#This Row],[Returned]] = "YES",1/COUNTIF(Data[Order ID],Data[[#This Row],[Order ID]]),0)</f>
        <v>0</v>
      </c>
    </row>
    <row r="3240" spans="1:25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7">
        <v>318.43</v>
      </c>
      <c r="S3240" s="1">
        <v>5</v>
      </c>
      <c r="T3240" s="1">
        <v>0.3</v>
      </c>
      <c r="U3240" s="7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  <c r="X3240" s="2">
        <f>1/COUNTIF(Data[Order ID],Data[[#This Row],[Order ID]])</f>
        <v>0.33333333333333331</v>
      </c>
      <c r="Y3240" s="2">
        <f>IF(Data[[#This Row],[Returned]] = "YES",1/COUNTIF(Data[Order ID],Data[[#This Row],[Order ID]]),0)</f>
        <v>0</v>
      </c>
    </row>
    <row r="3241" spans="1:25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7">
        <v>122.91999999999999</v>
      </c>
      <c r="S3241" s="1">
        <v>7</v>
      </c>
      <c r="T3241" s="1">
        <v>0.2</v>
      </c>
      <c r="U3241" s="7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  <c r="X3241" s="2">
        <f>1/COUNTIF(Data[Order ID],Data[[#This Row],[Order ID]])</f>
        <v>0.33333333333333331</v>
      </c>
      <c r="Y3241" s="2">
        <f>IF(Data[[#This Row],[Returned]] = "YES",1/COUNTIF(Data[Order ID],Data[[#This Row],[Order ID]]),0)</f>
        <v>0</v>
      </c>
    </row>
    <row r="3242" spans="1:25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7">
        <v>7.0679999999999996</v>
      </c>
      <c r="S3242" s="1">
        <v>3</v>
      </c>
      <c r="T3242" s="1">
        <v>0.6</v>
      </c>
      <c r="U3242" s="7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  <c r="X3242" s="2">
        <f>1/COUNTIF(Data[Order ID],Data[[#This Row],[Order ID]])</f>
        <v>0.33333333333333331</v>
      </c>
      <c r="Y3242" s="2">
        <f>IF(Data[[#This Row],[Returned]] = "YES",1/COUNTIF(Data[Order ID],Data[[#This Row],[Order ID]]),0)</f>
        <v>0</v>
      </c>
    </row>
    <row r="3243" spans="1:25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7">
        <v>56.449999999999996</v>
      </c>
      <c r="S3243" s="1">
        <v>5</v>
      </c>
      <c r="T3243" s="1">
        <v>0</v>
      </c>
      <c r="U3243" s="7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  <c r="X3243" s="2">
        <f>1/COUNTIF(Data[Order ID],Data[[#This Row],[Order ID]])</f>
        <v>1</v>
      </c>
      <c r="Y3243" s="2">
        <f>IF(Data[[#This Row],[Returned]] = "YES",1/COUNTIF(Data[Order ID],Data[[#This Row],[Order ID]]),0)</f>
        <v>0</v>
      </c>
    </row>
    <row r="3244" spans="1:25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7">
        <v>13.467999999999998</v>
      </c>
      <c r="S3244" s="1">
        <v>13</v>
      </c>
      <c r="T3244" s="1">
        <v>0.8</v>
      </c>
      <c r="U3244" s="7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  <c r="X3244" s="2">
        <f>1/COUNTIF(Data[Order ID],Data[[#This Row],[Order ID]])</f>
        <v>1</v>
      </c>
      <c r="Y3244" s="2">
        <f>IF(Data[[#This Row],[Returned]] = "YES",1/COUNTIF(Data[Order ID],Data[[#This Row],[Order ID]]),0)</f>
        <v>0</v>
      </c>
    </row>
    <row r="3245" spans="1:25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7">
        <v>219.80000000000004</v>
      </c>
      <c r="S3245" s="1">
        <v>5</v>
      </c>
      <c r="T3245" s="1">
        <v>0.2</v>
      </c>
      <c r="U3245" s="7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  <c r="X3245" s="2">
        <f>1/COUNTIF(Data[Order ID],Data[[#This Row],[Order ID]])</f>
        <v>0.5</v>
      </c>
      <c r="Y3245" s="2">
        <f>IF(Data[[#This Row],[Returned]] = "YES",1/COUNTIF(Data[Order ID],Data[[#This Row],[Order ID]]),0)</f>
        <v>0</v>
      </c>
    </row>
    <row r="3246" spans="1:25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7">
        <v>317.05799999999999</v>
      </c>
      <c r="S3246" s="1">
        <v>3</v>
      </c>
      <c r="T3246" s="1">
        <v>0.3</v>
      </c>
      <c r="U3246" s="7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  <c r="X3246" s="2">
        <f>1/COUNTIF(Data[Order ID],Data[[#This Row],[Order ID]])</f>
        <v>0.5</v>
      </c>
      <c r="Y3246" s="2">
        <f>IF(Data[[#This Row],[Returned]] = "YES",1/COUNTIF(Data[Order ID],Data[[#This Row],[Order ID]]),0)</f>
        <v>0</v>
      </c>
    </row>
    <row r="3247" spans="1:25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7">
        <v>49.08</v>
      </c>
      <c r="S3247" s="1">
        <v>3</v>
      </c>
      <c r="T3247" s="1">
        <v>0</v>
      </c>
      <c r="U3247" s="7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  <c r="X3247" s="2">
        <f>1/COUNTIF(Data[Order ID],Data[[#This Row],[Order ID]])</f>
        <v>0.33333333333333331</v>
      </c>
      <c r="Y3247" s="2">
        <f>IF(Data[[#This Row],[Returned]] = "YES",1/COUNTIF(Data[Order ID],Data[[#This Row],[Order ID]]),0)</f>
        <v>0</v>
      </c>
    </row>
    <row r="3248" spans="1:25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7">
        <v>324.90000000000003</v>
      </c>
      <c r="S3248" s="1">
        <v>5</v>
      </c>
      <c r="T3248" s="1">
        <v>0</v>
      </c>
      <c r="U3248" s="7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  <c r="X3248" s="2">
        <f>1/COUNTIF(Data[Order ID],Data[[#This Row],[Order ID]])</f>
        <v>0.33333333333333331</v>
      </c>
      <c r="Y3248" s="2">
        <f>IF(Data[[#This Row],[Returned]] = "YES",1/COUNTIF(Data[Order ID],Data[[#This Row],[Order ID]]),0)</f>
        <v>0</v>
      </c>
    </row>
    <row r="3249" spans="1:25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7">
        <v>18.240000000000002</v>
      </c>
      <c r="S3249" s="1">
        <v>3</v>
      </c>
      <c r="T3249" s="1">
        <v>0</v>
      </c>
      <c r="U3249" s="7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  <c r="X3249" s="2">
        <f>1/COUNTIF(Data[Order ID],Data[[#This Row],[Order ID]])</f>
        <v>0.33333333333333331</v>
      </c>
      <c r="Y3249" s="2">
        <f>IF(Data[[#This Row],[Returned]] = "YES",1/COUNTIF(Data[Order ID],Data[[#This Row],[Order ID]]),0)</f>
        <v>0</v>
      </c>
    </row>
    <row r="3250" spans="1:25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7">
        <v>113.88800000000002</v>
      </c>
      <c r="S3250" s="1">
        <v>2</v>
      </c>
      <c r="T3250" s="1">
        <v>0.2</v>
      </c>
      <c r="U3250" s="7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  <c r="X3250" s="2">
        <f>1/COUNTIF(Data[Order ID],Data[[#This Row],[Order ID]])</f>
        <v>0.5</v>
      </c>
      <c r="Y3250" s="2">
        <f>IF(Data[[#This Row],[Returned]] = "YES",1/COUNTIF(Data[Order ID],Data[[#This Row],[Order ID]]),0)</f>
        <v>0</v>
      </c>
    </row>
    <row r="3251" spans="1:25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7">
        <v>105.584</v>
      </c>
      <c r="S3251" s="1">
        <v>2</v>
      </c>
      <c r="T3251" s="1">
        <v>0.2</v>
      </c>
      <c r="U3251" s="7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  <c r="X3251" s="2">
        <f>1/COUNTIF(Data[Order ID],Data[[#This Row],[Order ID]])</f>
        <v>0.5</v>
      </c>
      <c r="Y3251" s="2">
        <f>IF(Data[[#This Row],[Returned]] = "YES",1/COUNTIF(Data[Order ID],Data[[#This Row],[Order ID]]),0)</f>
        <v>0</v>
      </c>
    </row>
    <row r="3252" spans="1:25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7">
        <v>24.849999999999998</v>
      </c>
      <c r="S3252" s="1">
        <v>7</v>
      </c>
      <c r="T3252" s="1">
        <v>0</v>
      </c>
      <c r="U3252" s="7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  <c r="X3252" s="2">
        <f>1/COUNTIF(Data[Order ID],Data[[#This Row],[Order ID]])</f>
        <v>1</v>
      </c>
      <c r="Y3252" s="2">
        <f>IF(Data[[#This Row],[Returned]] = "YES",1/COUNTIF(Data[Order ID],Data[[#This Row],[Order ID]]),0)</f>
        <v>0</v>
      </c>
    </row>
    <row r="3253" spans="1:25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7">
        <v>60.311999999999998</v>
      </c>
      <c r="S3253" s="1">
        <v>3</v>
      </c>
      <c r="T3253" s="1">
        <v>0.2</v>
      </c>
      <c r="U3253" s="7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  <c r="X3253" s="2">
        <f>1/COUNTIF(Data[Order ID],Data[[#This Row],[Order ID]])</f>
        <v>1</v>
      </c>
      <c r="Y3253" s="2">
        <f>IF(Data[[#This Row],[Returned]] = "YES",1/COUNTIF(Data[Order ID],Data[[#This Row],[Order ID]]),0)</f>
        <v>0</v>
      </c>
    </row>
    <row r="3254" spans="1:25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7">
        <v>7.0559999999999992</v>
      </c>
      <c r="S3254" s="1">
        <v>3</v>
      </c>
      <c r="T3254" s="1">
        <v>0.2</v>
      </c>
      <c r="U3254" s="7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  <c r="X3254" s="2">
        <f>1/COUNTIF(Data[Order ID],Data[[#This Row],[Order ID]])</f>
        <v>0.5</v>
      </c>
      <c r="Y3254" s="2">
        <f>IF(Data[[#This Row],[Returned]] = "YES",1/COUNTIF(Data[Order ID],Data[[#This Row],[Order ID]]),0)</f>
        <v>0</v>
      </c>
    </row>
    <row r="3255" spans="1:25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7">
        <v>27.183999999999997</v>
      </c>
      <c r="S3255" s="1">
        <v>2</v>
      </c>
      <c r="T3255" s="1">
        <v>0.2</v>
      </c>
      <c r="U3255" s="7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  <c r="X3255" s="2">
        <f>1/COUNTIF(Data[Order ID],Data[[#This Row],[Order ID]])</f>
        <v>0.5</v>
      </c>
      <c r="Y3255" s="2">
        <f>IF(Data[[#This Row],[Returned]] = "YES",1/COUNTIF(Data[Order ID],Data[[#This Row],[Order ID]]),0)</f>
        <v>0</v>
      </c>
    </row>
    <row r="3256" spans="1:25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7">
        <v>107.98399999999999</v>
      </c>
      <c r="S3256" s="1">
        <v>1</v>
      </c>
      <c r="T3256" s="1">
        <v>0.2</v>
      </c>
      <c r="U3256" s="7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  <c r="X3256" s="2">
        <f>1/COUNTIF(Data[Order ID],Data[[#This Row],[Order ID]])</f>
        <v>0.5</v>
      </c>
      <c r="Y3256" s="2">
        <f>IF(Data[[#This Row],[Returned]] = "YES",1/COUNTIF(Data[Order ID],Data[[#This Row],[Order ID]]),0)</f>
        <v>0</v>
      </c>
    </row>
    <row r="3257" spans="1:25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7">
        <v>19.295999999999999</v>
      </c>
      <c r="S3257" s="1">
        <v>3</v>
      </c>
      <c r="T3257" s="1">
        <v>0.2</v>
      </c>
      <c r="U3257" s="7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  <c r="X3257" s="2">
        <f>1/COUNTIF(Data[Order ID],Data[[#This Row],[Order ID]])</f>
        <v>0.5</v>
      </c>
      <c r="Y3257" s="2">
        <f>IF(Data[[#This Row],[Returned]] = "YES",1/COUNTIF(Data[Order ID],Data[[#This Row],[Order ID]]),0)</f>
        <v>0</v>
      </c>
    </row>
    <row r="3258" spans="1:25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7">
        <v>4.6079999999999997</v>
      </c>
      <c r="S3258" s="1">
        <v>2</v>
      </c>
      <c r="T3258" s="1">
        <v>0.2</v>
      </c>
      <c r="U3258" s="7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  <c r="X3258" s="2">
        <f>1/COUNTIF(Data[Order ID],Data[[#This Row],[Order ID]])</f>
        <v>1</v>
      </c>
      <c r="Y3258" s="2">
        <f>IF(Data[[#This Row],[Returned]] = "YES",1/COUNTIF(Data[Order ID],Data[[#This Row],[Order ID]]),0)</f>
        <v>0</v>
      </c>
    </row>
    <row r="3259" spans="1:25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7">
        <v>79.97399999999999</v>
      </c>
      <c r="S3259" s="1">
        <v>3</v>
      </c>
      <c r="T3259" s="1">
        <v>0.4</v>
      </c>
      <c r="U3259" s="7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  <c r="X3259" s="2">
        <f>1/COUNTIF(Data[Order ID],Data[[#This Row],[Order ID]])</f>
        <v>0.5</v>
      </c>
      <c r="Y3259" s="2">
        <f>IF(Data[[#This Row],[Returned]] = "YES",1/COUNTIF(Data[Order ID],Data[[#This Row],[Order ID]]),0)</f>
        <v>0</v>
      </c>
    </row>
    <row r="3260" spans="1:25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7">
        <v>2.9460000000000006</v>
      </c>
      <c r="S3260" s="1">
        <v>2</v>
      </c>
      <c r="T3260" s="1">
        <v>0.7</v>
      </c>
      <c r="U3260" s="7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  <c r="X3260" s="2">
        <f>1/COUNTIF(Data[Order ID],Data[[#This Row],[Order ID]])</f>
        <v>0.5</v>
      </c>
      <c r="Y3260" s="2">
        <f>IF(Data[[#This Row],[Returned]] = "YES",1/COUNTIF(Data[Order ID],Data[[#This Row],[Order ID]]),0)</f>
        <v>0</v>
      </c>
    </row>
    <row r="3261" spans="1:25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7">
        <v>3.1359999999999992</v>
      </c>
      <c r="S3261" s="1">
        <v>2</v>
      </c>
      <c r="T3261" s="1">
        <v>0.8</v>
      </c>
      <c r="U3261" s="7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  <c r="X3261" s="2">
        <f>1/COUNTIF(Data[Order ID],Data[[#This Row],[Order ID]])</f>
        <v>1</v>
      </c>
      <c r="Y3261" s="2">
        <f>IF(Data[[#This Row],[Returned]] = "YES",1/COUNTIF(Data[Order ID],Data[[#This Row],[Order ID]]),0)</f>
        <v>0</v>
      </c>
    </row>
    <row r="3262" spans="1:25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7">
        <v>20.736000000000004</v>
      </c>
      <c r="S3262" s="1">
        <v>4</v>
      </c>
      <c r="T3262" s="1">
        <v>0.2</v>
      </c>
      <c r="U3262" s="7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  <c r="X3262" s="2">
        <f>1/COUNTIF(Data[Order ID],Data[[#This Row],[Order ID]])</f>
        <v>1</v>
      </c>
      <c r="Y3262" s="2">
        <f>IF(Data[[#This Row],[Returned]] = "YES",1/COUNTIF(Data[Order ID],Data[[#This Row],[Order ID]]),0)</f>
        <v>0</v>
      </c>
    </row>
    <row r="3263" spans="1:25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7">
        <v>99.98</v>
      </c>
      <c r="S3263" s="1">
        <v>2</v>
      </c>
      <c r="T3263" s="1">
        <v>0</v>
      </c>
      <c r="U3263" s="7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  <c r="X3263" s="2">
        <f>1/COUNTIF(Data[Order ID],Data[[#This Row],[Order ID]])</f>
        <v>0.33333333333333331</v>
      </c>
      <c r="Y3263" s="2">
        <f>IF(Data[[#This Row],[Returned]] = "YES",1/COUNTIF(Data[Order ID],Data[[#This Row],[Order ID]]),0)</f>
        <v>0</v>
      </c>
    </row>
    <row r="3264" spans="1:25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7">
        <v>733.94999999999993</v>
      </c>
      <c r="S3264" s="1">
        <v>7</v>
      </c>
      <c r="T3264" s="1">
        <v>0</v>
      </c>
      <c r="U3264" s="7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  <c r="X3264" s="2">
        <f>1/COUNTIF(Data[Order ID],Data[[#This Row],[Order ID]])</f>
        <v>0.33333333333333331</v>
      </c>
      <c r="Y3264" s="2">
        <f>IF(Data[[#This Row],[Returned]] = "YES",1/COUNTIF(Data[Order ID],Data[[#This Row],[Order ID]]),0)</f>
        <v>0</v>
      </c>
    </row>
    <row r="3265" spans="1:25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7">
        <v>241.44</v>
      </c>
      <c r="S3265" s="1">
        <v>3</v>
      </c>
      <c r="T3265" s="1">
        <v>0</v>
      </c>
      <c r="U3265" s="7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  <c r="X3265" s="2">
        <f>1/COUNTIF(Data[Order ID],Data[[#This Row],[Order ID]])</f>
        <v>0.33333333333333331</v>
      </c>
      <c r="Y3265" s="2">
        <f>IF(Data[[#This Row],[Returned]] = "YES",1/COUNTIF(Data[Order ID],Data[[#This Row],[Order ID]]),0)</f>
        <v>0</v>
      </c>
    </row>
    <row r="3266" spans="1:25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7">
        <v>10.08</v>
      </c>
      <c r="S3266" s="1">
        <v>4</v>
      </c>
      <c r="T3266" s="1">
        <v>0.2</v>
      </c>
      <c r="U3266" s="7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  <c r="X3266" s="2">
        <f>1/COUNTIF(Data[Order ID],Data[[#This Row],[Order ID]])</f>
        <v>1</v>
      </c>
      <c r="Y3266" s="2">
        <f>IF(Data[[#This Row],[Returned]] = "YES",1/COUNTIF(Data[Order ID],Data[[#This Row],[Order ID]]),0)</f>
        <v>0</v>
      </c>
    </row>
    <row r="3267" spans="1:25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7">
        <v>281.904</v>
      </c>
      <c r="S3267" s="1">
        <v>2</v>
      </c>
      <c r="T3267" s="1">
        <v>0.2</v>
      </c>
      <c r="U3267" s="7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  <c r="X3267" s="2">
        <f>1/COUNTIF(Data[Order ID],Data[[#This Row],[Order ID]])</f>
        <v>0.5</v>
      </c>
      <c r="Y3267" s="2">
        <f>IF(Data[[#This Row],[Returned]] = "YES",1/COUNTIF(Data[Order ID],Data[[#This Row],[Order ID]]),0)</f>
        <v>0</v>
      </c>
    </row>
    <row r="3268" spans="1:25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7">
        <v>201.43200000000002</v>
      </c>
      <c r="S3268" s="1">
        <v>3</v>
      </c>
      <c r="T3268" s="1">
        <v>0.2</v>
      </c>
      <c r="U3268" s="7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  <c r="X3268" s="2">
        <f>1/COUNTIF(Data[Order ID],Data[[#This Row],[Order ID]])</f>
        <v>0.5</v>
      </c>
      <c r="Y3268" s="2">
        <f>IF(Data[[#This Row],[Returned]] = "YES",1/COUNTIF(Data[Order ID],Data[[#This Row],[Order ID]]),0)</f>
        <v>0</v>
      </c>
    </row>
    <row r="3269" spans="1:25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7">
        <v>135.97999999999999</v>
      </c>
      <c r="S3269" s="1">
        <v>2</v>
      </c>
      <c r="T3269" s="1">
        <v>0</v>
      </c>
      <c r="U3269" s="7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  <c r="X3269" s="2">
        <f>1/COUNTIF(Data[Order ID],Data[[#This Row],[Order ID]])</f>
        <v>0.5</v>
      </c>
      <c r="Y3269" s="2">
        <f>IF(Data[[#This Row],[Returned]] = "YES",1/COUNTIF(Data[Order ID],Data[[#This Row],[Order ID]]),0)</f>
        <v>0.5</v>
      </c>
    </row>
    <row r="3270" spans="1:25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7">
        <v>44.95</v>
      </c>
      <c r="S3270" s="1">
        <v>1</v>
      </c>
      <c r="T3270" s="1">
        <v>0</v>
      </c>
      <c r="U3270" s="7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  <c r="X3270" s="2">
        <f>1/COUNTIF(Data[Order ID],Data[[#This Row],[Order ID]])</f>
        <v>0.5</v>
      </c>
      <c r="Y3270" s="2">
        <f>IF(Data[[#This Row],[Returned]] = "YES",1/COUNTIF(Data[Order ID],Data[[#This Row],[Order ID]]),0)</f>
        <v>0.5</v>
      </c>
    </row>
    <row r="3271" spans="1:25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7">
        <v>2.9699999999999998</v>
      </c>
      <c r="S3271" s="1">
        <v>3</v>
      </c>
      <c r="T3271" s="1">
        <v>0</v>
      </c>
      <c r="U3271" s="7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  <c r="X3271" s="2">
        <f>1/COUNTIF(Data[Order ID],Data[[#This Row],[Order ID]])</f>
        <v>0.5</v>
      </c>
      <c r="Y3271" s="2">
        <f>IF(Data[[#This Row],[Returned]] = "YES",1/COUNTIF(Data[Order ID],Data[[#This Row],[Order ID]]),0)</f>
        <v>0</v>
      </c>
    </row>
    <row r="3272" spans="1:25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7">
        <v>6.5400000000000009</v>
      </c>
      <c r="S3272" s="1">
        <v>3</v>
      </c>
      <c r="T3272" s="1">
        <v>0</v>
      </c>
      <c r="U3272" s="7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  <c r="X3272" s="2">
        <f>1/COUNTIF(Data[Order ID],Data[[#This Row],[Order ID]])</f>
        <v>0.5</v>
      </c>
      <c r="Y3272" s="2">
        <f>IF(Data[[#This Row],[Returned]] = "YES",1/COUNTIF(Data[Order ID],Data[[#This Row],[Order ID]]),0)</f>
        <v>0</v>
      </c>
    </row>
    <row r="3273" spans="1:25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7">
        <v>7.92</v>
      </c>
      <c r="S3273" s="1">
        <v>8</v>
      </c>
      <c r="T3273" s="1">
        <v>0</v>
      </c>
      <c r="U3273" s="7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  <c r="X3273" s="2">
        <f>1/COUNTIF(Data[Order ID],Data[[#This Row],[Order ID]])</f>
        <v>1</v>
      </c>
      <c r="Y3273" s="2">
        <f>IF(Data[[#This Row],[Returned]] = "YES",1/COUNTIF(Data[Order ID],Data[[#This Row],[Order ID]]),0)</f>
        <v>0</v>
      </c>
    </row>
    <row r="3274" spans="1:25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7">
        <v>203.92</v>
      </c>
      <c r="S3274" s="1">
        <v>5</v>
      </c>
      <c r="T3274" s="1">
        <v>0.2</v>
      </c>
      <c r="U3274" s="7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  <c r="X3274" s="2">
        <f>1/COUNTIF(Data[Order ID],Data[[#This Row],[Order ID]])</f>
        <v>1</v>
      </c>
      <c r="Y3274" s="2">
        <f>IF(Data[[#This Row],[Returned]] = "YES",1/COUNTIF(Data[Order ID],Data[[#This Row],[Order ID]]),0)</f>
        <v>0</v>
      </c>
    </row>
    <row r="3275" spans="1:25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7">
        <v>3359.9520000000002</v>
      </c>
      <c r="S3275" s="1">
        <v>6</v>
      </c>
      <c r="T3275" s="1">
        <v>0.2</v>
      </c>
      <c r="U3275" s="7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  <c r="X3275" s="2">
        <f>1/COUNTIF(Data[Order ID],Data[[#This Row],[Order ID]])</f>
        <v>1</v>
      </c>
      <c r="Y3275" s="2">
        <f>IF(Data[[#This Row],[Returned]] = "YES",1/COUNTIF(Data[Order ID],Data[[#This Row],[Order ID]]),0)</f>
        <v>0</v>
      </c>
    </row>
    <row r="3276" spans="1:25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7">
        <v>18.240000000000002</v>
      </c>
      <c r="S3276" s="1">
        <v>3</v>
      </c>
      <c r="T3276" s="1">
        <v>0</v>
      </c>
      <c r="U3276" s="7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  <c r="X3276" s="2">
        <f>1/COUNTIF(Data[Order ID],Data[[#This Row],[Order ID]])</f>
        <v>0.5</v>
      </c>
      <c r="Y3276" s="2">
        <f>IF(Data[[#This Row],[Returned]] = "YES",1/COUNTIF(Data[Order ID],Data[[#This Row],[Order ID]]),0)</f>
        <v>0</v>
      </c>
    </row>
    <row r="3277" spans="1:25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7">
        <v>27.78</v>
      </c>
      <c r="S3277" s="1">
        <v>6</v>
      </c>
      <c r="T3277" s="1">
        <v>0</v>
      </c>
      <c r="U3277" s="7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  <c r="X3277" s="2">
        <f>1/COUNTIF(Data[Order ID],Data[[#This Row],[Order ID]])</f>
        <v>0.5</v>
      </c>
      <c r="Y3277" s="2">
        <f>IF(Data[[#This Row],[Returned]] = "YES",1/COUNTIF(Data[Order ID],Data[[#This Row],[Order ID]]),0)</f>
        <v>0</v>
      </c>
    </row>
    <row r="3278" spans="1:25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7">
        <v>22.959999999999997</v>
      </c>
      <c r="S3278" s="1">
        <v>7</v>
      </c>
      <c r="T3278" s="1">
        <v>0</v>
      </c>
      <c r="U3278" s="7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  <c r="X3278" s="2">
        <f>1/COUNTIF(Data[Order ID],Data[[#This Row],[Order ID]])</f>
        <v>0.2</v>
      </c>
      <c r="Y3278" s="2">
        <f>IF(Data[[#This Row],[Returned]] = "YES",1/COUNTIF(Data[Order ID],Data[[#This Row],[Order ID]]),0)</f>
        <v>0</v>
      </c>
    </row>
    <row r="3279" spans="1:25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7">
        <v>28.99</v>
      </c>
      <c r="S3279" s="1">
        <v>1</v>
      </c>
      <c r="T3279" s="1">
        <v>0</v>
      </c>
      <c r="U3279" s="7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  <c r="X3279" s="2">
        <f>1/COUNTIF(Data[Order ID],Data[[#This Row],[Order ID]])</f>
        <v>0.2</v>
      </c>
      <c r="Y3279" s="2">
        <f>IF(Data[[#This Row],[Returned]] = "YES",1/COUNTIF(Data[Order ID],Data[[#This Row],[Order ID]]),0)</f>
        <v>0</v>
      </c>
    </row>
    <row r="3280" spans="1:25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7">
        <v>12.96</v>
      </c>
      <c r="S3280" s="1">
        <v>2</v>
      </c>
      <c r="T3280" s="1">
        <v>0</v>
      </c>
      <c r="U3280" s="7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  <c r="X3280" s="2">
        <f>1/COUNTIF(Data[Order ID],Data[[#This Row],[Order ID]])</f>
        <v>0.2</v>
      </c>
      <c r="Y3280" s="2">
        <f>IF(Data[[#This Row],[Returned]] = "YES",1/COUNTIF(Data[Order ID],Data[[#This Row],[Order ID]]),0)</f>
        <v>0</v>
      </c>
    </row>
    <row r="3281" spans="1:25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7">
        <v>22.959999999999997</v>
      </c>
      <c r="S3281" s="1">
        <v>7</v>
      </c>
      <c r="T3281" s="1">
        <v>0</v>
      </c>
      <c r="U3281" s="7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  <c r="X3281" s="2">
        <f>1/COUNTIF(Data[Order ID],Data[[#This Row],[Order ID]])</f>
        <v>0.2</v>
      </c>
      <c r="Y3281" s="2">
        <f>IF(Data[[#This Row],[Returned]] = "YES",1/COUNTIF(Data[Order ID],Data[[#This Row],[Order ID]]),0)</f>
        <v>0</v>
      </c>
    </row>
    <row r="3282" spans="1:25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7">
        <v>4164.0499999999993</v>
      </c>
      <c r="S3282" s="1">
        <v>5</v>
      </c>
      <c r="T3282" s="1">
        <v>0</v>
      </c>
      <c r="U3282" s="7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  <c r="X3282" s="2">
        <f>1/COUNTIF(Data[Order ID],Data[[#This Row],[Order ID]])</f>
        <v>0.2</v>
      </c>
      <c r="Y3282" s="2">
        <f>IF(Data[[#This Row],[Returned]] = "YES",1/COUNTIF(Data[Order ID],Data[[#This Row],[Order ID]]),0)</f>
        <v>0</v>
      </c>
    </row>
    <row r="3283" spans="1:25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7">
        <v>47.984000000000002</v>
      </c>
      <c r="S3283" s="1">
        <v>2</v>
      </c>
      <c r="T3283" s="1">
        <v>0.2</v>
      </c>
      <c r="U3283" s="7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  <c r="X3283" s="2">
        <f>1/COUNTIF(Data[Order ID],Data[[#This Row],[Order ID]])</f>
        <v>0.5</v>
      </c>
      <c r="Y3283" s="2">
        <f>IF(Data[[#This Row],[Returned]] = "YES",1/COUNTIF(Data[Order ID],Data[[#This Row],[Order ID]]),0)</f>
        <v>0</v>
      </c>
    </row>
    <row r="3284" spans="1:25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7">
        <v>4.6240000000000006</v>
      </c>
      <c r="S3284" s="1">
        <v>1</v>
      </c>
      <c r="T3284" s="1">
        <v>0.2</v>
      </c>
      <c r="U3284" s="7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  <c r="X3284" s="2">
        <f>1/COUNTIF(Data[Order ID],Data[[#This Row],[Order ID]])</f>
        <v>0.5</v>
      </c>
      <c r="Y3284" s="2">
        <f>IF(Data[[#This Row],[Returned]] = "YES",1/COUNTIF(Data[Order ID],Data[[#This Row],[Order ID]]),0)</f>
        <v>0</v>
      </c>
    </row>
    <row r="3285" spans="1:25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7">
        <v>15.24</v>
      </c>
      <c r="S3285" s="1">
        <v>3</v>
      </c>
      <c r="T3285" s="1">
        <v>0</v>
      </c>
      <c r="U3285" s="7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  <c r="X3285" s="2">
        <f>1/COUNTIF(Data[Order ID],Data[[#This Row],[Order ID]])</f>
        <v>1</v>
      </c>
      <c r="Y3285" s="2">
        <f>IF(Data[[#This Row],[Returned]] = "YES",1/COUNTIF(Data[Order ID],Data[[#This Row],[Order ID]]),0)</f>
        <v>0</v>
      </c>
    </row>
    <row r="3286" spans="1:25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7">
        <v>63.924000000000007</v>
      </c>
      <c r="S3286" s="1">
        <v>7</v>
      </c>
      <c r="T3286" s="1">
        <v>0.7</v>
      </c>
      <c r="U3286" s="7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  <c r="X3286" s="2">
        <f>1/COUNTIF(Data[Order ID],Data[[#This Row],[Order ID]])</f>
        <v>1</v>
      </c>
      <c r="Y3286" s="2">
        <f>IF(Data[[#This Row],[Returned]] = "YES",1/COUNTIF(Data[Order ID],Data[[#This Row],[Order ID]]),0)</f>
        <v>0</v>
      </c>
    </row>
    <row r="3287" spans="1:25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7">
        <v>6.56</v>
      </c>
      <c r="S3287" s="1">
        <v>2</v>
      </c>
      <c r="T3287" s="1">
        <v>0</v>
      </c>
      <c r="U3287" s="7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  <c r="X3287" s="2">
        <f>1/COUNTIF(Data[Order ID],Data[[#This Row],[Order ID]])</f>
        <v>0.5</v>
      </c>
      <c r="Y3287" s="2">
        <f>IF(Data[[#This Row],[Returned]] = "YES",1/COUNTIF(Data[Order ID],Data[[#This Row],[Order ID]]),0)</f>
        <v>0</v>
      </c>
    </row>
    <row r="3288" spans="1:25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7">
        <v>13.11</v>
      </c>
      <c r="S3288" s="1">
        <v>3</v>
      </c>
      <c r="T3288" s="1">
        <v>0</v>
      </c>
      <c r="U3288" s="7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  <c r="X3288" s="2">
        <f>1/COUNTIF(Data[Order ID],Data[[#This Row],[Order ID]])</f>
        <v>0.5</v>
      </c>
      <c r="Y3288" s="2">
        <f>IF(Data[[#This Row],[Returned]] = "YES",1/COUNTIF(Data[Order ID],Data[[#This Row],[Order ID]]),0)</f>
        <v>0</v>
      </c>
    </row>
    <row r="3289" spans="1:25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7">
        <v>494.37600000000009</v>
      </c>
      <c r="S3289" s="1">
        <v>3</v>
      </c>
      <c r="T3289" s="1">
        <v>0.2</v>
      </c>
      <c r="U3289" s="7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  <c r="X3289" s="2">
        <f>1/COUNTIF(Data[Order ID],Data[[#This Row],[Order ID]])</f>
        <v>0.25</v>
      </c>
      <c r="Y3289" s="2">
        <f>IF(Data[[#This Row],[Returned]] = "YES",1/COUNTIF(Data[Order ID],Data[[#This Row],[Order ID]]),0)</f>
        <v>0.25</v>
      </c>
    </row>
    <row r="3290" spans="1:25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7">
        <v>29.2</v>
      </c>
      <c r="S3290" s="1">
        <v>5</v>
      </c>
      <c r="T3290" s="1">
        <v>0.2</v>
      </c>
      <c r="U3290" s="7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  <c r="X3290" s="2">
        <f>1/COUNTIF(Data[Order ID],Data[[#This Row],[Order ID]])</f>
        <v>0.25</v>
      </c>
      <c r="Y3290" s="2">
        <f>IF(Data[[#This Row],[Returned]] = "YES",1/COUNTIF(Data[Order ID],Data[[#This Row],[Order ID]]),0)</f>
        <v>0.25</v>
      </c>
    </row>
    <row r="3291" spans="1:25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7">
        <v>248.85000000000002</v>
      </c>
      <c r="S3291" s="1">
        <v>5</v>
      </c>
      <c r="T3291" s="1">
        <v>0</v>
      </c>
      <c r="U3291" s="7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  <c r="X3291" s="2">
        <f>1/COUNTIF(Data[Order ID],Data[[#This Row],[Order ID]])</f>
        <v>0.25</v>
      </c>
      <c r="Y3291" s="2">
        <f>IF(Data[[#This Row],[Returned]] = "YES",1/COUNTIF(Data[Order ID],Data[[#This Row],[Order ID]]),0)</f>
        <v>0.25</v>
      </c>
    </row>
    <row r="3292" spans="1:25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7">
        <v>36.24</v>
      </c>
      <c r="S3292" s="1">
        <v>1</v>
      </c>
      <c r="T3292" s="1">
        <v>0</v>
      </c>
      <c r="U3292" s="7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  <c r="X3292" s="2">
        <f>1/COUNTIF(Data[Order ID],Data[[#This Row],[Order ID]])</f>
        <v>0.25</v>
      </c>
      <c r="Y3292" s="2">
        <f>IF(Data[[#This Row],[Returned]] = "YES",1/COUNTIF(Data[Order ID],Data[[#This Row],[Order ID]]),0)</f>
        <v>0.25</v>
      </c>
    </row>
    <row r="3293" spans="1:25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7">
        <v>11.68</v>
      </c>
      <c r="S3293" s="1">
        <v>2</v>
      </c>
      <c r="T3293" s="1">
        <v>0</v>
      </c>
      <c r="U3293" s="7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  <c r="X3293" s="2">
        <f>1/COUNTIF(Data[Order ID],Data[[#This Row],[Order ID]])</f>
        <v>1</v>
      </c>
      <c r="Y3293" s="2">
        <f>IF(Data[[#This Row],[Returned]] = "YES",1/COUNTIF(Data[Order ID],Data[[#This Row],[Order ID]]),0)</f>
        <v>0</v>
      </c>
    </row>
    <row r="3294" spans="1:25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7">
        <v>11.91</v>
      </c>
      <c r="S3294" s="1">
        <v>3</v>
      </c>
      <c r="T3294" s="1">
        <v>0</v>
      </c>
      <c r="U3294" s="7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  <c r="X3294" s="2">
        <f>1/COUNTIF(Data[Order ID],Data[[#This Row],[Order ID]])</f>
        <v>0.5</v>
      </c>
      <c r="Y3294" s="2">
        <f>IF(Data[[#This Row],[Returned]] = "YES",1/COUNTIF(Data[Order ID],Data[[#This Row],[Order ID]]),0)</f>
        <v>0</v>
      </c>
    </row>
    <row r="3295" spans="1:25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7">
        <v>3.48</v>
      </c>
      <c r="S3295" s="1">
        <v>2</v>
      </c>
      <c r="T3295" s="1">
        <v>0</v>
      </c>
      <c r="U3295" s="7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  <c r="X3295" s="2">
        <f>1/COUNTIF(Data[Order ID],Data[[#This Row],[Order ID]])</f>
        <v>0.5</v>
      </c>
      <c r="Y3295" s="2">
        <f>IF(Data[[#This Row],[Returned]] = "YES",1/COUNTIF(Data[Order ID],Data[[#This Row],[Order ID]]),0)</f>
        <v>0</v>
      </c>
    </row>
    <row r="3296" spans="1:25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7">
        <v>30.959999999999994</v>
      </c>
      <c r="S3296" s="1">
        <v>8</v>
      </c>
      <c r="T3296" s="1">
        <v>0.8</v>
      </c>
      <c r="U3296" s="7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  <c r="X3296" s="2">
        <f>1/COUNTIF(Data[Order ID],Data[[#This Row],[Order ID]])</f>
        <v>1</v>
      </c>
      <c r="Y3296" s="2">
        <f>IF(Data[[#This Row],[Returned]] = "YES",1/COUNTIF(Data[Order ID],Data[[#This Row],[Order ID]]),0)</f>
        <v>0</v>
      </c>
    </row>
    <row r="3297" spans="1:25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7">
        <v>1704.89</v>
      </c>
      <c r="S3297" s="1">
        <v>11</v>
      </c>
      <c r="T3297" s="1">
        <v>0</v>
      </c>
      <c r="U3297" s="7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  <c r="X3297" s="2">
        <f>1/COUNTIF(Data[Order ID],Data[[#This Row],[Order ID]])</f>
        <v>1</v>
      </c>
      <c r="Y3297" s="2">
        <f>IF(Data[[#This Row],[Returned]] = "YES",1/COUNTIF(Data[Order ID],Data[[#This Row],[Order ID]]),0)</f>
        <v>0</v>
      </c>
    </row>
    <row r="3298" spans="1:25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7">
        <v>19.194000000000003</v>
      </c>
      <c r="S3298" s="1">
        <v>7</v>
      </c>
      <c r="T3298" s="1">
        <v>0.7</v>
      </c>
      <c r="U3298" s="7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  <c r="X3298" s="2">
        <f>1/COUNTIF(Data[Order ID],Data[[#This Row],[Order ID]])</f>
        <v>0.5</v>
      </c>
      <c r="Y3298" s="2">
        <f>IF(Data[[#This Row],[Returned]] = "YES",1/COUNTIF(Data[Order ID],Data[[#This Row],[Order ID]]),0)</f>
        <v>0.5</v>
      </c>
    </row>
    <row r="3299" spans="1:25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7">
        <v>121.79200000000002</v>
      </c>
      <c r="S3299" s="1">
        <v>4</v>
      </c>
      <c r="T3299" s="1">
        <v>0.2</v>
      </c>
      <c r="U3299" s="7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  <c r="X3299" s="2">
        <f>1/COUNTIF(Data[Order ID],Data[[#This Row],[Order ID]])</f>
        <v>0.5</v>
      </c>
      <c r="Y3299" s="2">
        <f>IF(Data[[#This Row],[Returned]] = "YES",1/COUNTIF(Data[Order ID],Data[[#This Row],[Order ID]]),0)</f>
        <v>0.5</v>
      </c>
    </row>
    <row r="3300" spans="1:25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7">
        <v>1919.9760000000001</v>
      </c>
      <c r="S3300" s="1">
        <v>3</v>
      </c>
      <c r="T3300" s="1">
        <v>0.2</v>
      </c>
      <c r="U3300" s="7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  <c r="X3300" s="2">
        <f>1/COUNTIF(Data[Order ID],Data[[#This Row],[Order ID]])</f>
        <v>1</v>
      </c>
      <c r="Y3300" s="2">
        <f>IF(Data[[#This Row],[Returned]] = "YES",1/COUNTIF(Data[Order ID],Data[[#This Row],[Order ID]]),0)</f>
        <v>1</v>
      </c>
    </row>
    <row r="3301" spans="1:25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7">
        <v>50.997000000000007</v>
      </c>
      <c r="S3301" s="1">
        <v>1</v>
      </c>
      <c r="T3301" s="1">
        <v>0.7</v>
      </c>
      <c r="U3301" s="7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  <c r="X3301" s="2">
        <f>1/COUNTIF(Data[Order ID],Data[[#This Row],[Order ID]])</f>
        <v>0.2</v>
      </c>
      <c r="Y3301" s="2">
        <f>IF(Data[[#This Row],[Returned]] = "YES",1/COUNTIF(Data[Order ID],Data[[#This Row],[Order ID]]),0)</f>
        <v>0</v>
      </c>
    </row>
    <row r="3302" spans="1:25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7">
        <v>76.792000000000002</v>
      </c>
      <c r="S3302" s="1">
        <v>1</v>
      </c>
      <c r="T3302" s="1">
        <v>0.2</v>
      </c>
      <c r="U3302" s="7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  <c r="X3302" s="2">
        <f>1/COUNTIF(Data[Order ID],Data[[#This Row],[Order ID]])</f>
        <v>0.2</v>
      </c>
      <c r="Y3302" s="2">
        <f>IF(Data[[#This Row],[Returned]] = "YES",1/COUNTIF(Data[Order ID],Data[[#This Row],[Order ID]]),0)</f>
        <v>0</v>
      </c>
    </row>
    <row r="3303" spans="1:25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7">
        <v>539.96399999999994</v>
      </c>
      <c r="S3303" s="1">
        <v>6</v>
      </c>
      <c r="T3303" s="1">
        <v>0.4</v>
      </c>
      <c r="U3303" s="7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  <c r="X3303" s="2">
        <f>1/COUNTIF(Data[Order ID],Data[[#This Row],[Order ID]])</f>
        <v>0.2</v>
      </c>
      <c r="Y3303" s="2">
        <f>IF(Data[[#This Row],[Returned]] = "YES",1/COUNTIF(Data[Order ID],Data[[#This Row],[Order ID]]),0)</f>
        <v>0</v>
      </c>
    </row>
    <row r="3304" spans="1:25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7">
        <v>60.311999999999998</v>
      </c>
      <c r="S3304" s="1">
        <v>3</v>
      </c>
      <c r="T3304" s="1">
        <v>0.2</v>
      </c>
      <c r="U3304" s="7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  <c r="X3304" s="2">
        <f>1/COUNTIF(Data[Order ID],Data[[#This Row],[Order ID]])</f>
        <v>0.2</v>
      </c>
      <c r="Y3304" s="2">
        <f>IF(Data[[#This Row],[Returned]] = "YES",1/COUNTIF(Data[Order ID],Data[[#This Row],[Order ID]]),0)</f>
        <v>0</v>
      </c>
    </row>
    <row r="3305" spans="1:25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7">
        <v>1.9440000000000004</v>
      </c>
      <c r="S3305" s="1">
        <v>3</v>
      </c>
      <c r="T3305" s="1">
        <v>0.7</v>
      </c>
      <c r="U3305" s="7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  <c r="X3305" s="2">
        <f>1/COUNTIF(Data[Order ID],Data[[#This Row],[Order ID]])</f>
        <v>0.2</v>
      </c>
      <c r="Y3305" s="2">
        <f>IF(Data[[#This Row],[Returned]] = "YES",1/COUNTIF(Data[Order ID],Data[[#This Row],[Order ID]]),0)</f>
        <v>0</v>
      </c>
    </row>
    <row r="3306" spans="1:25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7">
        <v>12.984000000000002</v>
      </c>
      <c r="S3306" s="1">
        <v>3</v>
      </c>
      <c r="T3306" s="1">
        <v>0.2</v>
      </c>
      <c r="U3306" s="7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  <c r="X3306" s="2">
        <f>1/COUNTIF(Data[Order ID],Data[[#This Row],[Order ID]])</f>
        <v>0.2</v>
      </c>
      <c r="Y3306" s="2">
        <f>IF(Data[[#This Row],[Returned]] = "YES",1/COUNTIF(Data[Order ID],Data[[#This Row],[Order ID]]),0)</f>
        <v>0</v>
      </c>
    </row>
    <row r="3307" spans="1:25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7">
        <v>217.58400000000003</v>
      </c>
      <c r="S3307" s="1">
        <v>2</v>
      </c>
      <c r="T3307" s="1">
        <v>0.2</v>
      </c>
      <c r="U3307" s="7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  <c r="X3307" s="2">
        <f>1/COUNTIF(Data[Order ID],Data[[#This Row],[Order ID]])</f>
        <v>0.2</v>
      </c>
      <c r="Y3307" s="2">
        <f>IF(Data[[#This Row],[Returned]] = "YES",1/COUNTIF(Data[Order ID],Data[[#This Row],[Order ID]]),0)</f>
        <v>0</v>
      </c>
    </row>
    <row r="3308" spans="1:25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7">
        <v>328.77600000000007</v>
      </c>
      <c r="S3308" s="1">
        <v>3</v>
      </c>
      <c r="T3308" s="1">
        <v>0.2</v>
      </c>
      <c r="U3308" s="7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  <c r="X3308" s="2">
        <f>1/COUNTIF(Data[Order ID],Data[[#This Row],[Order ID]])</f>
        <v>0.2</v>
      </c>
      <c r="Y3308" s="2">
        <f>IF(Data[[#This Row],[Returned]] = "YES",1/COUNTIF(Data[Order ID],Data[[#This Row],[Order ID]]),0)</f>
        <v>0</v>
      </c>
    </row>
    <row r="3309" spans="1:25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7">
        <v>2.2859999999999996</v>
      </c>
      <c r="S3309" s="1">
        <v>3</v>
      </c>
      <c r="T3309" s="1">
        <v>0.8</v>
      </c>
      <c r="U3309" s="7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  <c r="X3309" s="2">
        <f>1/COUNTIF(Data[Order ID],Data[[#This Row],[Order ID]])</f>
        <v>0.2</v>
      </c>
      <c r="Y3309" s="2">
        <f>IF(Data[[#This Row],[Returned]] = "YES",1/COUNTIF(Data[Order ID],Data[[#This Row],[Order ID]]),0)</f>
        <v>0</v>
      </c>
    </row>
    <row r="3310" spans="1:25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7">
        <v>47.984000000000002</v>
      </c>
      <c r="S3310" s="1">
        <v>2</v>
      </c>
      <c r="T3310" s="1">
        <v>0.2</v>
      </c>
      <c r="U3310" s="7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  <c r="X3310" s="2">
        <f>1/COUNTIF(Data[Order ID],Data[[#This Row],[Order ID]])</f>
        <v>0.2</v>
      </c>
      <c r="Y3310" s="2">
        <f>IF(Data[[#This Row],[Returned]] = "YES",1/COUNTIF(Data[Order ID],Data[[#This Row],[Order ID]]),0)</f>
        <v>0</v>
      </c>
    </row>
    <row r="3311" spans="1:25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7">
        <v>25.344000000000001</v>
      </c>
      <c r="S3311" s="1">
        <v>6</v>
      </c>
      <c r="T3311" s="1">
        <v>0.2</v>
      </c>
      <c r="U3311" s="7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  <c r="X3311" s="2">
        <f>1/COUNTIF(Data[Order ID],Data[[#This Row],[Order ID]])</f>
        <v>1</v>
      </c>
      <c r="Y3311" s="2">
        <f>IF(Data[[#This Row],[Returned]] = "YES",1/COUNTIF(Data[Order ID],Data[[#This Row],[Order ID]]),0)</f>
        <v>0</v>
      </c>
    </row>
    <row r="3312" spans="1:25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7">
        <v>232.40000000000003</v>
      </c>
      <c r="S3312" s="1">
        <v>5</v>
      </c>
      <c r="T3312" s="1">
        <v>0.2</v>
      </c>
      <c r="U3312" s="7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  <c r="X3312" s="2">
        <f>1/COUNTIF(Data[Order ID],Data[[#This Row],[Order ID]])</f>
        <v>1</v>
      </c>
      <c r="Y3312" s="2">
        <f>IF(Data[[#This Row],[Returned]] = "YES",1/COUNTIF(Data[Order ID],Data[[#This Row],[Order ID]]),0)</f>
        <v>0</v>
      </c>
    </row>
    <row r="3313" spans="1:25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7">
        <v>86.45</v>
      </c>
      <c r="S3313" s="1">
        <v>7</v>
      </c>
      <c r="T3313" s="1">
        <v>0</v>
      </c>
      <c r="U3313" s="7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  <c r="X3313" s="2">
        <f>1/COUNTIF(Data[Order ID],Data[[#This Row],[Order ID]])</f>
        <v>1</v>
      </c>
      <c r="Y3313" s="2">
        <f>IF(Data[[#This Row],[Returned]] = "YES",1/COUNTIF(Data[Order ID],Data[[#This Row],[Order ID]]),0)</f>
        <v>0</v>
      </c>
    </row>
    <row r="3314" spans="1:25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7">
        <v>603.91999999999996</v>
      </c>
      <c r="S3314" s="1">
        <v>5</v>
      </c>
      <c r="T3314" s="1">
        <v>0.2</v>
      </c>
      <c r="U3314" s="7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  <c r="X3314" s="2">
        <f>1/COUNTIF(Data[Order ID],Data[[#This Row],[Order ID]])</f>
        <v>0.5</v>
      </c>
      <c r="Y3314" s="2">
        <f>IF(Data[[#This Row],[Returned]] = "YES",1/COUNTIF(Data[Order ID],Data[[#This Row],[Order ID]]),0)</f>
        <v>0</v>
      </c>
    </row>
    <row r="3315" spans="1:25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7">
        <v>81.98</v>
      </c>
      <c r="S3315" s="1">
        <v>2</v>
      </c>
      <c r="T3315" s="1">
        <v>0</v>
      </c>
      <c r="U3315" s="7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  <c r="X3315" s="2">
        <f>1/COUNTIF(Data[Order ID],Data[[#This Row],[Order ID]])</f>
        <v>0.5</v>
      </c>
      <c r="Y3315" s="2">
        <f>IF(Data[[#This Row],[Returned]] = "YES",1/COUNTIF(Data[Order ID],Data[[#This Row],[Order ID]]),0)</f>
        <v>0</v>
      </c>
    </row>
    <row r="3316" spans="1:25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7">
        <v>271.76400000000001</v>
      </c>
      <c r="S3316" s="1">
        <v>2</v>
      </c>
      <c r="T3316" s="1">
        <v>0.1</v>
      </c>
      <c r="U3316" s="7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  <c r="X3316" s="2">
        <f>1/COUNTIF(Data[Order ID],Data[[#This Row],[Order ID]])</f>
        <v>0.5</v>
      </c>
      <c r="Y3316" s="2">
        <f>IF(Data[[#This Row],[Returned]] = "YES",1/COUNTIF(Data[Order ID],Data[[#This Row],[Order ID]]),0)</f>
        <v>0</v>
      </c>
    </row>
    <row r="3317" spans="1:25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7">
        <v>14.376000000000001</v>
      </c>
      <c r="S3317" s="1">
        <v>3</v>
      </c>
      <c r="T3317" s="1">
        <v>0.2</v>
      </c>
      <c r="U3317" s="7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  <c r="X3317" s="2">
        <f>1/COUNTIF(Data[Order ID],Data[[#This Row],[Order ID]])</f>
        <v>0.5</v>
      </c>
      <c r="Y3317" s="2">
        <f>IF(Data[[#This Row],[Returned]] = "YES",1/COUNTIF(Data[Order ID],Data[[#This Row],[Order ID]]),0)</f>
        <v>0</v>
      </c>
    </row>
    <row r="3318" spans="1:25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7">
        <v>341.96</v>
      </c>
      <c r="S3318" s="1">
        <v>5</v>
      </c>
      <c r="T3318" s="1">
        <v>0.6</v>
      </c>
      <c r="U3318" s="7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  <c r="X3318" s="2">
        <f>1/COUNTIF(Data[Order ID],Data[[#This Row],[Order ID]])</f>
        <v>1</v>
      </c>
      <c r="Y3318" s="2">
        <f>IF(Data[[#This Row],[Returned]] = "YES",1/COUNTIF(Data[Order ID],Data[[#This Row],[Order ID]]),0)</f>
        <v>0</v>
      </c>
    </row>
    <row r="3319" spans="1:25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7">
        <v>181.35</v>
      </c>
      <c r="S3319" s="1">
        <v>9</v>
      </c>
      <c r="T3319" s="1">
        <v>0</v>
      </c>
      <c r="U3319" s="7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  <c r="X3319" s="2">
        <f>1/COUNTIF(Data[Order ID],Data[[#This Row],[Order ID]])</f>
        <v>0.5</v>
      </c>
      <c r="Y3319" s="2">
        <f>IF(Data[[#This Row],[Returned]] = "YES",1/COUNTIF(Data[Order ID],Data[[#This Row],[Order ID]]),0)</f>
        <v>0</v>
      </c>
    </row>
    <row r="3320" spans="1:25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7">
        <v>8.64</v>
      </c>
      <c r="S3320" s="1">
        <v>3</v>
      </c>
      <c r="T3320" s="1">
        <v>0</v>
      </c>
      <c r="U3320" s="7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  <c r="X3320" s="2">
        <f>1/COUNTIF(Data[Order ID],Data[[#This Row],[Order ID]])</f>
        <v>0.5</v>
      </c>
      <c r="Y3320" s="2">
        <f>IF(Data[[#This Row],[Returned]] = "YES",1/COUNTIF(Data[Order ID],Data[[#This Row],[Order ID]]),0)</f>
        <v>0</v>
      </c>
    </row>
    <row r="3321" spans="1:25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7">
        <v>43.512</v>
      </c>
      <c r="S3321" s="1">
        <v>7</v>
      </c>
      <c r="T3321" s="1">
        <v>0.2</v>
      </c>
      <c r="U3321" s="7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  <c r="X3321" s="2">
        <f>1/COUNTIF(Data[Order ID],Data[[#This Row],[Order ID]])</f>
        <v>0.33333333333333331</v>
      </c>
      <c r="Y3321" s="2">
        <f>IF(Data[[#This Row],[Returned]] = "YES",1/COUNTIF(Data[Order ID],Data[[#This Row],[Order ID]]),0)</f>
        <v>0</v>
      </c>
    </row>
    <row r="3322" spans="1:25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7">
        <v>662.88</v>
      </c>
      <c r="S3322" s="1">
        <v>3</v>
      </c>
      <c r="T3322" s="1">
        <v>0.2</v>
      </c>
      <c r="U3322" s="7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  <c r="X3322" s="2">
        <f>1/COUNTIF(Data[Order ID],Data[[#This Row],[Order ID]])</f>
        <v>0.33333333333333331</v>
      </c>
      <c r="Y3322" s="2">
        <f>IF(Data[[#This Row],[Returned]] = "YES",1/COUNTIF(Data[Order ID],Data[[#This Row],[Order ID]]),0)</f>
        <v>0</v>
      </c>
    </row>
    <row r="3323" spans="1:25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7">
        <v>25.920000000000005</v>
      </c>
      <c r="S3323" s="1">
        <v>5</v>
      </c>
      <c r="T3323" s="1">
        <v>0.2</v>
      </c>
      <c r="U3323" s="7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  <c r="X3323" s="2">
        <f>1/COUNTIF(Data[Order ID],Data[[#This Row],[Order ID]])</f>
        <v>0.33333333333333331</v>
      </c>
      <c r="Y3323" s="2">
        <f>IF(Data[[#This Row],[Returned]] = "YES",1/COUNTIF(Data[Order ID],Data[[#This Row],[Order ID]]),0)</f>
        <v>0</v>
      </c>
    </row>
    <row r="3324" spans="1:25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7">
        <v>68.94</v>
      </c>
      <c r="S3324" s="1">
        <v>3</v>
      </c>
      <c r="T3324" s="1">
        <v>0</v>
      </c>
      <c r="U3324" s="7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  <c r="X3324" s="2">
        <f>1/COUNTIF(Data[Order ID],Data[[#This Row],[Order ID]])</f>
        <v>0.5</v>
      </c>
      <c r="Y3324" s="2">
        <f>IF(Data[[#This Row],[Returned]] = "YES",1/COUNTIF(Data[Order ID],Data[[#This Row],[Order ID]]),0)</f>
        <v>0</v>
      </c>
    </row>
    <row r="3325" spans="1:25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7">
        <v>128.82</v>
      </c>
      <c r="S3325" s="1">
        <v>3</v>
      </c>
      <c r="T3325" s="1">
        <v>0</v>
      </c>
      <c r="U3325" s="7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  <c r="X3325" s="2">
        <f>1/COUNTIF(Data[Order ID],Data[[#This Row],[Order ID]])</f>
        <v>0.5</v>
      </c>
      <c r="Y3325" s="2">
        <f>IF(Data[[#This Row],[Returned]] = "YES",1/COUNTIF(Data[Order ID],Data[[#This Row],[Order ID]]),0)</f>
        <v>0</v>
      </c>
    </row>
    <row r="3326" spans="1:25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7">
        <v>896.98999999999978</v>
      </c>
      <c r="S3326" s="1">
        <v>5</v>
      </c>
      <c r="T3326" s="1">
        <v>0.8</v>
      </c>
      <c r="U3326" s="7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  <c r="X3326" s="2">
        <f>1/COUNTIF(Data[Order ID],Data[[#This Row],[Order ID]])</f>
        <v>0.14285714285714285</v>
      </c>
      <c r="Y3326" s="2">
        <f>IF(Data[[#This Row],[Returned]] = "YES",1/COUNTIF(Data[Order ID],Data[[#This Row],[Order ID]]),0)</f>
        <v>0</v>
      </c>
    </row>
    <row r="3327" spans="1:25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7">
        <v>1.2339999999999998</v>
      </c>
      <c r="S3327" s="1">
        <v>1</v>
      </c>
      <c r="T3327" s="1">
        <v>0.8</v>
      </c>
      <c r="U3327" s="7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  <c r="X3327" s="2">
        <f>1/COUNTIF(Data[Order ID],Data[[#This Row],[Order ID]])</f>
        <v>0.14285714285714285</v>
      </c>
      <c r="Y3327" s="2">
        <f>IF(Data[[#This Row],[Returned]] = "YES",1/COUNTIF(Data[Order ID],Data[[#This Row],[Order ID]]),0)</f>
        <v>0</v>
      </c>
    </row>
    <row r="3328" spans="1:25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7">
        <v>67.56</v>
      </c>
      <c r="S3328" s="1">
        <v>3</v>
      </c>
      <c r="T3328" s="1">
        <v>0.2</v>
      </c>
      <c r="U3328" s="7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  <c r="X3328" s="2">
        <f>1/COUNTIF(Data[Order ID],Data[[#This Row],[Order ID]])</f>
        <v>0.14285714285714285</v>
      </c>
      <c r="Y3328" s="2">
        <f>IF(Data[[#This Row],[Returned]] = "YES",1/COUNTIF(Data[Order ID],Data[[#This Row],[Order ID]]),0)</f>
        <v>0</v>
      </c>
    </row>
    <row r="3329" spans="1:25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7">
        <v>21.720000000000002</v>
      </c>
      <c r="S3329" s="1">
        <v>5</v>
      </c>
      <c r="T3329" s="1">
        <v>0.2</v>
      </c>
      <c r="U3329" s="7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  <c r="X3329" s="2">
        <f>1/COUNTIF(Data[Order ID],Data[[#This Row],[Order ID]])</f>
        <v>0.14285714285714285</v>
      </c>
      <c r="Y3329" s="2">
        <f>IF(Data[[#This Row],[Returned]] = "YES",1/COUNTIF(Data[Order ID],Data[[#This Row],[Order ID]]),0)</f>
        <v>0</v>
      </c>
    </row>
    <row r="3330" spans="1:25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7">
        <v>262.33600000000001</v>
      </c>
      <c r="S3330" s="1">
        <v>8</v>
      </c>
      <c r="T3330" s="1">
        <v>0.2</v>
      </c>
      <c r="U3330" s="7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  <c r="X3330" s="2">
        <f>1/COUNTIF(Data[Order ID],Data[[#This Row],[Order ID]])</f>
        <v>0.14285714285714285</v>
      </c>
      <c r="Y3330" s="2">
        <f>IF(Data[[#This Row],[Returned]] = "YES",1/COUNTIF(Data[Order ID],Data[[#This Row],[Order ID]]),0)</f>
        <v>0</v>
      </c>
    </row>
    <row r="3331" spans="1:25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7">
        <v>148.47999999999999</v>
      </c>
      <c r="S3331" s="1">
        <v>2</v>
      </c>
      <c r="T3331" s="1">
        <v>0.2</v>
      </c>
      <c r="U3331" s="7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  <c r="X3331" s="2">
        <f>1/COUNTIF(Data[Order ID],Data[[#This Row],[Order ID]])</f>
        <v>0.14285714285714285</v>
      </c>
      <c r="Y3331" s="2">
        <f>IF(Data[[#This Row],[Returned]] = "YES",1/COUNTIF(Data[Order ID],Data[[#This Row],[Order ID]]),0)</f>
        <v>0</v>
      </c>
    </row>
    <row r="3332" spans="1:25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7">
        <v>241.17599999999999</v>
      </c>
      <c r="S3332" s="1">
        <v>3</v>
      </c>
      <c r="T3332" s="1">
        <v>0.2</v>
      </c>
      <c r="U3332" s="7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  <c r="X3332" s="2">
        <f>1/COUNTIF(Data[Order ID],Data[[#This Row],[Order ID]])</f>
        <v>0.14285714285714285</v>
      </c>
      <c r="Y3332" s="2">
        <f>IF(Data[[#This Row],[Returned]] = "YES",1/COUNTIF(Data[Order ID],Data[[#This Row],[Order ID]]),0)</f>
        <v>0</v>
      </c>
    </row>
    <row r="3333" spans="1:25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7">
        <v>227.976</v>
      </c>
      <c r="S3333" s="1">
        <v>3</v>
      </c>
      <c r="T3333" s="1">
        <v>0.2</v>
      </c>
      <c r="U3333" s="7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  <c r="X3333" s="2">
        <f>1/COUNTIF(Data[Order ID],Data[[#This Row],[Order ID]])</f>
        <v>0.33333333333333331</v>
      </c>
      <c r="Y3333" s="2">
        <f>IF(Data[[#This Row],[Returned]] = "YES",1/COUNTIF(Data[Order ID],Data[[#This Row],[Order ID]]),0)</f>
        <v>0</v>
      </c>
    </row>
    <row r="3334" spans="1:25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7">
        <v>52.679999999999993</v>
      </c>
      <c r="S3334" s="1">
        <v>3</v>
      </c>
      <c r="T3334" s="1">
        <v>0.2</v>
      </c>
      <c r="U3334" s="7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  <c r="X3334" s="2">
        <f>1/COUNTIF(Data[Order ID],Data[[#This Row],[Order ID]])</f>
        <v>0.33333333333333331</v>
      </c>
      <c r="Y3334" s="2">
        <f>IF(Data[[#This Row],[Returned]] = "YES",1/COUNTIF(Data[Order ID],Data[[#This Row],[Order ID]]),0)</f>
        <v>0</v>
      </c>
    </row>
    <row r="3335" spans="1:25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7">
        <v>2.032</v>
      </c>
      <c r="S3335" s="1">
        <v>1</v>
      </c>
      <c r="T3335" s="1">
        <v>0.6</v>
      </c>
      <c r="U3335" s="7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  <c r="X3335" s="2">
        <f>1/COUNTIF(Data[Order ID],Data[[#This Row],[Order ID]])</f>
        <v>0.33333333333333331</v>
      </c>
      <c r="Y3335" s="2">
        <f>IF(Data[[#This Row],[Returned]] = "YES",1/COUNTIF(Data[Order ID],Data[[#This Row],[Order ID]]),0)</f>
        <v>0</v>
      </c>
    </row>
    <row r="3336" spans="1:25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7">
        <v>17.12</v>
      </c>
      <c r="S3336" s="1">
        <v>4</v>
      </c>
      <c r="T3336" s="1">
        <v>0</v>
      </c>
      <c r="U3336" s="7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  <c r="X3336" s="2">
        <f>1/COUNTIF(Data[Order ID],Data[[#This Row],[Order ID]])</f>
        <v>0.14285714285714285</v>
      </c>
      <c r="Y3336" s="2">
        <f>IF(Data[[#This Row],[Returned]] = "YES",1/COUNTIF(Data[Order ID],Data[[#This Row],[Order ID]]),0)</f>
        <v>0.14285714285714285</v>
      </c>
    </row>
    <row r="3337" spans="1:25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7">
        <v>431.96800000000007</v>
      </c>
      <c r="S3337" s="1">
        <v>4</v>
      </c>
      <c r="T3337" s="1">
        <v>0.2</v>
      </c>
      <c r="U3337" s="7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  <c r="X3337" s="2">
        <f>1/COUNTIF(Data[Order ID],Data[[#This Row],[Order ID]])</f>
        <v>0.14285714285714285</v>
      </c>
      <c r="Y3337" s="2">
        <f>IF(Data[[#This Row],[Returned]] = "YES",1/COUNTIF(Data[Order ID],Data[[#This Row],[Order ID]]),0)</f>
        <v>0.14285714285714285</v>
      </c>
    </row>
    <row r="3338" spans="1:25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7">
        <v>129.91999999999999</v>
      </c>
      <c r="S3338" s="1">
        <v>4</v>
      </c>
      <c r="T3338" s="1">
        <v>0</v>
      </c>
      <c r="U3338" s="7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  <c r="X3338" s="2">
        <f>1/COUNTIF(Data[Order ID],Data[[#This Row],[Order ID]])</f>
        <v>0.14285714285714285</v>
      </c>
      <c r="Y3338" s="2">
        <f>IF(Data[[#This Row],[Returned]] = "YES",1/COUNTIF(Data[Order ID],Data[[#This Row],[Order ID]]),0)</f>
        <v>0.14285714285714285</v>
      </c>
    </row>
    <row r="3339" spans="1:25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7">
        <v>568.72800000000007</v>
      </c>
      <c r="S3339" s="1">
        <v>3</v>
      </c>
      <c r="T3339" s="1">
        <v>0.2</v>
      </c>
      <c r="U3339" s="7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  <c r="X3339" s="2">
        <f>1/COUNTIF(Data[Order ID],Data[[#This Row],[Order ID]])</f>
        <v>0.14285714285714285</v>
      </c>
      <c r="Y3339" s="2">
        <f>IF(Data[[#This Row],[Returned]] = "YES",1/COUNTIF(Data[Order ID],Data[[#This Row],[Order ID]]),0)</f>
        <v>0.14285714285714285</v>
      </c>
    </row>
    <row r="3340" spans="1:25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7">
        <v>117.14400000000001</v>
      </c>
      <c r="S3340" s="1">
        <v>9</v>
      </c>
      <c r="T3340" s="1">
        <v>0.2</v>
      </c>
      <c r="U3340" s="7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  <c r="X3340" s="2">
        <f>1/COUNTIF(Data[Order ID],Data[[#This Row],[Order ID]])</f>
        <v>0.14285714285714285</v>
      </c>
      <c r="Y3340" s="2">
        <f>IF(Data[[#This Row],[Returned]] = "YES",1/COUNTIF(Data[Order ID],Data[[#This Row],[Order ID]]),0)</f>
        <v>0.14285714285714285</v>
      </c>
    </row>
    <row r="3341" spans="1:25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7">
        <v>203.52</v>
      </c>
      <c r="S3341" s="1">
        <v>3</v>
      </c>
      <c r="T3341" s="1">
        <v>0</v>
      </c>
      <c r="U3341" s="7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  <c r="X3341" s="2">
        <f>1/COUNTIF(Data[Order ID],Data[[#This Row],[Order ID]])</f>
        <v>0.14285714285714285</v>
      </c>
      <c r="Y3341" s="2">
        <f>IF(Data[[#This Row],[Returned]] = "YES",1/COUNTIF(Data[Order ID],Data[[#This Row],[Order ID]]),0)</f>
        <v>0.14285714285714285</v>
      </c>
    </row>
    <row r="3342" spans="1:25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7">
        <v>51.75</v>
      </c>
      <c r="S3342" s="1">
        <v>5</v>
      </c>
      <c r="T3342" s="1">
        <v>0</v>
      </c>
      <c r="U3342" s="7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  <c r="X3342" s="2">
        <f>1/COUNTIF(Data[Order ID],Data[[#This Row],[Order ID]])</f>
        <v>0.14285714285714285</v>
      </c>
      <c r="Y3342" s="2">
        <f>IF(Data[[#This Row],[Returned]] = "YES",1/COUNTIF(Data[Order ID],Data[[#This Row],[Order ID]]),0)</f>
        <v>0.14285714285714285</v>
      </c>
    </row>
    <row r="3343" spans="1:25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7">
        <v>122.97</v>
      </c>
      <c r="S3343" s="1">
        <v>3</v>
      </c>
      <c r="T3343" s="1">
        <v>0</v>
      </c>
      <c r="U3343" s="7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  <c r="X3343" s="2">
        <f>1/COUNTIF(Data[Order ID],Data[[#This Row],[Order ID]])</f>
        <v>0.16666666666666666</v>
      </c>
      <c r="Y3343" s="2">
        <f>IF(Data[[#This Row],[Returned]] = "YES",1/COUNTIF(Data[Order ID],Data[[#This Row],[Order ID]]),0)</f>
        <v>0.16666666666666666</v>
      </c>
    </row>
    <row r="3344" spans="1:25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7">
        <v>244.61499999999998</v>
      </c>
      <c r="S3344" s="1">
        <v>1</v>
      </c>
      <c r="T3344" s="1">
        <v>0.3</v>
      </c>
      <c r="U3344" s="7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  <c r="X3344" s="2">
        <f>1/COUNTIF(Data[Order ID],Data[[#This Row],[Order ID]])</f>
        <v>0.16666666666666666</v>
      </c>
      <c r="Y3344" s="2">
        <f>IF(Data[[#This Row],[Returned]] = "YES",1/COUNTIF(Data[Order ID],Data[[#This Row],[Order ID]]),0)</f>
        <v>0.16666666666666666</v>
      </c>
    </row>
    <row r="3345" spans="1:25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7">
        <v>59.97</v>
      </c>
      <c r="S3345" s="1">
        <v>3</v>
      </c>
      <c r="T3345" s="1">
        <v>0</v>
      </c>
      <c r="U3345" s="7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  <c r="X3345" s="2">
        <f>1/COUNTIF(Data[Order ID],Data[[#This Row],[Order ID]])</f>
        <v>0.16666666666666666</v>
      </c>
      <c r="Y3345" s="2">
        <f>IF(Data[[#This Row],[Returned]] = "YES",1/COUNTIF(Data[Order ID],Data[[#This Row],[Order ID]]),0)</f>
        <v>0.16666666666666666</v>
      </c>
    </row>
    <row r="3346" spans="1:25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7">
        <v>81.540000000000006</v>
      </c>
      <c r="S3346" s="1">
        <v>9</v>
      </c>
      <c r="T3346" s="1">
        <v>0</v>
      </c>
      <c r="U3346" s="7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  <c r="X3346" s="2">
        <f>1/COUNTIF(Data[Order ID],Data[[#This Row],[Order ID]])</f>
        <v>0.16666666666666666</v>
      </c>
      <c r="Y3346" s="2">
        <f>IF(Data[[#This Row],[Returned]] = "YES",1/COUNTIF(Data[Order ID],Data[[#This Row],[Order ID]]),0)</f>
        <v>0.16666666666666666</v>
      </c>
    </row>
    <row r="3347" spans="1:25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7">
        <v>11.68</v>
      </c>
      <c r="S3347" s="1">
        <v>4</v>
      </c>
      <c r="T3347" s="1">
        <v>0</v>
      </c>
      <c r="U3347" s="7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  <c r="X3347" s="2">
        <f>1/COUNTIF(Data[Order ID],Data[[#This Row],[Order ID]])</f>
        <v>0.16666666666666666</v>
      </c>
      <c r="Y3347" s="2">
        <f>IF(Data[[#This Row],[Returned]] = "YES",1/COUNTIF(Data[Order ID],Data[[#This Row],[Order ID]]),0)</f>
        <v>0.16666666666666666</v>
      </c>
    </row>
    <row r="3348" spans="1:25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7">
        <v>29</v>
      </c>
      <c r="S3348" s="1">
        <v>5</v>
      </c>
      <c r="T3348" s="1">
        <v>0</v>
      </c>
      <c r="U3348" s="7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  <c r="X3348" s="2">
        <f>1/COUNTIF(Data[Order ID],Data[[#This Row],[Order ID]])</f>
        <v>0.16666666666666666</v>
      </c>
      <c r="Y3348" s="2">
        <f>IF(Data[[#This Row],[Returned]] = "YES",1/COUNTIF(Data[Order ID],Data[[#This Row],[Order ID]]),0)</f>
        <v>0.16666666666666666</v>
      </c>
    </row>
    <row r="3349" spans="1:25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7">
        <v>50.8</v>
      </c>
      <c r="S3349" s="1">
        <v>5</v>
      </c>
      <c r="T3349" s="1">
        <v>0</v>
      </c>
      <c r="U3349" s="7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  <c r="X3349" s="2">
        <f>1/COUNTIF(Data[Order ID],Data[[#This Row],[Order ID]])</f>
        <v>1</v>
      </c>
      <c r="Y3349" s="2">
        <f>IF(Data[[#This Row],[Returned]] = "YES",1/COUNTIF(Data[Order ID],Data[[#This Row],[Order ID]]),0)</f>
        <v>0</v>
      </c>
    </row>
    <row r="3350" spans="1:25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7">
        <v>16.029999999999998</v>
      </c>
      <c r="S3350" s="1">
        <v>5</v>
      </c>
      <c r="T3350" s="1">
        <v>0.8</v>
      </c>
      <c r="U3350" s="7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  <c r="X3350" s="2">
        <f>1/COUNTIF(Data[Order ID],Data[[#This Row],[Order ID]])</f>
        <v>1</v>
      </c>
      <c r="Y3350" s="2">
        <f>IF(Data[[#This Row],[Returned]] = "YES",1/COUNTIF(Data[Order ID],Data[[#This Row],[Order ID]]),0)</f>
        <v>0</v>
      </c>
    </row>
    <row r="3351" spans="1:25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7">
        <v>15.712000000000002</v>
      </c>
      <c r="S3351" s="1">
        <v>4</v>
      </c>
      <c r="T3351" s="1">
        <v>0.2</v>
      </c>
      <c r="U3351" s="7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  <c r="X3351" s="2">
        <f>1/COUNTIF(Data[Order ID],Data[[#This Row],[Order ID]])</f>
        <v>1</v>
      </c>
      <c r="Y3351" s="2">
        <f>IF(Data[[#This Row],[Returned]] = "YES",1/COUNTIF(Data[Order ID],Data[[#This Row],[Order ID]]),0)</f>
        <v>0</v>
      </c>
    </row>
    <row r="3352" spans="1:25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7">
        <v>89.97</v>
      </c>
      <c r="S3352" s="1">
        <v>3</v>
      </c>
      <c r="T3352" s="1">
        <v>0</v>
      </c>
      <c r="U3352" s="7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  <c r="X3352" s="2">
        <f>1/COUNTIF(Data[Order ID],Data[[#This Row],[Order ID]])</f>
        <v>1</v>
      </c>
      <c r="Y3352" s="2">
        <f>IF(Data[[#This Row],[Returned]] = "YES",1/COUNTIF(Data[Order ID],Data[[#This Row],[Order ID]]),0)</f>
        <v>0</v>
      </c>
    </row>
    <row r="3353" spans="1:25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7">
        <v>435.99900000000002</v>
      </c>
      <c r="S3353" s="1">
        <v>3</v>
      </c>
      <c r="T3353" s="1">
        <v>0.15</v>
      </c>
      <c r="U3353" s="7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  <c r="X3353" s="2">
        <f>1/COUNTIF(Data[Order ID],Data[[#This Row],[Order ID]])</f>
        <v>0.5</v>
      </c>
      <c r="Y3353" s="2">
        <f>IF(Data[[#This Row],[Returned]] = "YES",1/COUNTIF(Data[Order ID],Data[[#This Row],[Order ID]]),0)</f>
        <v>0</v>
      </c>
    </row>
    <row r="3354" spans="1:25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7">
        <v>83.984000000000009</v>
      </c>
      <c r="S3354" s="1">
        <v>2</v>
      </c>
      <c r="T3354" s="1">
        <v>0.2</v>
      </c>
      <c r="U3354" s="7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  <c r="X3354" s="2">
        <f>1/COUNTIF(Data[Order ID],Data[[#This Row],[Order ID]])</f>
        <v>0.5</v>
      </c>
      <c r="Y3354" s="2">
        <f>IF(Data[[#This Row],[Returned]] = "YES",1/COUNTIF(Data[Order ID],Data[[#This Row],[Order ID]]),0)</f>
        <v>0</v>
      </c>
    </row>
    <row r="3355" spans="1:25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7">
        <v>359.98</v>
      </c>
      <c r="S3355" s="1">
        <v>2</v>
      </c>
      <c r="T3355" s="1">
        <v>0</v>
      </c>
      <c r="U3355" s="7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  <c r="X3355" s="2">
        <f>1/COUNTIF(Data[Order ID],Data[[#This Row],[Order ID]])</f>
        <v>0.25</v>
      </c>
      <c r="Y3355" s="2">
        <f>IF(Data[[#This Row],[Returned]] = "YES",1/COUNTIF(Data[Order ID],Data[[#This Row],[Order ID]]),0)</f>
        <v>0</v>
      </c>
    </row>
    <row r="3356" spans="1:25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7">
        <v>70.559999999999988</v>
      </c>
      <c r="S3356" s="1">
        <v>1</v>
      </c>
      <c r="T3356" s="1">
        <v>0.3</v>
      </c>
      <c r="U3356" s="7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  <c r="X3356" s="2">
        <f>1/COUNTIF(Data[Order ID],Data[[#This Row],[Order ID]])</f>
        <v>0.25</v>
      </c>
      <c r="Y3356" s="2">
        <f>IF(Data[[#This Row],[Returned]] = "YES",1/COUNTIF(Data[Order ID],Data[[#This Row],[Order ID]]),0)</f>
        <v>0</v>
      </c>
    </row>
    <row r="3357" spans="1:25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7">
        <v>20.88</v>
      </c>
      <c r="S3357" s="1">
        <v>2</v>
      </c>
      <c r="T3357" s="1">
        <v>0</v>
      </c>
      <c r="U3357" s="7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  <c r="X3357" s="2">
        <f>1/COUNTIF(Data[Order ID],Data[[#This Row],[Order ID]])</f>
        <v>0.25</v>
      </c>
      <c r="Y3357" s="2">
        <f>IF(Data[[#This Row],[Returned]] = "YES",1/COUNTIF(Data[Order ID],Data[[#This Row],[Order ID]]),0)</f>
        <v>0</v>
      </c>
    </row>
    <row r="3358" spans="1:25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7">
        <v>3.81</v>
      </c>
      <c r="S3358" s="1">
        <v>1</v>
      </c>
      <c r="T3358" s="1">
        <v>0</v>
      </c>
      <c r="U3358" s="7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  <c r="X3358" s="2">
        <f>1/COUNTIF(Data[Order ID],Data[[#This Row],[Order ID]])</f>
        <v>0.25</v>
      </c>
      <c r="Y3358" s="2">
        <f>IF(Data[[#This Row],[Returned]] = "YES",1/COUNTIF(Data[Order ID],Data[[#This Row],[Order ID]]),0)</f>
        <v>0</v>
      </c>
    </row>
    <row r="3359" spans="1:25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7">
        <v>73.007999999999996</v>
      </c>
      <c r="S3359" s="1">
        <v>9</v>
      </c>
      <c r="T3359" s="1">
        <v>0.2</v>
      </c>
      <c r="U3359" s="7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  <c r="X3359" s="2">
        <f>1/COUNTIF(Data[Order ID],Data[[#This Row],[Order ID]])</f>
        <v>1</v>
      </c>
      <c r="Y3359" s="2">
        <f>IF(Data[[#This Row],[Returned]] = "YES",1/COUNTIF(Data[Order ID],Data[[#This Row],[Order ID]]),0)</f>
        <v>0</v>
      </c>
    </row>
    <row r="3360" spans="1:25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7">
        <v>3.2079999999999993</v>
      </c>
      <c r="S3360" s="1">
        <v>2</v>
      </c>
      <c r="T3360" s="1">
        <v>0.8</v>
      </c>
      <c r="U3360" s="7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  <c r="X3360" s="2">
        <f>1/COUNTIF(Data[Order ID],Data[[#This Row],[Order ID]])</f>
        <v>0.5</v>
      </c>
      <c r="Y3360" s="2">
        <f>IF(Data[[#This Row],[Returned]] = "YES",1/COUNTIF(Data[Order ID],Data[[#This Row],[Order ID]]),0)</f>
        <v>0</v>
      </c>
    </row>
    <row r="3361" spans="1:25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7">
        <v>26.176000000000002</v>
      </c>
      <c r="S3361" s="1">
        <v>2</v>
      </c>
      <c r="T3361" s="1">
        <v>0.2</v>
      </c>
      <c r="U3361" s="7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  <c r="X3361" s="2">
        <f>1/COUNTIF(Data[Order ID],Data[[#This Row],[Order ID]])</f>
        <v>0.5</v>
      </c>
      <c r="Y3361" s="2">
        <f>IF(Data[[#This Row],[Returned]] = "YES",1/COUNTIF(Data[Order ID],Data[[#This Row],[Order ID]]),0)</f>
        <v>0</v>
      </c>
    </row>
    <row r="3362" spans="1:25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7">
        <v>30.44</v>
      </c>
      <c r="S3362" s="1">
        <v>4</v>
      </c>
      <c r="T3362" s="1">
        <v>0</v>
      </c>
      <c r="U3362" s="7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  <c r="X3362" s="2">
        <f>1/COUNTIF(Data[Order ID],Data[[#This Row],[Order ID]])</f>
        <v>0.5</v>
      </c>
      <c r="Y3362" s="2">
        <f>IF(Data[[#This Row],[Returned]] = "YES",1/COUNTIF(Data[Order ID],Data[[#This Row],[Order ID]]),0)</f>
        <v>0</v>
      </c>
    </row>
    <row r="3363" spans="1:25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7">
        <v>35.28</v>
      </c>
      <c r="S3363" s="1">
        <v>3</v>
      </c>
      <c r="T3363" s="1">
        <v>0</v>
      </c>
      <c r="U3363" s="7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  <c r="X3363" s="2">
        <f>1/COUNTIF(Data[Order ID],Data[[#This Row],[Order ID]])</f>
        <v>0.5</v>
      </c>
      <c r="Y3363" s="2">
        <f>IF(Data[[#This Row],[Returned]] = "YES",1/COUNTIF(Data[Order ID],Data[[#This Row],[Order ID]]),0)</f>
        <v>0</v>
      </c>
    </row>
    <row r="3364" spans="1:25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7">
        <v>19.440000000000001</v>
      </c>
      <c r="S3364" s="1">
        <v>3</v>
      </c>
      <c r="T3364" s="1">
        <v>0</v>
      </c>
      <c r="U3364" s="7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  <c r="X3364" s="2">
        <f>1/COUNTIF(Data[Order ID],Data[[#This Row],[Order ID]])</f>
        <v>0.5</v>
      </c>
      <c r="Y3364" s="2">
        <f>IF(Data[[#This Row],[Returned]] = "YES",1/COUNTIF(Data[Order ID],Data[[#This Row],[Order ID]]),0)</f>
        <v>0</v>
      </c>
    </row>
    <row r="3365" spans="1:25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7">
        <v>37.880000000000003</v>
      </c>
      <c r="S3365" s="1">
        <v>2</v>
      </c>
      <c r="T3365" s="1">
        <v>0</v>
      </c>
      <c r="U3365" s="7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  <c r="X3365" s="2">
        <f>1/COUNTIF(Data[Order ID],Data[[#This Row],[Order ID]])</f>
        <v>0.5</v>
      </c>
      <c r="Y3365" s="2">
        <f>IF(Data[[#This Row],[Returned]] = "YES",1/COUNTIF(Data[Order ID],Data[[#This Row],[Order ID]]),0)</f>
        <v>0</v>
      </c>
    </row>
    <row r="3366" spans="1:25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7">
        <v>9.5519999999999996</v>
      </c>
      <c r="S3366" s="1">
        <v>3</v>
      </c>
      <c r="T3366" s="1">
        <v>0.6</v>
      </c>
      <c r="U3366" s="7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  <c r="X3366" s="2">
        <f>1/COUNTIF(Data[Order ID],Data[[#This Row],[Order ID]])</f>
        <v>1</v>
      </c>
      <c r="Y3366" s="2">
        <f>IF(Data[[#This Row],[Returned]] = "YES",1/COUNTIF(Data[Order ID],Data[[#This Row],[Order ID]]),0)</f>
        <v>0</v>
      </c>
    </row>
    <row r="3367" spans="1:25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7">
        <v>290.666</v>
      </c>
      <c r="S3367" s="1">
        <v>2</v>
      </c>
      <c r="T3367" s="1">
        <v>0.15</v>
      </c>
      <c r="U3367" s="7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  <c r="X3367" s="2">
        <f>1/COUNTIF(Data[Order ID],Data[[#This Row],[Order ID]])</f>
        <v>1</v>
      </c>
      <c r="Y3367" s="2">
        <f>IF(Data[[#This Row],[Returned]] = "YES",1/COUNTIF(Data[Order ID],Data[[#This Row],[Order ID]]),0)</f>
        <v>0</v>
      </c>
    </row>
    <row r="3368" spans="1:25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7">
        <v>10.368000000000002</v>
      </c>
      <c r="S3368" s="1">
        <v>2</v>
      </c>
      <c r="T3368" s="1">
        <v>0.2</v>
      </c>
      <c r="U3368" s="7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  <c r="X3368" s="2">
        <f>1/COUNTIF(Data[Order ID],Data[[#This Row],[Order ID]])</f>
        <v>0.5</v>
      </c>
      <c r="Y3368" s="2">
        <f>IF(Data[[#This Row],[Returned]] = "YES",1/COUNTIF(Data[Order ID],Data[[#This Row],[Order ID]]),0)</f>
        <v>0</v>
      </c>
    </row>
    <row r="3369" spans="1:25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7">
        <v>14.352000000000002</v>
      </c>
      <c r="S3369" s="1">
        <v>3</v>
      </c>
      <c r="T3369" s="1">
        <v>0.2</v>
      </c>
      <c r="U3369" s="7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  <c r="X3369" s="2">
        <f>1/COUNTIF(Data[Order ID],Data[[#This Row],[Order ID]])</f>
        <v>0.5</v>
      </c>
      <c r="Y3369" s="2">
        <f>IF(Data[[#This Row],[Returned]] = "YES",1/COUNTIF(Data[Order ID],Data[[#This Row],[Order ID]]),0)</f>
        <v>0</v>
      </c>
    </row>
    <row r="3370" spans="1:25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7">
        <v>141.96</v>
      </c>
      <c r="S3370" s="1">
        <v>2</v>
      </c>
      <c r="T3370" s="1">
        <v>0</v>
      </c>
      <c r="U3370" s="7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  <c r="X3370" s="2">
        <f>1/COUNTIF(Data[Order ID],Data[[#This Row],[Order ID]])</f>
        <v>0.5</v>
      </c>
      <c r="Y3370" s="2">
        <f>IF(Data[[#This Row],[Returned]] = "YES",1/COUNTIF(Data[Order ID],Data[[#This Row],[Order ID]]),0)</f>
        <v>0</v>
      </c>
    </row>
    <row r="3371" spans="1:25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7">
        <v>66.048000000000002</v>
      </c>
      <c r="S3371" s="1">
        <v>4</v>
      </c>
      <c r="T3371" s="1">
        <v>0.2</v>
      </c>
      <c r="U3371" s="7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  <c r="X3371" s="2">
        <f>1/COUNTIF(Data[Order ID],Data[[#This Row],[Order ID]])</f>
        <v>0.5</v>
      </c>
      <c r="Y3371" s="2">
        <f>IF(Data[[#This Row],[Returned]] = "YES",1/COUNTIF(Data[Order ID],Data[[#This Row],[Order ID]]),0)</f>
        <v>0</v>
      </c>
    </row>
    <row r="3372" spans="1:25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7">
        <v>1287.45</v>
      </c>
      <c r="S3372" s="1">
        <v>5</v>
      </c>
      <c r="T3372" s="1">
        <v>0</v>
      </c>
      <c r="U3372" s="7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  <c r="X3372" s="2">
        <f>1/COUNTIF(Data[Order ID],Data[[#This Row],[Order ID]])</f>
        <v>1</v>
      </c>
      <c r="Y3372" s="2">
        <f>IF(Data[[#This Row],[Returned]] = "YES",1/COUNTIF(Data[Order ID],Data[[#This Row],[Order ID]]),0)</f>
        <v>0</v>
      </c>
    </row>
    <row r="3373" spans="1:25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7">
        <v>25.824000000000002</v>
      </c>
      <c r="S3373" s="1">
        <v>6</v>
      </c>
      <c r="T3373" s="1">
        <v>0.2</v>
      </c>
      <c r="U3373" s="7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  <c r="X3373" s="2">
        <f>1/COUNTIF(Data[Order ID],Data[[#This Row],[Order ID]])</f>
        <v>0.5</v>
      </c>
      <c r="Y3373" s="2">
        <f>IF(Data[[#This Row],[Returned]] = "YES",1/COUNTIF(Data[Order ID],Data[[#This Row],[Order ID]]),0)</f>
        <v>0</v>
      </c>
    </row>
    <row r="3374" spans="1:25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7">
        <v>160.96</v>
      </c>
      <c r="S3374" s="1">
        <v>2</v>
      </c>
      <c r="T3374" s="1">
        <v>0</v>
      </c>
      <c r="U3374" s="7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  <c r="X3374" s="2">
        <f>1/COUNTIF(Data[Order ID],Data[[#This Row],[Order ID]])</f>
        <v>0.5</v>
      </c>
      <c r="Y3374" s="2">
        <f>IF(Data[[#This Row],[Returned]] = "YES",1/COUNTIF(Data[Order ID],Data[[#This Row],[Order ID]]),0)</f>
        <v>0</v>
      </c>
    </row>
    <row r="3375" spans="1:25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7">
        <v>28.44</v>
      </c>
      <c r="S3375" s="1">
        <v>3</v>
      </c>
      <c r="T3375" s="1">
        <v>0</v>
      </c>
      <c r="U3375" s="7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  <c r="X3375" s="2">
        <f>1/COUNTIF(Data[Order ID],Data[[#This Row],[Order ID]])</f>
        <v>0.25</v>
      </c>
      <c r="Y3375" s="2">
        <f>IF(Data[[#This Row],[Returned]] = "YES",1/COUNTIF(Data[Order ID],Data[[#This Row],[Order ID]]),0)</f>
        <v>0</v>
      </c>
    </row>
    <row r="3376" spans="1:25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7">
        <v>364.41</v>
      </c>
      <c r="S3376" s="1">
        <v>5</v>
      </c>
      <c r="T3376" s="1">
        <v>0.1</v>
      </c>
      <c r="U3376" s="7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  <c r="X3376" s="2">
        <f>1/COUNTIF(Data[Order ID],Data[[#This Row],[Order ID]])</f>
        <v>0.25</v>
      </c>
      <c r="Y3376" s="2">
        <f>IF(Data[[#This Row],[Returned]] = "YES",1/COUNTIF(Data[Order ID],Data[[#This Row],[Order ID]]),0)</f>
        <v>0</v>
      </c>
    </row>
    <row r="3377" spans="1:25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7">
        <v>39.96</v>
      </c>
      <c r="S3377" s="1">
        <v>4</v>
      </c>
      <c r="T3377" s="1">
        <v>0</v>
      </c>
      <c r="U3377" s="7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  <c r="X3377" s="2">
        <f>1/COUNTIF(Data[Order ID],Data[[#This Row],[Order ID]])</f>
        <v>0.25</v>
      </c>
      <c r="Y3377" s="2">
        <f>IF(Data[[#This Row],[Returned]] = "YES",1/COUNTIF(Data[Order ID],Data[[#This Row],[Order ID]]),0)</f>
        <v>0</v>
      </c>
    </row>
    <row r="3378" spans="1:25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7">
        <v>361.76400000000001</v>
      </c>
      <c r="S3378" s="1">
        <v>2</v>
      </c>
      <c r="T3378" s="1">
        <v>0.1</v>
      </c>
      <c r="U3378" s="7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  <c r="X3378" s="2">
        <f>1/COUNTIF(Data[Order ID],Data[[#This Row],[Order ID]])</f>
        <v>0.25</v>
      </c>
      <c r="Y3378" s="2">
        <f>IF(Data[[#This Row],[Returned]] = "YES",1/COUNTIF(Data[Order ID],Data[[#This Row],[Order ID]]),0)</f>
        <v>0</v>
      </c>
    </row>
    <row r="3379" spans="1:25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7">
        <v>111.67200000000001</v>
      </c>
      <c r="S3379" s="1">
        <v>9</v>
      </c>
      <c r="T3379" s="1">
        <v>0.2</v>
      </c>
      <c r="U3379" s="7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  <c r="X3379" s="2">
        <f>1/COUNTIF(Data[Order ID],Data[[#This Row],[Order ID]])</f>
        <v>1</v>
      </c>
      <c r="Y3379" s="2">
        <f>IF(Data[[#This Row],[Returned]] = "YES",1/COUNTIF(Data[Order ID],Data[[#This Row],[Order ID]]),0)</f>
        <v>0</v>
      </c>
    </row>
    <row r="3380" spans="1:25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7">
        <v>13.775999999999996</v>
      </c>
      <c r="S3380" s="1">
        <v>6</v>
      </c>
      <c r="T3380" s="1">
        <v>0.8</v>
      </c>
      <c r="U3380" s="7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  <c r="X3380" s="2">
        <f>1/COUNTIF(Data[Order ID],Data[[#This Row],[Order ID]])</f>
        <v>0.5</v>
      </c>
      <c r="Y3380" s="2">
        <f>IF(Data[[#This Row],[Returned]] = "YES",1/COUNTIF(Data[Order ID],Data[[#This Row],[Order ID]]),0)</f>
        <v>0.5</v>
      </c>
    </row>
    <row r="3381" spans="1:25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7">
        <v>10.272000000000002</v>
      </c>
      <c r="S3381" s="1">
        <v>3</v>
      </c>
      <c r="T3381" s="1">
        <v>0.2</v>
      </c>
      <c r="U3381" s="7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  <c r="X3381" s="2">
        <f>1/COUNTIF(Data[Order ID],Data[[#This Row],[Order ID]])</f>
        <v>0.5</v>
      </c>
      <c r="Y3381" s="2">
        <f>IF(Data[[#This Row],[Returned]] = "YES",1/COUNTIF(Data[Order ID],Data[[#This Row],[Order ID]]),0)</f>
        <v>0.5</v>
      </c>
    </row>
    <row r="3382" spans="1:25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7">
        <v>24.048000000000002</v>
      </c>
      <c r="S3382" s="1">
        <v>9</v>
      </c>
      <c r="T3382" s="1">
        <v>0.2</v>
      </c>
      <c r="U3382" s="7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  <c r="X3382" s="2">
        <f>1/COUNTIF(Data[Order ID],Data[[#This Row],[Order ID]])</f>
        <v>1</v>
      </c>
      <c r="Y3382" s="2">
        <f>IF(Data[[#This Row],[Returned]] = "YES",1/COUNTIF(Data[Order ID],Data[[#This Row],[Order ID]]),0)</f>
        <v>0</v>
      </c>
    </row>
    <row r="3383" spans="1:25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7">
        <v>2.8960000000000004</v>
      </c>
      <c r="S3383" s="1">
        <v>1</v>
      </c>
      <c r="T3383" s="1">
        <v>0.2</v>
      </c>
      <c r="U3383" s="7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  <c r="X3383" s="2">
        <f>1/COUNTIF(Data[Order ID],Data[[#This Row],[Order ID]])</f>
        <v>1</v>
      </c>
      <c r="Y3383" s="2">
        <f>IF(Data[[#This Row],[Returned]] = "YES",1/COUNTIF(Data[Order ID],Data[[#This Row],[Order ID]]),0)</f>
        <v>0</v>
      </c>
    </row>
    <row r="3384" spans="1:25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7">
        <v>17.940000000000001</v>
      </c>
      <c r="S3384" s="1">
        <v>3</v>
      </c>
      <c r="T3384" s="1">
        <v>0</v>
      </c>
      <c r="U3384" s="7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  <c r="X3384" s="2">
        <f>1/COUNTIF(Data[Order ID],Data[[#This Row],[Order ID]])</f>
        <v>0.33333333333333331</v>
      </c>
      <c r="Y3384" s="2">
        <f>IF(Data[[#This Row],[Returned]] = "YES",1/COUNTIF(Data[Order ID],Data[[#This Row],[Order ID]]),0)</f>
        <v>0</v>
      </c>
    </row>
    <row r="3385" spans="1:25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7">
        <v>384.17399999999998</v>
      </c>
      <c r="S3385" s="1">
        <v>7</v>
      </c>
      <c r="T3385" s="1">
        <v>0.1</v>
      </c>
      <c r="U3385" s="7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  <c r="X3385" s="2">
        <f>1/COUNTIF(Data[Order ID],Data[[#This Row],[Order ID]])</f>
        <v>0.33333333333333331</v>
      </c>
      <c r="Y3385" s="2">
        <f>IF(Data[[#This Row],[Returned]] = "YES",1/COUNTIF(Data[Order ID],Data[[#This Row],[Order ID]]),0)</f>
        <v>0</v>
      </c>
    </row>
    <row r="3386" spans="1:25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7">
        <v>1799.75</v>
      </c>
      <c r="S3386" s="1">
        <v>5</v>
      </c>
      <c r="T3386" s="1">
        <v>0</v>
      </c>
      <c r="U3386" s="7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  <c r="X3386" s="2">
        <f>1/COUNTIF(Data[Order ID],Data[[#This Row],[Order ID]])</f>
        <v>0.33333333333333331</v>
      </c>
      <c r="Y3386" s="2">
        <f>IF(Data[[#This Row],[Returned]] = "YES",1/COUNTIF(Data[Order ID],Data[[#This Row],[Order ID]]),0)</f>
        <v>0</v>
      </c>
    </row>
    <row r="3387" spans="1:25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7">
        <v>580.67200000000003</v>
      </c>
      <c r="S3387" s="1">
        <v>4</v>
      </c>
      <c r="T3387" s="1">
        <v>0.2</v>
      </c>
      <c r="U3387" s="7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  <c r="X3387" s="2">
        <f>1/COUNTIF(Data[Order ID],Data[[#This Row],[Order ID]])</f>
        <v>0.2</v>
      </c>
      <c r="Y3387" s="2">
        <f>IF(Data[[#This Row],[Returned]] = "YES",1/COUNTIF(Data[Order ID],Data[[#This Row],[Order ID]]),0)</f>
        <v>0</v>
      </c>
    </row>
    <row r="3388" spans="1:25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7">
        <v>18.936</v>
      </c>
      <c r="S3388" s="1">
        <v>3</v>
      </c>
      <c r="T3388" s="1">
        <v>0.2</v>
      </c>
      <c r="U3388" s="7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  <c r="X3388" s="2">
        <f>1/COUNTIF(Data[Order ID],Data[[#This Row],[Order ID]])</f>
        <v>0.2</v>
      </c>
      <c r="Y3388" s="2">
        <f>IF(Data[[#This Row],[Returned]] = "YES",1/COUNTIF(Data[Order ID],Data[[#This Row],[Order ID]]),0)</f>
        <v>0</v>
      </c>
    </row>
    <row r="3389" spans="1:25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7">
        <v>222.38400000000001</v>
      </c>
      <c r="S3389" s="1">
        <v>2</v>
      </c>
      <c r="T3389" s="1">
        <v>0.2</v>
      </c>
      <c r="U3389" s="7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  <c r="X3389" s="2">
        <f>1/COUNTIF(Data[Order ID],Data[[#This Row],[Order ID]])</f>
        <v>0.2</v>
      </c>
      <c r="Y3389" s="2">
        <f>IF(Data[[#This Row],[Returned]] = "YES",1/COUNTIF(Data[Order ID],Data[[#This Row],[Order ID]]),0)</f>
        <v>0</v>
      </c>
    </row>
    <row r="3390" spans="1:25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7">
        <v>50.454000000000015</v>
      </c>
      <c r="S3390" s="1">
        <v>6</v>
      </c>
      <c r="T3390" s="1">
        <v>0.7</v>
      </c>
      <c r="U3390" s="7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  <c r="X3390" s="2">
        <f>1/COUNTIF(Data[Order ID],Data[[#This Row],[Order ID]])</f>
        <v>0.2</v>
      </c>
      <c r="Y3390" s="2">
        <f>IF(Data[[#This Row],[Returned]] = "YES",1/COUNTIF(Data[Order ID],Data[[#This Row],[Order ID]]),0)</f>
        <v>0</v>
      </c>
    </row>
    <row r="3391" spans="1:25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7">
        <v>154.76400000000001</v>
      </c>
      <c r="S3391" s="1">
        <v>3</v>
      </c>
      <c r="T3391" s="1">
        <v>0.4</v>
      </c>
      <c r="U3391" s="7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  <c r="X3391" s="2">
        <f>1/COUNTIF(Data[Order ID],Data[[#This Row],[Order ID]])</f>
        <v>0.2</v>
      </c>
      <c r="Y3391" s="2">
        <f>IF(Data[[#This Row],[Returned]] = "YES",1/COUNTIF(Data[Order ID],Data[[#This Row],[Order ID]]),0)</f>
        <v>0</v>
      </c>
    </row>
    <row r="3392" spans="1:25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7">
        <v>6.8480000000000008</v>
      </c>
      <c r="S3392" s="1">
        <v>2</v>
      </c>
      <c r="T3392" s="1">
        <v>0.2</v>
      </c>
      <c r="U3392" s="7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  <c r="X3392" s="2">
        <f>1/COUNTIF(Data[Order ID],Data[[#This Row],[Order ID]])</f>
        <v>1</v>
      </c>
      <c r="Y3392" s="2">
        <f>IF(Data[[#This Row],[Returned]] = "YES",1/COUNTIF(Data[Order ID],Data[[#This Row],[Order ID]]),0)</f>
        <v>0</v>
      </c>
    </row>
    <row r="3393" spans="1:25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7">
        <v>1091.1680000000001</v>
      </c>
      <c r="S3393" s="1">
        <v>4</v>
      </c>
      <c r="T3393" s="1">
        <v>0.2</v>
      </c>
      <c r="U3393" s="7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  <c r="X3393" s="2">
        <f>1/COUNTIF(Data[Order ID],Data[[#This Row],[Order ID]])</f>
        <v>0.5</v>
      </c>
      <c r="Y3393" s="2">
        <f>IF(Data[[#This Row],[Returned]] = "YES",1/COUNTIF(Data[Order ID],Data[[#This Row],[Order ID]]),0)</f>
        <v>0</v>
      </c>
    </row>
    <row r="3394" spans="1:25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7">
        <v>219.16800000000001</v>
      </c>
      <c r="S3394" s="1">
        <v>2</v>
      </c>
      <c r="T3394" s="1">
        <v>0.2</v>
      </c>
      <c r="U3394" s="7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  <c r="X3394" s="2">
        <f>1/COUNTIF(Data[Order ID],Data[[#This Row],[Order ID]])</f>
        <v>0.5</v>
      </c>
      <c r="Y3394" s="2">
        <f>IF(Data[[#This Row],[Returned]] = "YES",1/COUNTIF(Data[Order ID],Data[[#This Row],[Order ID]]),0)</f>
        <v>0</v>
      </c>
    </row>
    <row r="3395" spans="1:25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7">
        <v>6.9279999999999982</v>
      </c>
      <c r="S3395" s="1">
        <v>1</v>
      </c>
      <c r="T3395" s="1">
        <v>0.8</v>
      </c>
      <c r="U3395" s="7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  <c r="X3395" s="2">
        <f>1/COUNTIF(Data[Order ID],Data[[#This Row],[Order ID]])</f>
        <v>1</v>
      </c>
      <c r="Y3395" s="2">
        <f>IF(Data[[#This Row],[Returned]] = "YES",1/COUNTIF(Data[Order ID],Data[[#This Row],[Order ID]]),0)</f>
        <v>0</v>
      </c>
    </row>
    <row r="3396" spans="1:25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7">
        <v>40.032000000000004</v>
      </c>
      <c r="S3396" s="1">
        <v>6</v>
      </c>
      <c r="T3396" s="1">
        <v>0.2</v>
      </c>
      <c r="U3396" s="7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  <c r="X3396" s="2">
        <f>1/COUNTIF(Data[Order ID],Data[[#This Row],[Order ID]])</f>
        <v>1</v>
      </c>
      <c r="Y3396" s="2">
        <f>IF(Data[[#This Row],[Returned]] = "YES",1/COUNTIF(Data[Order ID],Data[[#This Row],[Order ID]]),0)</f>
        <v>0</v>
      </c>
    </row>
    <row r="3397" spans="1:25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7">
        <v>443.92</v>
      </c>
      <c r="S3397" s="1">
        <v>4</v>
      </c>
      <c r="T3397" s="1">
        <v>0</v>
      </c>
      <c r="U3397" s="7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  <c r="X3397" s="2">
        <f>1/COUNTIF(Data[Order ID],Data[[#This Row],[Order ID]])</f>
        <v>0.33333333333333331</v>
      </c>
      <c r="Y3397" s="2">
        <f>IF(Data[[#This Row],[Returned]] = "YES",1/COUNTIF(Data[Order ID],Data[[#This Row],[Order ID]]),0)</f>
        <v>0</v>
      </c>
    </row>
    <row r="3398" spans="1:25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7">
        <v>169.99</v>
      </c>
      <c r="S3398" s="1">
        <v>1</v>
      </c>
      <c r="T3398" s="1">
        <v>0</v>
      </c>
      <c r="U3398" s="7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  <c r="X3398" s="2">
        <f>1/COUNTIF(Data[Order ID],Data[[#This Row],[Order ID]])</f>
        <v>0.33333333333333331</v>
      </c>
      <c r="Y3398" s="2">
        <f>IF(Data[[#This Row],[Returned]] = "YES",1/COUNTIF(Data[Order ID],Data[[#This Row],[Order ID]]),0)</f>
        <v>0</v>
      </c>
    </row>
    <row r="3399" spans="1:25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7">
        <v>25.92</v>
      </c>
      <c r="S3399" s="1">
        <v>4</v>
      </c>
      <c r="T3399" s="1">
        <v>0</v>
      </c>
      <c r="U3399" s="7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  <c r="X3399" s="2">
        <f>1/COUNTIF(Data[Order ID],Data[[#This Row],[Order ID]])</f>
        <v>0.33333333333333331</v>
      </c>
      <c r="Y3399" s="2">
        <f>IF(Data[[#This Row],[Returned]] = "YES",1/COUNTIF(Data[Order ID],Data[[#This Row],[Order ID]]),0)</f>
        <v>0</v>
      </c>
    </row>
    <row r="3400" spans="1:25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7">
        <v>36.99</v>
      </c>
      <c r="S3400" s="1">
        <v>1</v>
      </c>
      <c r="T3400" s="1">
        <v>0</v>
      </c>
      <c r="U3400" s="7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  <c r="X3400" s="2">
        <f>1/COUNTIF(Data[Order ID],Data[[#This Row],[Order ID]])</f>
        <v>0.25</v>
      </c>
      <c r="Y3400" s="2">
        <f>IF(Data[[#This Row],[Returned]] = "YES",1/COUNTIF(Data[Order ID],Data[[#This Row],[Order ID]]),0)</f>
        <v>0</v>
      </c>
    </row>
    <row r="3401" spans="1:25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7">
        <v>629.09999999999991</v>
      </c>
      <c r="S3401" s="1">
        <v>6</v>
      </c>
      <c r="T3401" s="1">
        <v>0</v>
      </c>
      <c r="U3401" s="7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  <c r="X3401" s="2">
        <f>1/COUNTIF(Data[Order ID],Data[[#This Row],[Order ID]])</f>
        <v>0.25</v>
      </c>
      <c r="Y3401" s="2">
        <f>IF(Data[[#This Row],[Returned]] = "YES",1/COUNTIF(Data[Order ID],Data[[#This Row],[Order ID]]),0)</f>
        <v>0</v>
      </c>
    </row>
    <row r="3402" spans="1:25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7">
        <v>193.95000000000002</v>
      </c>
      <c r="S3402" s="1">
        <v>3</v>
      </c>
      <c r="T3402" s="1">
        <v>0</v>
      </c>
      <c r="U3402" s="7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  <c r="X3402" s="2">
        <f>1/COUNTIF(Data[Order ID],Data[[#This Row],[Order ID]])</f>
        <v>0.25</v>
      </c>
      <c r="Y3402" s="2">
        <f>IF(Data[[#This Row],[Returned]] = "YES",1/COUNTIF(Data[Order ID],Data[[#This Row],[Order ID]]),0)</f>
        <v>0</v>
      </c>
    </row>
    <row r="3403" spans="1:25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7">
        <v>5.46</v>
      </c>
      <c r="S3403" s="1">
        <v>3</v>
      </c>
      <c r="T3403" s="1">
        <v>0</v>
      </c>
      <c r="U3403" s="7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  <c r="X3403" s="2">
        <f>1/COUNTIF(Data[Order ID],Data[[#This Row],[Order ID]])</f>
        <v>0.25</v>
      </c>
      <c r="Y3403" s="2">
        <f>IF(Data[[#This Row],[Returned]] = "YES",1/COUNTIF(Data[Order ID],Data[[#This Row],[Order ID]]),0)</f>
        <v>0</v>
      </c>
    </row>
    <row r="3404" spans="1:25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7">
        <v>22.288</v>
      </c>
      <c r="S3404" s="1">
        <v>7</v>
      </c>
      <c r="T3404" s="1">
        <v>0.6</v>
      </c>
      <c r="U3404" s="7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  <c r="X3404" s="2">
        <f>1/COUNTIF(Data[Order ID],Data[[#This Row],[Order ID]])</f>
        <v>1</v>
      </c>
      <c r="Y3404" s="2">
        <f>IF(Data[[#This Row],[Returned]] = "YES",1/COUNTIF(Data[Order ID],Data[[#This Row],[Order ID]]),0)</f>
        <v>0</v>
      </c>
    </row>
    <row r="3405" spans="1:25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7">
        <v>65.424000000000007</v>
      </c>
      <c r="S3405" s="1">
        <v>4</v>
      </c>
      <c r="T3405" s="1">
        <v>0.6</v>
      </c>
      <c r="U3405" s="7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  <c r="X3405" s="2">
        <f>1/COUNTIF(Data[Order ID],Data[[#This Row],[Order ID]])</f>
        <v>1</v>
      </c>
      <c r="Y3405" s="2">
        <f>IF(Data[[#This Row],[Returned]] = "YES",1/COUNTIF(Data[Order ID],Data[[#This Row],[Order ID]]),0)</f>
        <v>0</v>
      </c>
    </row>
    <row r="3406" spans="1:25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7">
        <v>77.88</v>
      </c>
      <c r="S3406" s="1">
        <v>2</v>
      </c>
      <c r="T3406" s="1">
        <v>0</v>
      </c>
      <c r="U3406" s="7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  <c r="X3406" s="2">
        <f>1/COUNTIF(Data[Order ID],Data[[#This Row],[Order ID]])</f>
        <v>1</v>
      </c>
      <c r="Y3406" s="2">
        <f>IF(Data[[#This Row],[Returned]] = "YES",1/COUNTIF(Data[Order ID],Data[[#This Row],[Order ID]]),0)</f>
        <v>0</v>
      </c>
    </row>
    <row r="3407" spans="1:25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7">
        <v>281.37199999999996</v>
      </c>
      <c r="S3407" s="1">
        <v>2</v>
      </c>
      <c r="T3407" s="1">
        <v>0.3</v>
      </c>
      <c r="U3407" s="7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  <c r="X3407" s="2">
        <f>1/COUNTIF(Data[Order ID],Data[[#This Row],[Order ID]])</f>
        <v>0.25</v>
      </c>
      <c r="Y3407" s="2">
        <f>IF(Data[[#This Row],[Returned]] = "YES",1/COUNTIF(Data[Order ID],Data[[#This Row],[Order ID]]),0)</f>
        <v>0</v>
      </c>
    </row>
    <row r="3408" spans="1:25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7">
        <v>281.37199999999996</v>
      </c>
      <c r="S3408" s="1">
        <v>2</v>
      </c>
      <c r="T3408" s="1">
        <v>0.3</v>
      </c>
      <c r="U3408" s="7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  <c r="X3408" s="2">
        <f>1/COUNTIF(Data[Order ID],Data[[#This Row],[Order ID]])</f>
        <v>0.25</v>
      </c>
      <c r="Y3408" s="2">
        <f>IF(Data[[#This Row],[Returned]] = "YES",1/COUNTIF(Data[Order ID],Data[[#This Row],[Order ID]]),0)</f>
        <v>0</v>
      </c>
    </row>
    <row r="3409" spans="1:25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7">
        <v>7.4880000000000013</v>
      </c>
      <c r="S3409" s="1">
        <v>8</v>
      </c>
      <c r="T3409" s="1">
        <v>0.7</v>
      </c>
      <c r="U3409" s="7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  <c r="X3409" s="2">
        <f>1/COUNTIF(Data[Order ID],Data[[#This Row],[Order ID]])</f>
        <v>0.25</v>
      </c>
      <c r="Y3409" s="2">
        <f>IF(Data[[#This Row],[Returned]] = "YES",1/COUNTIF(Data[Order ID],Data[[#This Row],[Order ID]]),0)</f>
        <v>0</v>
      </c>
    </row>
    <row r="3410" spans="1:25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7">
        <v>22.336000000000002</v>
      </c>
      <c r="S3410" s="1">
        <v>4</v>
      </c>
      <c r="T3410" s="1">
        <v>0.2</v>
      </c>
      <c r="U3410" s="7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  <c r="X3410" s="2">
        <f>1/COUNTIF(Data[Order ID],Data[[#This Row],[Order ID]])</f>
        <v>0.25</v>
      </c>
      <c r="Y3410" s="2">
        <f>IF(Data[[#This Row],[Returned]] = "YES",1/COUNTIF(Data[Order ID],Data[[#This Row],[Order ID]]),0)</f>
        <v>0</v>
      </c>
    </row>
    <row r="3411" spans="1:25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7">
        <v>10.368000000000002</v>
      </c>
      <c r="S3411" s="1">
        <v>2</v>
      </c>
      <c r="T3411" s="1">
        <v>0.2</v>
      </c>
      <c r="U3411" s="7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  <c r="X3411" s="2">
        <f>1/COUNTIF(Data[Order ID],Data[[#This Row],[Order ID]])</f>
        <v>1</v>
      </c>
      <c r="Y3411" s="2">
        <f>IF(Data[[#This Row],[Returned]] = "YES",1/COUNTIF(Data[Order ID],Data[[#This Row],[Order ID]]),0)</f>
        <v>0</v>
      </c>
    </row>
    <row r="3412" spans="1:25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7">
        <v>65.789999999999992</v>
      </c>
      <c r="S3412" s="1">
        <v>9</v>
      </c>
      <c r="T3412" s="1">
        <v>0</v>
      </c>
      <c r="U3412" s="7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  <c r="X3412" s="2">
        <f>1/COUNTIF(Data[Order ID],Data[[#This Row],[Order ID]])</f>
        <v>0.2</v>
      </c>
      <c r="Y3412" s="2">
        <f>IF(Data[[#This Row],[Returned]] = "YES",1/COUNTIF(Data[Order ID],Data[[#This Row],[Order ID]]),0)</f>
        <v>0</v>
      </c>
    </row>
    <row r="3413" spans="1:25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7">
        <v>271.98400000000004</v>
      </c>
      <c r="S3413" s="1">
        <v>2</v>
      </c>
      <c r="T3413" s="1">
        <v>0.2</v>
      </c>
      <c r="U3413" s="7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  <c r="X3413" s="2">
        <f>1/COUNTIF(Data[Order ID],Data[[#This Row],[Order ID]])</f>
        <v>0.2</v>
      </c>
      <c r="Y3413" s="2">
        <f>IF(Data[[#This Row],[Returned]] = "YES",1/COUNTIF(Data[Order ID],Data[[#This Row],[Order ID]]),0)</f>
        <v>0</v>
      </c>
    </row>
    <row r="3414" spans="1:25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7">
        <v>11.76</v>
      </c>
      <c r="S3414" s="1">
        <v>4</v>
      </c>
      <c r="T3414" s="1">
        <v>0</v>
      </c>
      <c r="U3414" s="7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  <c r="X3414" s="2">
        <f>1/COUNTIF(Data[Order ID],Data[[#This Row],[Order ID]])</f>
        <v>0.2</v>
      </c>
      <c r="Y3414" s="2">
        <f>IF(Data[[#This Row],[Returned]] = "YES",1/COUNTIF(Data[Order ID],Data[[#This Row],[Order ID]]),0)</f>
        <v>0</v>
      </c>
    </row>
    <row r="3415" spans="1:25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7">
        <v>77.52</v>
      </c>
      <c r="S3415" s="1">
        <v>2</v>
      </c>
      <c r="T3415" s="1">
        <v>0</v>
      </c>
      <c r="U3415" s="7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  <c r="X3415" s="2">
        <f>1/COUNTIF(Data[Order ID],Data[[#This Row],[Order ID]])</f>
        <v>0.2</v>
      </c>
      <c r="Y3415" s="2">
        <f>IF(Data[[#This Row],[Returned]] = "YES",1/COUNTIF(Data[Order ID],Data[[#This Row],[Order ID]]),0)</f>
        <v>0</v>
      </c>
    </row>
    <row r="3416" spans="1:25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7">
        <v>48.64</v>
      </c>
      <c r="S3416" s="1">
        <v>2</v>
      </c>
      <c r="T3416" s="1">
        <v>0.2</v>
      </c>
      <c r="U3416" s="7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  <c r="X3416" s="2">
        <f>1/COUNTIF(Data[Order ID],Data[[#This Row],[Order ID]])</f>
        <v>0.2</v>
      </c>
      <c r="Y3416" s="2">
        <f>IF(Data[[#This Row],[Returned]] = "YES",1/COUNTIF(Data[Order ID],Data[[#This Row],[Order ID]]),0)</f>
        <v>0</v>
      </c>
    </row>
    <row r="3417" spans="1:25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7">
        <v>1.81</v>
      </c>
      <c r="S3417" s="1">
        <v>1</v>
      </c>
      <c r="T3417" s="1">
        <v>0</v>
      </c>
      <c r="U3417" s="7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  <c r="X3417" s="2">
        <f>1/COUNTIF(Data[Order ID],Data[[#This Row],[Order ID]])</f>
        <v>0.5</v>
      </c>
      <c r="Y3417" s="2">
        <f>IF(Data[[#This Row],[Returned]] = "YES",1/COUNTIF(Data[Order ID],Data[[#This Row],[Order ID]]),0)</f>
        <v>0</v>
      </c>
    </row>
    <row r="3418" spans="1:25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7">
        <v>8.26</v>
      </c>
      <c r="S3418" s="1">
        <v>2</v>
      </c>
      <c r="T3418" s="1">
        <v>0</v>
      </c>
      <c r="U3418" s="7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  <c r="X3418" s="2">
        <f>1/COUNTIF(Data[Order ID],Data[[#This Row],[Order ID]])</f>
        <v>0.5</v>
      </c>
      <c r="Y3418" s="2">
        <f>IF(Data[[#This Row],[Returned]] = "YES",1/COUNTIF(Data[Order ID],Data[[#This Row],[Order ID]]),0)</f>
        <v>0</v>
      </c>
    </row>
    <row r="3419" spans="1:25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7">
        <v>43.560000000000009</v>
      </c>
      <c r="S3419" s="1">
        <v>5</v>
      </c>
      <c r="T3419" s="1">
        <v>0.2</v>
      </c>
      <c r="U3419" s="7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  <c r="X3419" s="2">
        <f>1/COUNTIF(Data[Order ID],Data[[#This Row],[Order ID]])</f>
        <v>0.5</v>
      </c>
      <c r="Y3419" s="2">
        <f>IF(Data[[#This Row],[Returned]] = "YES",1/COUNTIF(Data[Order ID],Data[[#This Row],[Order ID]]),0)</f>
        <v>0</v>
      </c>
    </row>
    <row r="3420" spans="1:25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7">
        <v>5.84</v>
      </c>
      <c r="S3420" s="1">
        <v>2</v>
      </c>
      <c r="T3420" s="1">
        <v>0.2</v>
      </c>
      <c r="U3420" s="7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  <c r="X3420" s="2">
        <f>1/COUNTIF(Data[Order ID],Data[[#This Row],[Order ID]])</f>
        <v>0.5</v>
      </c>
      <c r="Y3420" s="2">
        <f>IF(Data[[#This Row],[Returned]] = "YES",1/COUNTIF(Data[Order ID],Data[[#This Row],[Order ID]]),0)</f>
        <v>0</v>
      </c>
    </row>
    <row r="3421" spans="1:25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7">
        <v>271.76400000000001</v>
      </c>
      <c r="S3421" s="1">
        <v>2</v>
      </c>
      <c r="T3421" s="1">
        <v>0.1</v>
      </c>
      <c r="U3421" s="7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  <c r="X3421" s="2">
        <f>1/COUNTIF(Data[Order ID],Data[[#This Row],[Order ID]])</f>
        <v>1</v>
      </c>
      <c r="Y3421" s="2">
        <f>IF(Data[[#This Row],[Returned]] = "YES",1/COUNTIF(Data[Order ID],Data[[#This Row],[Order ID]]),0)</f>
        <v>0</v>
      </c>
    </row>
    <row r="3422" spans="1:25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7">
        <v>262.24</v>
      </c>
      <c r="S3422" s="1">
        <v>2</v>
      </c>
      <c r="T3422" s="1">
        <v>0</v>
      </c>
      <c r="U3422" s="7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  <c r="X3422" s="2">
        <f>1/COUNTIF(Data[Order ID],Data[[#This Row],[Order ID]])</f>
        <v>0.2</v>
      </c>
      <c r="Y3422" s="2">
        <f>IF(Data[[#This Row],[Returned]] = "YES",1/COUNTIF(Data[Order ID],Data[[#This Row],[Order ID]]),0)</f>
        <v>0.2</v>
      </c>
    </row>
    <row r="3423" spans="1:25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7">
        <v>182.72</v>
      </c>
      <c r="S3423" s="1">
        <v>8</v>
      </c>
      <c r="T3423" s="1">
        <v>0</v>
      </c>
      <c r="U3423" s="7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  <c r="X3423" s="2">
        <f>1/COUNTIF(Data[Order ID],Data[[#This Row],[Order ID]])</f>
        <v>0.2</v>
      </c>
      <c r="Y3423" s="2">
        <f>IF(Data[[#This Row],[Returned]] = "YES",1/COUNTIF(Data[Order ID],Data[[#This Row],[Order ID]]),0)</f>
        <v>0.2</v>
      </c>
    </row>
    <row r="3424" spans="1:25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7">
        <v>131.6</v>
      </c>
      <c r="S3424" s="1">
        <v>7</v>
      </c>
      <c r="T3424" s="1">
        <v>0</v>
      </c>
      <c r="U3424" s="7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  <c r="X3424" s="2">
        <f>1/COUNTIF(Data[Order ID],Data[[#This Row],[Order ID]])</f>
        <v>0.2</v>
      </c>
      <c r="Y3424" s="2">
        <f>IF(Data[[#This Row],[Returned]] = "YES",1/COUNTIF(Data[Order ID],Data[[#This Row],[Order ID]]),0)</f>
        <v>0.2</v>
      </c>
    </row>
    <row r="3425" spans="1:25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7">
        <v>22.72</v>
      </c>
      <c r="S3425" s="1">
        <v>4</v>
      </c>
      <c r="T3425" s="1">
        <v>0.2</v>
      </c>
      <c r="U3425" s="7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  <c r="X3425" s="2">
        <f>1/COUNTIF(Data[Order ID],Data[[#This Row],[Order ID]])</f>
        <v>0.2</v>
      </c>
      <c r="Y3425" s="2">
        <f>IF(Data[[#This Row],[Returned]] = "YES",1/COUNTIF(Data[Order ID],Data[[#This Row],[Order ID]]),0)</f>
        <v>0.2</v>
      </c>
    </row>
    <row r="3426" spans="1:25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7">
        <v>558.4</v>
      </c>
      <c r="S3426" s="1">
        <v>2</v>
      </c>
      <c r="T3426" s="1">
        <v>0.2</v>
      </c>
      <c r="U3426" s="7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  <c r="X3426" s="2">
        <f>1/COUNTIF(Data[Order ID],Data[[#This Row],[Order ID]])</f>
        <v>0.2</v>
      </c>
      <c r="Y3426" s="2">
        <f>IF(Data[[#This Row],[Returned]] = "YES",1/COUNTIF(Data[Order ID],Data[[#This Row],[Order ID]]),0)</f>
        <v>0.2</v>
      </c>
    </row>
    <row r="3427" spans="1:25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7">
        <v>15.24</v>
      </c>
      <c r="S3427" s="1">
        <v>4</v>
      </c>
      <c r="T3427" s="1">
        <v>0</v>
      </c>
      <c r="U3427" s="7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  <c r="X3427" s="2">
        <f>1/COUNTIF(Data[Order ID],Data[[#This Row],[Order ID]])</f>
        <v>0.5</v>
      </c>
      <c r="Y3427" s="2">
        <f>IF(Data[[#This Row],[Returned]] = "YES",1/COUNTIF(Data[Order ID],Data[[#This Row],[Order ID]]),0)</f>
        <v>0</v>
      </c>
    </row>
    <row r="3428" spans="1:25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7">
        <v>1408.1</v>
      </c>
      <c r="S3428" s="1">
        <v>10</v>
      </c>
      <c r="T3428" s="1">
        <v>0</v>
      </c>
      <c r="U3428" s="7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  <c r="X3428" s="2">
        <f>1/COUNTIF(Data[Order ID],Data[[#This Row],[Order ID]])</f>
        <v>0.5</v>
      </c>
      <c r="Y3428" s="2">
        <f>IF(Data[[#This Row],[Returned]] = "YES",1/COUNTIF(Data[Order ID],Data[[#This Row],[Order ID]]),0)</f>
        <v>0</v>
      </c>
    </row>
    <row r="3429" spans="1:25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7">
        <v>32.896000000000001</v>
      </c>
      <c r="S3429" s="1">
        <v>4</v>
      </c>
      <c r="T3429" s="1">
        <v>0.2</v>
      </c>
      <c r="U3429" s="7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  <c r="X3429" s="2">
        <f>1/COUNTIF(Data[Order ID],Data[[#This Row],[Order ID]])</f>
        <v>0.33333333333333331</v>
      </c>
      <c r="Y3429" s="2">
        <f>IF(Data[[#This Row],[Returned]] = "YES",1/COUNTIF(Data[Order ID],Data[[#This Row],[Order ID]]),0)</f>
        <v>0</v>
      </c>
    </row>
    <row r="3430" spans="1:25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7">
        <v>215.148</v>
      </c>
      <c r="S3430" s="1">
        <v>2</v>
      </c>
      <c r="T3430" s="1">
        <v>0.4</v>
      </c>
      <c r="U3430" s="7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  <c r="X3430" s="2">
        <f>1/COUNTIF(Data[Order ID],Data[[#This Row],[Order ID]])</f>
        <v>0.33333333333333331</v>
      </c>
      <c r="Y3430" s="2">
        <f>IF(Data[[#This Row],[Returned]] = "YES",1/COUNTIF(Data[Order ID],Data[[#This Row],[Order ID]]),0)</f>
        <v>0</v>
      </c>
    </row>
    <row r="3431" spans="1:25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7">
        <v>30.96</v>
      </c>
      <c r="S3431" s="1">
        <v>6</v>
      </c>
      <c r="T3431" s="1">
        <v>0.2</v>
      </c>
      <c r="U3431" s="7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  <c r="X3431" s="2">
        <f>1/COUNTIF(Data[Order ID],Data[[#This Row],[Order ID]])</f>
        <v>0.33333333333333331</v>
      </c>
      <c r="Y3431" s="2">
        <f>IF(Data[[#This Row],[Returned]] = "YES",1/COUNTIF(Data[Order ID],Data[[#This Row],[Order ID]]),0)</f>
        <v>0</v>
      </c>
    </row>
    <row r="3432" spans="1:25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7">
        <v>29.79</v>
      </c>
      <c r="S3432" s="1">
        <v>3</v>
      </c>
      <c r="T3432" s="1">
        <v>0</v>
      </c>
      <c r="U3432" s="7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  <c r="X3432" s="2">
        <f>1/COUNTIF(Data[Order ID],Data[[#This Row],[Order ID]])</f>
        <v>0.33333333333333331</v>
      </c>
      <c r="Y3432" s="2">
        <f>IF(Data[[#This Row],[Returned]] = "YES",1/COUNTIF(Data[Order ID],Data[[#This Row],[Order ID]]),0)</f>
        <v>0</v>
      </c>
    </row>
    <row r="3433" spans="1:25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7">
        <v>128.9</v>
      </c>
      <c r="S3433" s="1">
        <v>2</v>
      </c>
      <c r="T3433" s="1">
        <v>0</v>
      </c>
      <c r="U3433" s="7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  <c r="X3433" s="2">
        <f>1/COUNTIF(Data[Order ID],Data[[#This Row],[Order ID]])</f>
        <v>0.33333333333333331</v>
      </c>
      <c r="Y3433" s="2">
        <f>IF(Data[[#This Row],[Returned]] = "YES",1/COUNTIF(Data[Order ID],Data[[#This Row],[Order ID]]),0)</f>
        <v>0</v>
      </c>
    </row>
    <row r="3434" spans="1:25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7">
        <v>60.12</v>
      </c>
      <c r="S3434" s="1">
        <v>9</v>
      </c>
      <c r="T3434" s="1">
        <v>0</v>
      </c>
      <c r="U3434" s="7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  <c r="X3434" s="2">
        <f>1/COUNTIF(Data[Order ID],Data[[#This Row],[Order ID]])</f>
        <v>0.33333333333333331</v>
      </c>
      <c r="Y3434" s="2">
        <f>IF(Data[[#This Row],[Returned]] = "YES",1/COUNTIF(Data[Order ID],Data[[#This Row],[Order ID]]),0)</f>
        <v>0</v>
      </c>
    </row>
    <row r="3435" spans="1:25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7">
        <v>24.816000000000003</v>
      </c>
      <c r="S3435" s="1">
        <v>3</v>
      </c>
      <c r="T3435" s="1">
        <v>0.2</v>
      </c>
      <c r="U3435" s="7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  <c r="X3435" s="2">
        <f>1/COUNTIF(Data[Order ID],Data[[#This Row],[Order ID]])</f>
        <v>0.5</v>
      </c>
      <c r="Y3435" s="2">
        <f>IF(Data[[#This Row],[Returned]] = "YES",1/COUNTIF(Data[Order ID],Data[[#This Row],[Order ID]]),0)</f>
        <v>0</v>
      </c>
    </row>
    <row r="3436" spans="1:25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7">
        <v>14.976000000000003</v>
      </c>
      <c r="S3436" s="1">
        <v>6</v>
      </c>
      <c r="T3436" s="1">
        <v>0.2</v>
      </c>
      <c r="U3436" s="7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  <c r="X3436" s="2">
        <f>1/COUNTIF(Data[Order ID],Data[[#This Row],[Order ID]])</f>
        <v>0.5</v>
      </c>
      <c r="Y3436" s="2">
        <f>IF(Data[[#This Row],[Returned]] = "YES",1/COUNTIF(Data[Order ID],Data[[#This Row],[Order ID]]),0)</f>
        <v>0</v>
      </c>
    </row>
    <row r="3437" spans="1:25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7">
        <v>15.079999999999998</v>
      </c>
      <c r="S3437" s="1">
        <v>2</v>
      </c>
      <c r="T3437" s="1">
        <v>0.8</v>
      </c>
      <c r="U3437" s="7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  <c r="X3437" s="2">
        <f>1/COUNTIF(Data[Order ID],Data[[#This Row],[Order ID]])</f>
        <v>0.5</v>
      </c>
      <c r="Y3437" s="2">
        <f>IF(Data[[#This Row],[Returned]] = "YES",1/COUNTIF(Data[Order ID],Data[[#This Row],[Order ID]]),0)</f>
        <v>0</v>
      </c>
    </row>
    <row r="3438" spans="1:25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7">
        <v>24.288</v>
      </c>
      <c r="S3438" s="1">
        <v>3</v>
      </c>
      <c r="T3438" s="1">
        <v>0.6</v>
      </c>
      <c r="U3438" s="7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  <c r="X3438" s="2">
        <f>1/COUNTIF(Data[Order ID],Data[[#This Row],[Order ID]])</f>
        <v>0.5</v>
      </c>
      <c r="Y3438" s="2">
        <f>IF(Data[[#This Row],[Returned]] = "YES",1/COUNTIF(Data[Order ID],Data[[#This Row],[Order ID]]),0)</f>
        <v>0</v>
      </c>
    </row>
    <row r="3439" spans="1:25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7">
        <v>16.192</v>
      </c>
      <c r="S3439" s="1">
        <v>2</v>
      </c>
      <c r="T3439" s="1">
        <v>0.6</v>
      </c>
      <c r="U3439" s="7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  <c r="X3439" s="2">
        <f>1/COUNTIF(Data[Order ID],Data[[#This Row],[Order ID]])</f>
        <v>0.33333333333333331</v>
      </c>
      <c r="Y3439" s="2">
        <f>IF(Data[[#This Row],[Returned]] = "YES",1/COUNTIF(Data[Order ID],Data[[#This Row],[Order ID]]),0)</f>
        <v>0</v>
      </c>
    </row>
    <row r="3440" spans="1:25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7">
        <v>251.00599999999997</v>
      </c>
      <c r="S3440" s="1">
        <v>2</v>
      </c>
      <c r="T3440" s="1">
        <v>0.3</v>
      </c>
      <c r="U3440" s="7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  <c r="X3440" s="2">
        <f>1/COUNTIF(Data[Order ID],Data[[#This Row],[Order ID]])</f>
        <v>0.33333333333333331</v>
      </c>
      <c r="Y3440" s="2">
        <f>IF(Data[[#This Row],[Returned]] = "YES",1/COUNTIF(Data[Order ID],Data[[#This Row],[Order ID]]),0)</f>
        <v>0</v>
      </c>
    </row>
    <row r="3441" spans="1:25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7">
        <v>54.192</v>
      </c>
      <c r="S3441" s="1">
        <v>6</v>
      </c>
      <c r="T3441" s="1">
        <v>0.2</v>
      </c>
      <c r="U3441" s="7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  <c r="X3441" s="2">
        <f>1/COUNTIF(Data[Order ID],Data[[#This Row],[Order ID]])</f>
        <v>0.33333333333333331</v>
      </c>
      <c r="Y3441" s="2">
        <f>IF(Data[[#This Row],[Returned]] = "YES",1/COUNTIF(Data[Order ID],Data[[#This Row],[Order ID]]),0)</f>
        <v>0</v>
      </c>
    </row>
    <row r="3442" spans="1:25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7">
        <v>4.3040000000000003</v>
      </c>
      <c r="S3442" s="1">
        <v>1</v>
      </c>
      <c r="T3442" s="1">
        <v>0.2</v>
      </c>
      <c r="U3442" s="7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  <c r="X3442" s="2">
        <f>1/COUNTIF(Data[Order ID],Data[[#This Row],[Order ID]])</f>
        <v>1</v>
      </c>
      <c r="Y3442" s="2">
        <f>IF(Data[[#This Row],[Returned]] = "YES",1/COUNTIF(Data[Order ID],Data[[#This Row],[Order ID]]),0)</f>
        <v>0</v>
      </c>
    </row>
    <row r="3443" spans="1:25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7">
        <v>108.92</v>
      </c>
      <c r="S3443" s="1">
        <v>14</v>
      </c>
      <c r="T3443" s="1">
        <v>0</v>
      </c>
      <c r="U3443" s="7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  <c r="X3443" s="2">
        <f>1/COUNTIF(Data[Order ID],Data[[#This Row],[Order ID]])</f>
        <v>1</v>
      </c>
      <c r="Y3443" s="2">
        <f>IF(Data[[#This Row],[Returned]] = "YES",1/COUNTIF(Data[Order ID],Data[[#This Row],[Order ID]]),0)</f>
        <v>0</v>
      </c>
    </row>
    <row r="3444" spans="1:25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7">
        <v>16.740000000000002</v>
      </c>
      <c r="S3444" s="1">
        <v>3</v>
      </c>
      <c r="T3444" s="1">
        <v>0</v>
      </c>
      <c r="U3444" s="7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  <c r="X3444" s="2">
        <f>1/COUNTIF(Data[Order ID],Data[[#This Row],[Order ID]])</f>
        <v>0.5</v>
      </c>
      <c r="Y3444" s="2">
        <f>IF(Data[[#This Row],[Returned]] = "YES",1/COUNTIF(Data[Order ID],Data[[#This Row],[Order ID]]),0)</f>
        <v>0</v>
      </c>
    </row>
    <row r="3445" spans="1:25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7">
        <v>2504.7399999999998</v>
      </c>
      <c r="S3445" s="1">
        <v>7</v>
      </c>
      <c r="T3445" s="1">
        <v>0</v>
      </c>
      <c r="U3445" s="7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  <c r="X3445" s="2">
        <f>1/COUNTIF(Data[Order ID],Data[[#This Row],[Order ID]])</f>
        <v>0.5</v>
      </c>
      <c r="Y3445" s="2">
        <f>IF(Data[[#This Row],[Returned]] = "YES",1/COUNTIF(Data[Order ID],Data[[#This Row],[Order ID]]),0)</f>
        <v>0</v>
      </c>
    </row>
    <row r="3446" spans="1:25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7">
        <v>84.784000000000006</v>
      </c>
      <c r="S3446" s="1">
        <v>2</v>
      </c>
      <c r="T3446" s="1">
        <v>0.2</v>
      </c>
      <c r="U3446" s="7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  <c r="X3446" s="2">
        <f>1/COUNTIF(Data[Order ID],Data[[#This Row],[Order ID]])</f>
        <v>1</v>
      </c>
      <c r="Y3446" s="2">
        <f>IF(Data[[#This Row],[Returned]] = "YES",1/COUNTIF(Data[Order ID],Data[[#This Row],[Order ID]]),0)</f>
        <v>0</v>
      </c>
    </row>
    <row r="3447" spans="1:25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7">
        <v>29.900000000000002</v>
      </c>
      <c r="S3447" s="1">
        <v>5</v>
      </c>
      <c r="T3447" s="1">
        <v>0</v>
      </c>
      <c r="U3447" s="7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  <c r="X3447" s="2">
        <f>1/COUNTIF(Data[Order ID],Data[[#This Row],[Order ID]])</f>
        <v>1</v>
      </c>
      <c r="Y3447" s="2">
        <f>IF(Data[[#This Row],[Returned]] = "YES",1/COUNTIF(Data[Order ID],Data[[#This Row],[Order ID]]),0)</f>
        <v>0</v>
      </c>
    </row>
    <row r="3448" spans="1:25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7">
        <v>70.88</v>
      </c>
      <c r="S3448" s="1">
        <v>2</v>
      </c>
      <c r="T3448" s="1">
        <v>0</v>
      </c>
      <c r="U3448" s="7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  <c r="X3448" s="2">
        <f>1/COUNTIF(Data[Order ID],Data[[#This Row],[Order ID]])</f>
        <v>1</v>
      </c>
      <c r="Y3448" s="2">
        <f>IF(Data[[#This Row],[Returned]] = "YES",1/COUNTIF(Data[Order ID],Data[[#This Row],[Order ID]]),0)</f>
        <v>0</v>
      </c>
    </row>
    <row r="3449" spans="1:25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7">
        <v>3.76</v>
      </c>
      <c r="S3449" s="1">
        <v>2</v>
      </c>
      <c r="T3449" s="1">
        <v>0</v>
      </c>
      <c r="U3449" s="7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  <c r="X3449" s="2">
        <f>1/COUNTIF(Data[Order ID],Data[[#This Row],[Order ID]])</f>
        <v>1</v>
      </c>
      <c r="Y3449" s="2">
        <f>IF(Data[[#This Row],[Returned]] = "YES",1/COUNTIF(Data[Order ID],Data[[#This Row],[Order ID]]),0)</f>
        <v>0</v>
      </c>
    </row>
    <row r="3450" spans="1:25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7">
        <v>27.263999999999999</v>
      </c>
      <c r="S3450" s="1">
        <v>2</v>
      </c>
      <c r="T3450" s="1">
        <v>0.2</v>
      </c>
      <c r="U3450" s="7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  <c r="X3450" s="2">
        <f>1/COUNTIF(Data[Order ID],Data[[#This Row],[Order ID]])</f>
        <v>1</v>
      </c>
      <c r="Y3450" s="2">
        <f>IF(Data[[#This Row],[Returned]] = "YES",1/COUNTIF(Data[Order ID],Data[[#This Row],[Order ID]]),0)</f>
        <v>0</v>
      </c>
    </row>
    <row r="3451" spans="1:25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7">
        <v>56.65</v>
      </c>
      <c r="S3451" s="1">
        <v>5</v>
      </c>
      <c r="T3451" s="1">
        <v>0</v>
      </c>
      <c r="U3451" s="7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  <c r="X3451" s="2">
        <f>1/COUNTIF(Data[Order ID],Data[[#This Row],[Order ID]])</f>
        <v>0.33333333333333331</v>
      </c>
      <c r="Y3451" s="2">
        <f>IF(Data[[#This Row],[Returned]] = "YES",1/COUNTIF(Data[Order ID],Data[[#This Row],[Order ID]]),0)</f>
        <v>0</v>
      </c>
    </row>
    <row r="3452" spans="1:25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7">
        <v>14.97</v>
      </c>
      <c r="S3452" s="1">
        <v>1</v>
      </c>
      <c r="T3452" s="1">
        <v>0</v>
      </c>
      <c r="U3452" s="7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  <c r="X3452" s="2">
        <f>1/COUNTIF(Data[Order ID],Data[[#This Row],[Order ID]])</f>
        <v>0.33333333333333331</v>
      </c>
      <c r="Y3452" s="2">
        <f>IF(Data[[#This Row],[Returned]] = "YES",1/COUNTIF(Data[Order ID],Data[[#This Row],[Order ID]]),0)</f>
        <v>0</v>
      </c>
    </row>
    <row r="3453" spans="1:25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7">
        <v>4.0199999999999996</v>
      </c>
      <c r="S3453" s="1">
        <v>2</v>
      </c>
      <c r="T3453" s="1">
        <v>0</v>
      </c>
      <c r="U3453" s="7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  <c r="X3453" s="2">
        <f>1/COUNTIF(Data[Order ID],Data[[#This Row],[Order ID]])</f>
        <v>0.33333333333333331</v>
      </c>
      <c r="Y3453" s="2">
        <f>IF(Data[[#This Row],[Returned]] = "YES",1/COUNTIF(Data[Order ID],Data[[#This Row],[Order ID]]),0)</f>
        <v>0</v>
      </c>
    </row>
    <row r="3454" spans="1:25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7">
        <v>471.92</v>
      </c>
      <c r="S3454" s="1">
        <v>2</v>
      </c>
      <c r="T3454" s="1">
        <v>0.2</v>
      </c>
      <c r="U3454" s="7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  <c r="X3454" s="2">
        <f>1/COUNTIF(Data[Order ID],Data[[#This Row],[Order ID]])</f>
        <v>1</v>
      </c>
      <c r="Y3454" s="2">
        <f>IF(Data[[#This Row],[Returned]] = "YES",1/COUNTIF(Data[Order ID],Data[[#This Row],[Order ID]]),0)</f>
        <v>0</v>
      </c>
    </row>
    <row r="3455" spans="1:25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7">
        <v>58.72</v>
      </c>
      <c r="S3455" s="1">
        <v>4</v>
      </c>
      <c r="T3455" s="1">
        <v>0</v>
      </c>
      <c r="U3455" s="7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  <c r="X3455" s="2">
        <f>1/COUNTIF(Data[Order ID],Data[[#This Row],[Order ID]])</f>
        <v>1</v>
      </c>
      <c r="Y3455" s="2">
        <f>IF(Data[[#This Row],[Returned]] = "YES",1/COUNTIF(Data[Order ID],Data[[#This Row],[Order ID]]),0)</f>
        <v>0</v>
      </c>
    </row>
    <row r="3456" spans="1:25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7">
        <v>5.16</v>
      </c>
      <c r="S3456" s="1">
        <v>3</v>
      </c>
      <c r="T3456" s="1">
        <v>0.2</v>
      </c>
      <c r="U3456" s="7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  <c r="X3456" s="2">
        <f>1/COUNTIF(Data[Order ID],Data[[#This Row],[Order ID]])</f>
        <v>1</v>
      </c>
      <c r="Y3456" s="2">
        <f>IF(Data[[#This Row],[Returned]] = "YES",1/COUNTIF(Data[Order ID],Data[[#This Row],[Order ID]]),0)</f>
        <v>0</v>
      </c>
    </row>
    <row r="3457" spans="1:25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7">
        <v>16.496000000000002</v>
      </c>
      <c r="S3457" s="1">
        <v>2</v>
      </c>
      <c r="T3457" s="1">
        <v>0.2</v>
      </c>
      <c r="U3457" s="7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  <c r="X3457" s="2">
        <f>1/COUNTIF(Data[Order ID],Data[[#This Row],[Order ID]])</f>
        <v>1</v>
      </c>
      <c r="Y3457" s="2">
        <f>IF(Data[[#This Row],[Returned]] = "YES",1/COUNTIF(Data[Order ID],Data[[#This Row],[Order ID]]),0)</f>
        <v>0</v>
      </c>
    </row>
    <row r="3458" spans="1:25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7">
        <v>71.975999999999999</v>
      </c>
      <c r="S3458" s="1">
        <v>3</v>
      </c>
      <c r="T3458" s="1">
        <v>0.2</v>
      </c>
      <c r="U3458" s="7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  <c r="X3458" s="2">
        <f>1/COUNTIF(Data[Order ID],Data[[#This Row],[Order ID]])</f>
        <v>0.2</v>
      </c>
      <c r="Y3458" s="2">
        <f>IF(Data[[#This Row],[Returned]] = "YES",1/COUNTIF(Data[Order ID],Data[[#This Row],[Order ID]]),0)</f>
        <v>0</v>
      </c>
    </row>
    <row r="3459" spans="1:25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7">
        <v>22.512000000000004</v>
      </c>
      <c r="S3459" s="1">
        <v>3</v>
      </c>
      <c r="T3459" s="1">
        <v>0.2</v>
      </c>
      <c r="U3459" s="7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  <c r="X3459" s="2">
        <f>1/COUNTIF(Data[Order ID],Data[[#This Row],[Order ID]])</f>
        <v>0.2</v>
      </c>
      <c r="Y3459" s="2">
        <f>IF(Data[[#This Row],[Returned]] = "YES",1/COUNTIF(Data[Order ID],Data[[#This Row],[Order ID]]),0)</f>
        <v>0</v>
      </c>
    </row>
    <row r="3460" spans="1:25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7">
        <v>3.4440000000000008</v>
      </c>
      <c r="S3460" s="1">
        <v>2</v>
      </c>
      <c r="T3460" s="1">
        <v>0.7</v>
      </c>
      <c r="U3460" s="7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  <c r="X3460" s="2">
        <f>1/COUNTIF(Data[Order ID],Data[[#This Row],[Order ID]])</f>
        <v>0.2</v>
      </c>
      <c r="Y3460" s="2">
        <f>IF(Data[[#This Row],[Returned]] = "YES",1/COUNTIF(Data[Order ID],Data[[#This Row],[Order ID]]),0)</f>
        <v>0</v>
      </c>
    </row>
    <row r="3461" spans="1:25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7">
        <v>538.19400000000007</v>
      </c>
      <c r="S3461" s="1">
        <v>2</v>
      </c>
      <c r="T3461" s="1">
        <v>0.7</v>
      </c>
      <c r="U3461" s="7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  <c r="X3461" s="2">
        <f>1/COUNTIF(Data[Order ID],Data[[#This Row],[Order ID]])</f>
        <v>0.2</v>
      </c>
      <c r="Y3461" s="2">
        <f>IF(Data[[#This Row],[Returned]] = "YES",1/COUNTIF(Data[Order ID],Data[[#This Row],[Order ID]]),0)</f>
        <v>0</v>
      </c>
    </row>
    <row r="3462" spans="1:25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7">
        <v>47.984000000000002</v>
      </c>
      <c r="S3462" s="1">
        <v>2</v>
      </c>
      <c r="T3462" s="1">
        <v>0.2</v>
      </c>
      <c r="U3462" s="7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  <c r="X3462" s="2">
        <f>1/COUNTIF(Data[Order ID],Data[[#This Row],[Order ID]])</f>
        <v>0.2</v>
      </c>
      <c r="Y3462" s="2">
        <f>IF(Data[[#This Row],[Returned]] = "YES",1/COUNTIF(Data[Order ID],Data[[#This Row],[Order ID]]),0)</f>
        <v>0</v>
      </c>
    </row>
    <row r="3463" spans="1:25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7">
        <v>492.76800000000003</v>
      </c>
      <c r="S3463" s="1">
        <v>4</v>
      </c>
      <c r="T3463" s="1">
        <v>0.2</v>
      </c>
      <c r="U3463" s="7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  <c r="X3463" s="2">
        <f>1/COUNTIF(Data[Order ID],Data[[#This Row],[Order ID]])</f>
        <v>1</v>
      </c>
      <c r="Y3463" s="2">
        <f>IF(Data[[#This Row],[Returned]] = "YES",1/COUNTIF(Data[Order ID],Data[[#This Row],[Order ID]]),0)</f>
        <v>0</v>
      </c>
    </row>
    <row r="3464" spans="1:25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7">
        <v>286.78999999999996</v>
      </c>
      <c r="S3464" s="1">
        <v>7</v>
      </c>
      <c r="T3464" s="1">
        <v>0</v>
      </c>
      <c r="U3464" s="7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  <c r="X3464" s="2">
        <f>1/COUNTIF(Data[Order ID],Data[[#This Row],[Order ID]])</f>
        <v>1</v>
      </c>
      <c r="Y3464" s="2">
        <f>IF(Data[[#This Row],[Returned]] = "YES",1/COUNTIF(Data[Order ID],Data[[#This Row],[Order ID]]),0)</f>
        <v>0</v>
      </c>
    </row>
    <row r="3465" spans="1:25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7">
        <v>5.08</v>
      </c>
      <c r="S3465" s="1">
        <v>1</v>
      </c>
      <c r="T3465" s="1">
        <v>0.2</v>
      </c>
      <c r="U3465" s="7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  <c r="X3465" s="2">
        <f>1/COUNTIF(Data[Order ID],Data[[#This Row],[Order ID]])</f>
        <v>1</v>
      </c>
      <c r="Y3465" s="2">
        <f>IF(Data[[#This Row],[Returned]] = "YES",1/COUNTIF(Data[Order ID],Data[[#This Row],[Order ID]]),0)</f>
        <v>0</v>
      </c>
    </row>
    <row r="3466" spans="1:25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7">
        <v>47.992000000000004</v>
      </c>
      <c r="S3466" s="1">
        <v>1</v>
      </c>
      <c r="T3466" s="1">
        <v>0.2</v>
      </c>
      <c r="U3466" s="7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  <c r="X3466" s="2">
        <f>1/COUNTIF(Data[Order ID],Data[[#This Row],[Order ID]])</f>
        <v>1</v>
      </c>
      <c r="Y3466" s="2">
        <f>IF(Data[[#This Row],[Returned]] = "YES",1/COUNTIF(Data[Order ID],Data[[#This Row],[Order ID]]),0)</f>
        <v>0</v>
      </c>
    </row>
    <row r="3467" spans="1:25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7">
        <v>61.96</v>
      </c>
      <c r="S3467" s="1">
        <v>2</v>
      </c>
      <c r="T3467" s="1">
        <v>0</v>
      </c>
      <c r="U3467" s="7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  <c r="X3467" s="2">
        <f>1/COUNTIF(Data[Order ID],Data[[#This Row],[Order ID]])</f>
        <v>0.33333333333333331</v>
      </c>
      <c r="Y3467" s="2">
        <f>IF(Data[[#This Row],[Returned]] = "YES",1/COUNTIF(Data[Order ID],Data[[#This Row],[Order ID]]),0)</f>
        <v>0</v>
      </c>
    </row>
    <row r="3468" spans="1:25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7">
        <v>361.96</v>
      </c>
      <c r="S3468" s="1">
        <v>2</v>
      </c>
      <c r="T3468" s="1">
        <v>0</v>
      </c>
      <c r="U3468" s="7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  <c r="X3468" s="2">
        <f>1/COUNTIF(Data[Order ID],Data[[#This Row],[Order ID]])</f>
        <v>0.33333333333333331</v>
      </c>
      <c r="Y3468" s="2">
        <f>IF(Data[[#This Row],[Returned]] = "YES",1/COUNTIF(Data[Order ID],Data[[#This Row],[Order ID]]),0)</f>
        <v>0</v>
      </c>
    </row>
    <row r="3469" spans="1:25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7">
        <v>278.82</v>
      </c>
      <c r="S3469" s="1">
        <v>9</v>
      </c>
      <c r="T3469" s="1">
        <v>0</v>
      </c>
      <c r="U3469" s="7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  <c r="X3469" s="2">
        <f>1/COUNTIF(Data[Order ID],Data[[#This Row],[Order ID]])</f>
        <v>0.33333333333333331</v>
      </c>
      <c r="Y3469" s="2">
        <f>IF(Data[[#This Row],[Returned]] = "YES",1/COUNTIF(Data[Order ID],Data[[#This Row],[Order ID]]),0)</f>
        <v>0</v>
      </c>
    </row>
    <row r="3470" spans="1:25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7">
        <v>133.38</v>
      </c>
      <c r="S3470" s="1">
        <v>6</v>
      </c>
      <c r="T3470" s="1">
        <v>0</v>
      </c>
      <c r="U3470" s="7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  <c r="X3470" s="2">
        <f>1/COUNTIF(Data[Order ID],Data[[#This Row],[Order ID]])</f>
        <v>1</v>
      </c>
      <c r="Y3470" s="2">
        <f>IF(Data[[#This Row],[Returned]] = "YES",1/COUNTIF(Data[Order ID],Data[[#This Row],[Order ID]]),0)</f>
        <v>0</v>
      </c>
    </row>
    <row r="3471" spans="1:25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7">
        <v>47.952000000000005</v>
      </c>
      <c r="S3471" s="1">
        <v>3</v>
      </c>
      <c r="T3471" s="1">
        <v>0.2</v>
      </c>
      <c r="U3471" s="7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  <c r="X3471" s="2">
        <f>1/COUNTIF(Data[Order ID],Data[[#This Row],[Order ID]])</f>
        <v>1</v>
      </c>
      <c r="Y3471" s="2">
        <f>IF(Data[[#This Row],[Returned]] = "YES",1/COUNTIF(Data[Order ID],Data[[#This Row],[Order ID]]),0)</f>
        <v>0</v>
      </c>
    </row>
    <row r="3472" spans="1:25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7">
        <v>16.739999999999998</v>
      </c>
      <c r="S3472" s="1">
        <v>2</v>
      </c>
      <c r="T3472" s="1">
        <v>0</v>
      </c>
      <c r="U3472" s="7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  <c r="X3472" s="2">
        <f>1/COUNTIF(Data[Order ID],Data[[#This Row],[Order ID]])</f>
        <v>1</v>
      </c>
      <c r="Y3472" s="2">
        <f>IF(Data[[#This Row],[Returned]] = "YES",1/COUNTIF(Data[Order ID],Data[[#This Row],[Order ID]]),0)</f>
        <v>0</v>
      </c>
    </row>
    <row r="3473" spans="1:25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7">
        <v>10.848000000000001</v>
      </c>
      <c r="S3473" s="1">
        <v>2</v>
      </c>
      <c r="T3473" s="1">
        <v>0.2</v>
      </c>
      <c r="U3473" s="7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  <c r="X3473" s="2">
        <f>1/COUNTIF(Data[Order ID],Data[[#This Row],[Order ID]])</f>
        <v>0.5</v>
      </c>
      <c r="Y3473" s="2">
        <f>IF(Data[[#This Row],[Returned]] = "YES",1/COUNTIF(Data[Order ID],Data[[#This Row],[Order ID]]),0)</f>
        <v>0</v>
      </c>
    </row>
    <row r="3474" spans="1:25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7">
        <v>18.544</v>
      </c>
      <c r="S3474" s="1">
        <v>2</v>
      </c>
      <c r="T3474" s="1">
        <v>0.2</v>
      </c>
      <c r="U3474" s="7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  <c r="X3474" s="2">
        <f>1/COUNTIF(Data[Order ID],Data[[#This Row],[Order ID]])</f>
        <v>0.5</v>
      </c>
      <c r="Y3474" s="2">
        <f>IF(Data[[#This Row],[Returned]] = "YES",1/COUNTIF(Data[Order ID],Data[[#This Row],[Order ID]]),0)</f>
        <v>0</v>
      </c>
    </row>
    <row r="3475" spans="1:25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7">
        <v>180.98</v>
      </c>
      <c r="S3475" s="1">
        <v>1</v>
      </c>
      <c r="T3475" s="1">
        <v>0</v>
      </c>
      <c r="U3475" s="7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  <c r="X3475" s="2">
        <f>1/COUNTIF(Data[Order ID],Data[[#This Row],[Order ID]])</f>
        <v>0.5</v>
      </c>
      <c r="Y3475" s="2">
        <f>IF(Data[[#This Row],[Returned]] = "YES",1/COUNTIF(Data[Order ID],Data[[#This Row],[Order ID]]),0)</f>
        <v>0</v>
      </c>
    </row>
    <row r="3476" spans="1:25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7">
        <v>99.98</v>
      </c>
      <c r="S3476" s="1">
        <v>2</v>
      </c>
      <c r="T3476" s="1">
        <v>0</v>
      </c>
      <c r="U3476" s="7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  <c r="X3476" s="2">
        <f>1/COUNTIF(Data[Order ID],Data[[#This Row],[Order ID]])</f>
        <v>0.5</v>
      </c>
      <c r="Y3476" s="2">
        <f>IF(Data[[#This Row],[Returned]] = "YES",1/COUNTIF(Data[Order ID],Data[[#This Row],[Order ID]]),0)</f>
        <v>0</v>
      </c>
    </row>
    <row r="3477" spans="1:25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7">
        <v>34.950000000000003</v>
      </c>
      <c r="S3477" s="1">
        <v>5</v>
      </c>
      <c r="T3477" s="1">
        <v>0</v>
      </c>
      <c r="U3477" s="7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  <c r="X3477" s="2">
        <f>1/COUNTIF(Data[Order ID],Data[[#This Row],[Order ID]])</f>
        <v>0.5</v>
      </c>
      <c r="Y3477" s="2">
        <f>IF(Data[[#This Row],[Returned]] = "YES",1/COUNTIF(Data[Order ID],Data[[#This Row],[Order ID]]),0)</f>
        <v>0</v>
      </c>
    </row>
    <row r="3478" spans="1:25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7">
        <v>152</v>
      </c>
      <c r="S3478" s="1">
        <v>5</v>
      </c>
      <c r="T3478" s="1">
        <v>0</v>
      </c>
      <c r="U3478" s="7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  <c r="X3478" s="2">
        <f>1/COUNTIF(Data[Order ID],Data[[#This Row],[Order ID]])</f>
        <v>0.5</v>
      </c>
      <c r="Y3478" s="2">
        <f>IF(Data[[#This Row],[Returned]] = "YES",1/COUNTIF(Data[Order ID],Data[[#This Row],[Order ID]]),0)</f>
        <v>0</v>
      </c>
    </row>
    <row r="3479" spans="1:25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7">
        <v>92.52</v>
      </c>
      <c r="S3479" s="1">
        <v>9</v>
      </c>
      <c r="T3479" s="1">
        <v>0</v>
      </c>
      <c r="U3479" s="7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  <c r="X3479" s="2">
        <f>1/COUNTIF(Data[Order ID],Data[[#This Row],[Order ID]])</f>
        <v>1</v>
      </c>
      <c r="Y3479" s="2">
        <f>IF(Data[[#This Row],[Returned]] = "YES",1/COUNTIF(Data[Order ID],Data[[#This Row],[Order ID]]),0)</f>
        <v>0</v>
      </c>
    </row>
    <row r="3480" spans="1:25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7">
        <v>8.56</v>
      </c>
      <c r="S3480" s="1">
        <v>2</v>
      </c>
      <c r="T3480" s="1">
        <v>0</v>
      </c>
      <c r="U3480" s="7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  <c r="X3480" s="2">
        <f>1/COUNTIF(Data[Order ID],Data[[#This Row],[Order ID]])</f>
        <v>0.33333333333333331</v>
      </c>
      <c r="Y3480" s="2">
        <f>IF(Data[[#This Row],[Returned]] = "YES",1/COUNTIF(Data[Order ID],Data[[#This Row],[Order ID]]),0)</f>
        <v>0</v>
      </c>
    </row>
    <row r="3481" spans="1:25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7">
        <v>45.36</v>
      </c>
      <c r="S3481" s="1">
        <v>7</v>
      </c>
      <c r="T3481" s="1">
        <v>0</v>
      </c>
      <c r="U3481" s="7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  <c r="X3481" s="2">
        <f>1/COUNTIF(Data[Order ID],Data[[#This Row],[Order ID]])</f>
        <v>0.33333333333333331</v>
      </c>
      <c r="Y3481" s="2">
        <f>IF(Data[[#This Row],[Returned]] = "YES",1/COUNTIF(Data[Order ID],Data[[#This Row],[Order ID]]),0)</f>
        <v>0</v>
      </c>
    </row>
    <row r="3482" spans="1:25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7">
        <v>1421.6640000000002</v>
      </c>
      <c r="S3482" s="1">
        <v>6</v>
      </c>
      <c r="T3482" s="1">
        <v>0.2</v>
      </c>
      <c r="U3482" s="7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  <c r="X3482" s="2">
        <f>1/COUNTIF(Data[Order ID],Data[[#This Row],[Order ID]])</f>
        <v>0.33333333333333331</v>
      </c>
      <c r="Y3482" s="2">
        <f>IF(Data[[#This Row],[Returned]] = "YES",1/COUNTIF(Data[Order ID],Data[[#This Row],[Order ID]]),0)</f>
        <v>0</v>
      </c>
    </row>
    <row r="3483" spans="1:25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7">
        <v>8.9600000000000009</v>
      </c>
      <c r="S3483" s="1">
        <v>2</v>
      </c>
      <c r="T3483" s="1">
        <v>0</v>
      </c>
      <c r="U3483" s="7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  <c r="X3483" s="2">
        <f>1/COUNTIF(Data[Order ID],Data[[#This Row],[Order ID]])</f>
        <v>1</v>
      </c>
      <c r="Y3483" s="2">
        <f>IF(Data[[#This Row],[Returned]] = "YES",1/COUNTIF(Data[Order ID],Data[[#This Row],[Order ID]]),0)</f>
        <v>0</v>
      </c>
    </row>
    <row r="3484" spans="1:25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7">
        <v>579.94999999999993</v>
      </c>
      <c r="S3484" s="1">
        <v>5</v>
      </c>
      <c r="T3484" s="1">
        <v>0</v>
      </c>
      <c r="U3484" s="7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  <c r="X3484" s="2">
        <f>1/COUNTIF(Data[Order ID],Data[[#This Row],[Order ID]])</f>
        <v>0.33333333333333331</v>
      </c>
      <c r="Y3484" s="2">
        <f>IF(Data[[#This Row],[Returned]] = "YES",1/COUNTIF(Data[Order ID],Data[[#This Row],[Order ID]]),0)</f>
        <v>0.33333333333333331</v>
      </c>
    </row>
    <row r="3485" spans="1:25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7">
        <v>29.12</v>
      </c>
      <c r="S3485" s="1">
        <v>4</v>
      </c>
      <c r="T3485" s="1">
        <v>0</v>
      </c>
      <c r="U3485" s="7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  <c r="X3485" s="2">
        <f>1/COUNTIF(Data[Order ID],Data[[#This Row],[Order ID]])</f>
        <v>0.33333333333333331</v>
      </c>
      <c r="Y3485" s="2">
        <f>IF(Data[[#This Row],[Returned]] = "YES",1/COUNTIF(Data[Order ID],Data[[#This Row],[Order ID]]),0)</f>
        <v>0.33333333333333331</v>
      </c>
    </row>
    <row r="3486" spans="1:25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7">
        <v>1202.94</v>
      </c>
      <c r="S3486" s="1">
        <v>3</v>
      </c>
      <c r="T3486" s="1">
        <v>0</v>
      </c>
      <c r="U3486" s="7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  <c r="X3486" s="2">
        <f>1/COUNTIF(Data[Order ID],Data[[#This Row],[Order ID]])</f>
        <v>0.33333333333333331</v>
      </c>
      <c r="Y3486" s="2">
        <f>IF(Data[[#This Row],[Returned]] = "YES",1/COUNTIF(Data[Order ID],Data[[#This Row],[Order ID]]),0)</f>
        <v>0.33333333333333331</v>
      </c>
    </row>
    <row r="3487" spans="1:25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7">
        <v>7.92</v>
      </c>
      <c r="S3487" s="1">
        <v>4</v>
      </c>
      <c r="T3487" s="1">
        <v>0</v>
      </c>
      <c r="U3487" s="7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  <c r="X3487" s="2">
        <f>1/COUNTIF(Data[Order ID],Data[[#This Row],[Order ID]])</f>
        <v>1</v>
      </c>
      <c r="Y3487" s="2">
        <f>IF(Data[[#This Row],[Returned]] = "YES",1/COUNTIF(Data[Order ID],Data[[#This Row],[Order ID]]),0)</f>
        <v>0</v>
      </c>
    </row>
    <row r="3488" spans="1:25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7">
        <v>36.192</v>
      </c>
      <c r="S3488" s="1">
        <v>1</v>
      </c>
      <c r="T3488" s="1">
        <v>0.2</v>
      </c>
      <c r="U3488" s="7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  <c r="X3488" s="2">
        <f>1/COUNTIF(Data[Order ID],Data[[#This Row],[Order ID]])</f>
        <v>1</v>
      </c>
      <c r="Y3488" s="2">
        <f>IF(Data[[#This Row],[Returned]] = "YES",1/COUNTIF(Data[Order ID],Data[[#This Row],[Order ID]]),0)</f>
        <v>0</v>
      </c>
    </row>
    <row r="3489" spans="1:25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7">
        <v>147.184</v>
      </c>
      <c r="S3489" s="1">
        <v>2</v>
      </c>
      <c r="T3489" s="1">
        <v>0.2</v>
      </c>
      <c r="U3489" s="7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  <c r="X3489" s="2">
        <f>1/COUNTIF(Data[Order ID],Data[[#This Row],[Order ID]])</f>
        <v>1</v>
      </c>
      <c r="Y3489" s="2">
        <f>IF(Data[[#This Row],[Returned]] = "YES",1/COUNTIF(Data[Order ID],Data[[#This Row],[Order ID]]),0)</f>
        <v>0</v>
      </c>
    </row>
    <row r="3490" spans="1:25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7">
        <v>408.42200000000003</v>
      </c>
      <c r="S3490" s="1">
        <v>2</v>
      </c>
      <c r="T3490" s="1">
        <v>0.3</v>
      </c>
      <c r="U3490" s="7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  <c r="X3490" s="2">
        <f>1/COUNTIF(Data[Order ID],Data[[#This Row],[Order ID]])</f>
        <v>0.2</v>
      </c>
      <c r="Y3490" s="2">
        <f>IF(Data[[#This Row],[Returned]] = "YES",1/COUNTIF(Data[Order ID],Data[[#This Row],[Order ID]]),0)</f>
        <v>0</v>
      </c>
    </row>
    <row r="3491" spans="1:25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7">
        <v>382.11599999999999</v>
      </c>
      <c r="S3491" s="1">
        <v>6</v>
      </c>
      <c r="T3491" s="1">
        <v>0.3</v>
      </c>
      <c r="U3491" s="7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  <c r="X3491" s="2">
        <f>1/COUNTIF(Data[Order ID],Data[[#This Row],[Order ID]])</f>
        <v>0.2</v>
      </c>
      <c r="Y3491" s="2">
        <f>IF(Data[[#This Row],[Returned]] = "YES",1/COUNTIF(Data[Order ID],Data[[#This Row],[Order ID]]),0)</f>
        <v>0</v>
      </c>
    </row>
    <row r="3492" spans="1:25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7">
        <v>68.599999999999994</v>
      </c>
      <c r="S3492" s="1">
        <v>5</v>
      </c>
      <c r="T3492" s="1">
        <v>0.2</v>
      </c>
      <c r="U3492" s="7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  <c r="X3492" s="2">
        <f>1/COUNTIF(Data[Order ID],Data[[#This Row],[Order ID]])</f>
        <v>0.2</v>
      </c>
      <c r="Y3492" s="2">
        <f>IF(Data[[#This Row],[Returned]] = "YES",1/COUNTIF(Data[Order ID],Data[[#This Row],[Order ID]]),0)</f>
        <v>0</v>
      </c>
    </row>
    <row r="3493" spans="1:25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7">
        <v>435.50400000000002</v>
      </c>
      <c r="S3493" s="1">
        <v>3</v>
      </c>
      <c r="T3493" s="1">
        <v>0.2</v>
      </c>
      <c r="U3493" s="7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  <c r="X3493" s="2">
        <f>1/COUNTIF(Data[Order ID],Data[[#This Row],[Order ID]])</f>
        <v>0.2</v>
      </c>
      <c r="Y3493" s="2">
        <f>IF(Data[[#This Row],[Returned]] = "YES",1/COUNTIF(Data[Order ID],Data[[#This Row],[Order ID]]),0)</f>
        <v>0</v>
      </c>
    </row>
    <row r="3494" spans="1:25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7">
        <v>11.168000000000001</v>
      </c>
      <c r="S3494" s="1">
        <v>2</v>
      </c>
      <c r="T3494" s="1">
        <v>0.2</v>
      </c>
      <c r="U3494" s="7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  <c r="X3494" s="2">
        <f>1/COUNTIF(Data[Order ID],Data[[#This Row],[Order ID]])</f>
        <v>0.2</v>
      </c>
      <c r="Y3494" s="2">
        <f>IF(Data[[#This Row],[Returned]] = "YES",1/COUNTIF(Data[Order ID],Data[[#This Row],[Order ID]]),0)</f>
        <v>0</v>
      </c>
    </row>
    <row r="3495" spans="1:25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7">
        <v>72</v>
      </c>
      <c r="S3495" s="1">
        <v>4</v>
      </c>
      <c r="T3495" s="1">
        <v>0</v>
      </c>
      <c r="U3495" s="7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  <c r="X3495" s="2">
        <f>1/COUNTIF(Data[Order ID],Data[[#This Row],[Order ID]])</f>
        <v>0.33333333333333331</v>
      </c>
      <c r="Y3495" s="2">
        <f>IF(Data[[#This Row],[Returned]] = "YES",1/COUNTIF(Data[Order ID],Data[[#This Row],[Order ID]]),0)</f>
        <v>0</v>
      </c>
    </row>
    <row r="3496" spans="1:25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7">
        <v>655.90000000000009</v>
      </c>
      <c r="S3496" s="1">
        <v>5</v>
      </c>
      <c r="T3496" s="1">
        <v>0</v>
      </c>
      <c r="U3496" s="7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  <c r="X3496" s="2">
        <f>1/COUNTIF(Data[Order ID],Data[[#This Row],[Order ID]])</f>
        <v>0.33333333333333331</v>
      </c>
      <c r="Y3496" s="2">
        <f>IF(Data[[#This Row],[Returned]] = "YES",1/COUNTIF(Data[Order ID],Data[[#This Row],[Order ID]]),0)</f>
        <v>0</v>
      </c>
    </row>
    <row r="3497" spans="1:25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7">
        <v>603.91999999999996</v>
      </c>
      <c r="S3497" s="1">
        <v>4</v>
      </c>
      <c r="T3497" s="1">
        <v>0</v>
      </c>
      <c r="U3497" s="7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  <c r="X3497" s="2">
        <f>1/COUNTIF(Data[Order ID],Data[[#This Row],[Order ID]])</f>
        <v>0.33333333333333331</v>
      </c>
      <c r="Y3497" s="2">
        <f>IF(Data[[#This Row],[Returned]] = "YES",1/COUNTIF(Data[Order ID],Data[[#This Row],[Order ID]]),0)</f>
        <v>0</v>
      </c>
    </row>
    <row r="3498" spans="1:25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7">
        <v>513.024</v>
      </c>
      <c r="S3498" s="1">
        <v>2</v>
      </c>
      <c r="T3498" s="1">
        <v>0.2</v>
      </c>
      <c r="U3498" s="7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  <c r="X3498" s="2">
        <f>1/COUNTIF(Data[Order ID],Data[[#This Row],[Order ID]])</f>
        <v>0.33333333333333331</v>
      </c>
      <c r="Y3498" s="2">
        <f>IF(Data[[#This Row],[Returned]] = "YES",1/COUNTIF(Data[Order ID],Data[[#This Row],[Order ID]]),0)</f>
        <v>0</v>
      </c>
    </row>
    <row r="3499" spans="1:25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7">
        <v>487.91999999999996</v>
      </c>
      <c r="S3499" s="1">
        <v>6</v>
      </c>
      <c r="T3499" s="1">
        <v>0</v>
      </c>
      <c r="U3499" s="7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  <c r="X3499" s="2">
        <f>1/COUNTIF(Data[Order ID],Data[[#This Row],[Order ID]])</f>
        <v>0.33333333333333331</v>
      </c>
      <c r="Y3499" s="2">
        <f>IF(Data[[#This Row],[Returned]] = "YES",1/COUNTIF(Data[Order ID],Data[[#This Row],[Order ID]]),0)</f>
        <v>0</v>
      </c>
    </row>
    <row r="3500" spans="1:25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7">
        <v>15.24</v>
      </c>
      <c r="S3500" s="1">
        <v>5</v>
      </c>
      <c r="T3500" s="1">
        <v>0.2</v>
      </c>
      <c r="U3500" s="7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  <c r="X3500" s="2">
        <f>1/COUNTIF(Data[Order ID],Data[[#This Row],[Order ID]])</f>
        <v>0.33333333333333331</v>
      </c>
      <c r="Y3500" s="2">
        <f>IF(Data[[#This Row],[Returned]] = "YES",1/COUNTIF(Data[Order ID],Data[[#This Row],[Order ID]]),0)</f>
        <v>0</v>
      </c>
    </row>
    <row r="3501" spans="1:25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7">
        <v>209.96999999999997</v>
      </c>
      <c r="S3501" s="1">
        <v>3</v>
      </c>
      <c r="T3501" s="1">
        <v>0</v>
      </c>
      <c r="U3501" s="7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  <c r="X3501" s="2">
        <f>1/COUNTIF(Data[Order ID],Data[[#This Row],[Order ID]])</f>
        <v>0.33333333333333331</v>
      </c>
      <c r="Y3501" s="2">
        <f>IF(Data[[#This Row],[Returned]] = "YES",1/COUNTIF(Data[Order ID],Data[[#This Row],[Order ID]]),0)</f>
        <v>0</v>
      </c>
    </row>
    <row r="3502" spans="1:25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7">
        <v>62.94</v>
      </c>
      <c r="S3502" s="1">
        <v>3</v>
      </c>
      <c r="T3502" s="1">
        <v>0</v>
      </c>
      <c r="U3502" s="7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  <c r="X3502" s="2">
        <f>1/COUNTIF(Data[Order ID],Data[[#This Row],[Order ID]])</f>
        <v>0.33333333333333331</v>
      </c>
      <c r="Y3502" s="2">
        <f>IF(Data[[#This Row],[Returned]] = "YES",1/COUNTIF(Data[Order ID],Data[[#This Row],[Order ID]]),0)</f>
        <v>0</v>
      </c>
    </row>
    <row r="3503" spans="1:25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7">
        <v>25.919999999999998</v>
      </c>
      <c r="S3503" s="1">
        <v>9</v>
      </c>
      <c r="T3503" s="1">
        <v>0</v>
      </c>
      <c r="U3503" s="7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  <c r="X3503" s="2">
        <f>1/COUNTIF(Data[Order ID],Data[[#This Row],[Order ID]])</f>
        <v>0.33333333333333331</v>
      </c>
      <c r="Y3503" s="2">
        <f>IF(Data[[#This Row],[Returned]] = "YES",1/COUNTIF(Data[Order ID],Data[[#This Row],[Order ID]]),0)</f>
        <v>0</v>
      </c>
    </row>
    <row r="3504" spans="1:25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7">
        <v>10.368000000000002</v>
      </c>
      <c r="S3504" s="1">
        <v>2</v>
      </c>
      <c r="T3504" s="1">
        <v>0.2</v>
      </c>
      <c r="U3504" s="7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  <c r="X3504" s="2">
        <f>1/COUNTIF(Data[Order ID],Data[[#This Row],[Order ID]])</f>
        <v>0.5</v>
      </c>
      <c r="Y3504" s="2">
        <f>IF(Data[[#This Row],[Returned]] = "YES",1/COUNTIF(Data[Order ID],Data[[#This Row],[Order ID]]),0)</f>
        <v>0</v>
      </c>
    </row>
    <row r="3505" spans="1:25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7">
        <v>95.736000000000004</v>
      </c>
      <c r="S3505" s="1">
        <v>3</v>
      </c>
      <c r="T3505" s="1">
        <v>0.2</v>
      </c>
      <c r="U3505" s="7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  <c r="X3505" s="2">
        <f>1/COUNTIF(Data[Order ID],Data[[#This Row],[Order ID]])</f>
        <v>0.5</v>
      </c>
      <c r="Y3505" s="2">
        <f>IF(Data[[#This Row],[Returned]] = "YES",1/COUNTIF(Data[Order ID],Data[[#This Row],[Order ID]]),0)</f>
        <v>0</v>
      </c>
    </row>
    <row r="3506" spans="1:25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7">
        <v>900.08</v>
      </c>
      <c r="S3506" s="1">
        <v>4</v>
      </c>
      <c r="T3506" s="1">
        <v>0</v>
      </c>
      <c r="U3506" s="7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  <c r="X3506" s="2">
        <f>1/COUNTIF(Data[Order ID],Data[[#This Row],[Order ID]])</f>
        <v>1</v>
      </c>
      <c r="Y3506" s="2">
        <f>IF(Data[[#This Row],[Returned]] = "YES",1/COUNTIF(Data[Order ID],Data[[#This Row],[Order ID]]),0)</f>
        <v>0</v>
      </c>
    </row>
    <row r="3507" spans="1:25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7">
        <v>201.584</v>
      </c>
      <c r="S3507" s="1">
        <v>2</v>
      </c>
      <c r="T3507" s="1">
        <v>0.2</v>
      </c>
      <c r="U3507" s="7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  <c r="X3507" s="2">
        <f>1/COUNTIF(Data[Order ID],Data[[#This Row],[Order ID]])</f>
        <v>0.14285714285714285</v>
      </c>
      <c r="Y3507" s="2">
        <f>IF(Data[[#This Row],[Returned]] = "YES",1/COUNTIF(Data[Order ID],Data[[#This Row],[Order ID]]),0)</f>
        <v>0</v>
      </c>
    </row>
    <row r="3508" spans="1:25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7">
        <v>3.3919999999999995</v>
      </c>
      <c r="S3508" s="1">
        <v>4</v>
      </c>
      <c r="T3508" s="1">
        <v>0.8</v>
      </c>
      <c r="U3508" s="7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  <c r="X3508" s="2">
        <f>1/COUNTIF(Data[Order ID],Data[[#This Row],[Order ID]])</f>
        <v>0.14285714285714285</v>
      </c>
      <c r="Y3508" s="2">
        <f>IF(Data[[#This Row],[Returned]] = "YES",1/COUNTIF(Data[Order ID],Data[[#This Row],[Order ID]]),0)</f>
        <v>0</v>
      </c>
    </row>
    <row r="3509" spans="1:25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7">
        <v>193.06559999999999</v>
      </c>
      <c r="S3509" s="1">
        <v>4</v>
      </c>
      <c r="T3509" s="1">
        <v>0.32</v>
      </c>
      <c r="U3509" s="7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  <c r="X3509" s="2">
        <f>1/COUNTIF(Data[Order ID],Data[[#This Row],[Order ID]])</f>
        <v>0.14285714285714285</v>
      </c>
      <c r="Y3509" s="2">
        <f>IF(Data[[#This Row],[Returned]] = "YES",1/COUNTIF(Data[Order ID],Data[[#This Row],[Order ID]]),0)</f>
        <v>0</v>
      </c>
    </row>
    <row r="3510" spans="1:25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7">
        <v>15.552000000000003</v>
      </c>
      <c r="S3510" s="1">
        <v>3</v>
      </c>
      <c r="T3510" s="1">
        <v>0.2</v>
      </c>
      <c r="U3510" s="7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  <c r="X3510" s="2">
        <f>1/COUNTIF(Data[Order ID],Data[[#This Row],[Order ID]])</f>
        <v>0.14285714285714285</v>
      </c>
      <c r="Y3510" s="2">
        <f>IF(Data[[#This Row],[Returned]] = "YES",1/COUNTIF(Data[Order ID],Data[[#This Row],[Order ID]]),0)</f>
        <v>0</v>
      </c>
    </row>
    <row r="3511" spans="1:25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7">
        <v>11.648000000000001</v>
      </c>
      <c r="S3511" s="1">
        <v>2</v>
      </c>
      <c r="T3511" s="1">
        <v>0.2</v>
      </c>
      <c r="U3511" s="7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  <c r="X3511" s="2">
        <f>1/COUNTIF(Data[Order ID],Data[[#This Row],[Order ID]])</f>
        <v>0.14285714285714285</v>
      </c>
      <c r="Y3511" s="2">
        <f>IF(Data[[#This Row],[Returned]] = "YES",1/COUNTIF(Data[Order ID],Data[[#This Row],[Order ID]]),0)</f>
        <v>0</v>
      </c>
    </row>
    <row r="3512" spans="1:25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7">
        <v>418.8</v>
      </c>
      <c r="S3512" s="1">
        <v>2</v>
      </c>
      <c r="T3512" s="1">
        <v>0.4</v>
      </c>
      <c r="U3512" s="7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  <c r="X3512" s="2">
        <f>1/COUNTIF(Data[Order ID],Data[[#This Row],[Order ID]])</f>
        <v>0.14285714285714285</v>
      </c>
      <c r="Y3512" s="2">
        <f>IF(Data[[#This Row],[Returned]] = "YES",1/COUNTIF(Data[Order ID],Data[[#This Row],[Order ID]]),0)</f>
        <v>0</v>
      </c>
    </row>
    <row r="3513" spans="1:25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7">
        <v>509.48800000000006</v>
      </c>
      <c r="S3513" s="1">
        <v>7</v>
      </c>
      <c r="T3513" s="1">
        <v>0.2</v>
      </c>
      <c r="U3513" s="7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  <c r="X3513" s="2">
        <f>1/COUNTIF(Data[Order ID],Data[[#This Row],[Order ID]])</f>
        <v>0.14285714285714285</v>
      </c>
      <c r="Y3513" s="2">
        <f>IF(Data[[#This Row],[Returned]] = "YES",1/COUNTIF(Data[Order ID],Data[[#This Row],[Order ID]]),0)</f>
        <v>0</v>
      </c>
    </row>
    <row r="3514" spans="1:25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7">
        <v>825.17399999999998</v>
      </c>
      <c r="S3514" s="1">
        <v>9</v>
      </c>
      <c r="T3514" s="1">
        <v>0.3</v>
      </c>
      <c r="U3514" s="7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  <c r="X3514" s="2">
        <f>1/COUNTIF(Data[Order ID],Data[[#This Row],[Order ID]])</f>
        <v>0.33333333333333331</v>
      </c>
      <c r="Y3514" s="2">
        <f>IF(Data[[#This Row],[Returned]] = "YES",1/COUNTIF(Data[Order ID],Data[[#This Row],[Order ID]]),0)</f>
        <v>0</v>
      </c>
    </row>
    <row r="3515" spans="1:25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7">
        <v>17.760000000000002</v>
      </c>
      <c r="S3515" s="1">
        <v>3</v>
      </c>
      <c r="T3515" s="1">
        <v>0.2</v>
      </c>
      <c r="U3515" s="7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  <c r="X3515" s="2">
        <f>1/COUNTIF(Data[Order ID],Data[[#This Row],[Order ID]])</f>
        <v>0.33333333333333331</v>
      </c>
      <c r="Y3515" s="2">
        <f>IF(Data[[#This Row],[Returned]] = "YES",1/COUNTIF(Data[Order ID],Data[[#This Row],[Order ID]]),0)</f>
        <v>0</v>
      </c>
    </row>
    <row r="3516" spans="1:25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7">
        <v>6.911999999999999</v>
      </c>
      <c r="S3516" s="1">
        <v>3</v>
      </c>
      <c r="T3516" s="1">
        <v>0.2</v>
      </c>
      <c r="U3516" s="7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  <c r="X3516" s="2">
        <f>1/COUNTIF(Data[Order ID],Data[[#This Row],[Order ID]])</f>
        <v>0.33333333333333331</v>
      </c>
      <c r="Y3516" s="2">
        <f>IF(Data[[#This Row],[Returned]] = "YES",1/COUNTIF(Data[Order ID],Data[[#This Row],[Order ID]]),0)</f>
        <v>0</v>
      </c>
    </row>
    <row r="3517" spans="1:25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7">
        <v>66.300000000000011</v>
      </c>
      <c r="S3517" s="1">
        <v>3</v>
      </c>
      <c r="T3517" s="1">
        <v>0</v>
      </c>
      <c r="U3517" s="7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  <c r="X3517" s="2">
        <f>1/COUNTIF(Data[Order ID],Data[[#This Row],[Order ID]])</f>
        <v>1</v>
      </c>
      <c r="Y3517" s="2">
        <f>IF(Data[[#This Row],[Returned]] = "YES",1/COUNTIF(Data[Order ID],Data[[#This Row],[Order ID]]),0)</f>
        <v>0</v>
      </c>
    </row>
    <row r="3518" spans="1:25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7">
        <v>30.816000000000003</v>
      </c>
      <c r="S3518" s="1">
        <v>9</v>
      </c>
      <c r="T3518" s="1">
        <v>0.2</v>
      </c>
      <c r="U3518" s="7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  <c r="X3518" s="2">
        <f>1/COUNTIF(Data[Order ID],Data[[#This Row],[Order ID]])</f>
        <v>0.33333333333333331</v>
      </c>
      <c r="Y3518" s="2">
        <f>IF(Data[[#This Row],[Returned]] = "YES",1/COUNTIF(Data[Order ID],Data[[#This Row],[Order ID]]),0)</f>
        <v>0</v>
      </c>
    </row>
    <row r="3519" spans="1:25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7">
        <v>44.783999999999999</v>
      </c>
      <c r="S3519" s="1">
        <v>2</v>
      </c>
      <c r="T3519" s="1">
        <v>0.2</v>
      </c>
      <c r="U3519" s="7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  <c r="X3519" s="2">
        <f>1/COUNTIF(Data[Order ID],Data[[#This Row],[Order ID]])</f>
        <v>0.33333333333333331</v>
      </c>
      <c r="Y3519" s="2">
        <f>IF(Data[[#This Row],[Returned]] = "YES",1/COUNTIF(Data[Order ID],Data[[#This Row],[Order ID]]),0)</f>
        <v>0</v>
      </c>
    </row>
    <row r="3520" spans="1:25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7">
        <v>569.53599999999994</v>
      </c>
      <c r="S3520" s="1">
        <v>4</v>
      </c>
      <c r="T3520" s="1">
        <v>0.2</v>
      </c>
      <c r="U3520" s="7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  <c r="X3520" s="2">
        <f>1/COUNTIF(Data[Order ID],Data[[#This Row],[Order ID]])</f>
        <v>0.33333333333333331</v>
      </c>
      <c r="Y3520" s="2">
        <f>IF(Data[[#This Row],[Returned]] = "YES",1/COUNTIF(Data[Order ID],Data[[#This Row],[Order ID]]),0)</f>
        <v>0</v>
      </c>
    </row>
    <row r="3521" spans="1:25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7">
        <v>796.42500000000007</v>
      </c>
      <c r="S3521" s="1">
        <v>7</v>
      </c>
      <c r="T3521" s="1">
        <v>0.5</v>
      </c>
      <c r="U3521" s="7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  <c r="X3521" s="2">
        <f>1/COUNTIF(Data[Order ID],Data[[#This Row],[Order ID]])</f>
        <v>1</v>
      </c>
      <c r="Y3521" s="2">
        <f>IF(Data[[#This Row],[Returned]] = "YES",1/COUNTIF(Data[Order ID],Data[[#This Row],[Order ID]]),0)</f>
        <v>0</v>
      </c>
    </row>
    <row r="3522" spans="1:25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7">
        <v>12.832000000000001</v>
      </c>
      <c r="S3522" s="1">
        <v>2</v>
      </c>
      <c r="T3522" s="1">
        <v>0.2</v>
      </c>
      <c r="U3522" s="7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  <c r="X3522" s="2">
        <f>1/COUNTIF(Data[Order ID],Data[[#This Row],[Order ID]])</f>
        <v>1</v>
      </c>
      <c r="Y3522" s="2">
        <f>IF(Data[[#This Row],[Returned]] = "YES",1/COUNTIF(Data[Order ID],Data[[#This Row],[Order ID]]),0)</f>
        <v>0</v>
      </c>
    </row>
    <row r="3523" spans="1:25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7">
        <v>40.46</v>
      </c>
      <c r="S3523" s="1">
        <v>7</v>
      </c>
      <c r="T3523" s="1">
        <v>0</v>
      </c>
      <c r="U3523" s="7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  <c r="X3523" s="2">
        <f>1/COUNTIF(Data[Order ID],Data[[#This Row],[Order ID]])</f>
        <v>0.5</v>
      </c>
      <c r="Y3523" s="2">
        <f>IF(Data[[#This Row],[Returned]] = "YES",1/COUNTIF(Data[Order ID],Data[[#This Row],[Order ID]]),0)</f>
        <v>0</v>
      </c>
    </row>
    <row r="3524" spans="1:25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7">
        <v>404.93999999999994</v>
      </c>
      <c r="S3524" s="1">
        <v>3</v>
      </c>
      <c r="T3524" s="1">
        <v>0</v>
      </c>
      <c r="U3524" s="7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  <c r="X3524" s="2">
        <f>1/COUNTIF(Data[Order ID],Data[[#This Row],[Order ID]])</f>
        <v>0.5</v>
      </c>
      <c r="Y3524" s="2">
        <f>IF(Data[[#This Row],[Returned]] = "YES",1/COUNTIF(Data[Order ID],Data[[#This Row],[Order ID]]),0)</f>
        <v>0</v>
      </c>
    </row>
    <row r="3525" spans="1:25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7">
        <v>116</v>
      </c>
      <c r="S3525" s="1">
        <v>8</v>
      </c>
      <c r="T3525" s="1">
        <v>0</v>
      </c>
      <c r="U3525" s="7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  <c r="X3525" s="2">
        <f>1/COUNTIF(Data[Order ID],Data[[#This Row],[Order ID]])</f>
        <v>1</v>
      </c>
      <c r="Y3525" s="2">
        <f>IF(Data[[#This Row],[Returned]] = "YES",1/COUNTIF(Data[Order ID],Data[[#This Row],[Order ID]]),0)</f>
        <v>0</v>
      </c>
    </row>
    <row r="3526" spans="1:25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7">
        <v>657.55200000000013</v>
      </c>
      <c r="S3526" s="1">
        <v>6</v>
      </c>
      <c r="T3526" s="1">
        <v>0.2</v>
      </c>
      <c r="U3526" s="7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  <c r="X3526" s="2">
        <f>1/COUNTIF(Data[Order ID],Data[[#This Row],[Order ID]])</f>
        <v>1</v>
      </c>
      <c r="Y3526" s="2">
        <f>IF(Data[[#This Row],[Returned]] = "YES",1/COUNTIF(Data[Order ID],Data[[#This Row],[Order ID]]),0)</f>
        <v>0</v>
      </c>
    </row>
    <row r="3527" spans="1:25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7">
        <v>599.97</v>
      </c>
      <c r="S3527" s="1">
        <v>3</v>
      </c>
      <c r="T3527" s="1">
        <v>0</v>
      </c>
      <c r="U3527" s="7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  <c r="X3527" s="2">
        <f>1/COUNTIF(Data[Order ID],Data[[#This Row],[Order ID]])</f>
        <v>0.33333333333333331</v>
      </c>
      <c r="Y3527" s="2">
        <f>IF(Data[[#This Row],[Returned]] = "YES",1/COUNTIF(Data[Order ID],Data[[#This Row],[Order ID]]),0)</f>
        <v>0</v>
      </c>
    </row>
    <row r="3528" spans="1:25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7">
        <v>38.97</v>
      </c>
      <c r="S3528" s="1">
        <v>3</v>
      </c>
      <c r="T3528" s="1">
        <v>0</v>
      </c>
      <c r="U3528" s="7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  <c r="X3528" s="2">
        <f>1/COUNTIF(Data[Order ID],Data[[#This Row],[Order ID]])</f>
        <v>0.33333333333333331</v>
      </c>
      <c r="Y3528" s="2">
        <f>IF(Data[[#This Row],[Returned]] = "YES",1/COUNTIF(Data[Order ID],Data[[#This Row],[Order ID]]),0)</f>
        <v>0</v>
      </c>
    </row>
    <row r="3529" spans="1:25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7">
        <v>45.84</v>
      </c>
      <c r="S3529" s="1">
        <v>8</v>
      </c>
      <c r="T3529" s="1">
        <v>0</v>
      </c>
      <c r="U3529" s="7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  <c r="X3529" s="2">
        <f>1/COUNTIF(Data[Order ID],Data[[#This Row],[Order ID]])</f>
        <v>0.33333333333333331</v>
      </c>
      <c r="Y3529" s="2">
        <f>IF(Data[[#This Row],[Returned]] = "YES",1/COUNTIF(Data[Order ID],Data[[#This Row],[Order ID]]),0)</f>
        <v>0</v>
      </c>
    </row>
    <row r="3530" spans="1:25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7">
        <v>38.24</v>
      </c>
      <c r="S3530" s="1">
        <v>4</v>
      </c>
      <c r="T3530" s="1">
        <v>0.2</v>
      </c>
      <c r="U3530" s="7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  <c r="X3530" s="2">
        <f>1/COUNTIF(Data[Order ID],Data[[#This Row],[Order ID]])</f>
        <v>1</v>
      </c>
      <c r="Y3530" s="2">
        <f>IF(Data[[#This Row],[Returned]] = "YES",1/COUNTIF(Data[Order ID],Data[[#This Row],[Order ID]]),0)</f>
        <v>1</v>
      </c>
    </row>
    <row r="3531" spans="1:25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7">
        <v>87.168000000000006</v>
      </c>
      <c r="S3531" s="1">
        <v>3</v>
      </c>
      <c r="T3531" s="1">
        <v>0.2</v>
      </c>
      <c r="U3531" s="7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  <c r="X3531" s="2">
        <f>1/COUNTIF(Data[Order ID],Data[[#This Row],[Order ID]])</f>
        <v>1</v>
      </c>
      <c r="Y3531" s="2">
        <f>IF(Data[[#This Row],[Returned]] = "YES",1/COUNTIF(Data[Order ID],Data[[#This Row],[Order ID]]),0)</f>
        <v>0</v>
      </c>
    </row>
    <row r="3532" spans="1:25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7">
        <v>21.400000000000002</v>
      </c>
      <c r="S3532" s="1">
        <v>5</v>
      </c>
      <c r="T3532" s="1">
        <v>0</v>
      </c>
      <c r="U3532" s="7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  <c r="X3532" s="2">
        <f>1/COUNTIF(Data[Order ID],Data[[#This Row],[Order ID]])</f>
        <v>1</v>
      </c>
      <c r="Y3532" s="2">
        <f>IF(Data[[#This Row],[Returned]] = "YES",1/COUNTIF(Data[Order ID],Data[[#This Row],[Order ID]]),0)</f>
        <v>0</v>
      </c>
    </row>
    <row r="3533" spans="1:25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7">
        <v>54.900000000000006</v>
      </c>
      <c r="S3533" s="1">
        <v>5</v>
      </c>
      <c r="T3533" s="1">
        <v>0</v>
      </c>
      <c r="U3533" s="7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  <c r="X3533" s="2">
        <f>1/COUNTIF(Data[Order ID],Data[[#This Row],[Order ID]])</f>
        <v>1</v>
      </c>
      <c r="Y3533" s="2">
        <f>IF(Data[[#This Row],[Returned]] = "YES",1/COUNTIF(Data[Order ID],Data[[#This Row],[Order ID]]),0)</f>
        <v>0</v>
      </c>
    </row>
    <row r="3534" spans="1:25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7">
        <v>287.96800000000002</v>
      </c>
      <c r="S3534" s="1">
        <v>4</v>
      </c>
      <c r="T3534" s="1">
        <v>0.2</v>
      </c>
      <c r="U3534" s="7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  <c r="X3534" s="2">
        <f>1/COUNTIF(Data[Order ID],Data[[#This Row],[Order ID]])</f>
        <v>0.25</v>
      </c>
      <c r="Y3534" s="2">
        <f>IF(Data[[#This Row],[Returned]] = "YES",1/COUNTIF(Data[Order ID],Data[[#This Row],[Order ID]]),0)</f>
        <v>0</v>
      </c>
    </row>
    <row r="3535" spans="1:25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7">
        <v>13.12</v>
      </c>
      <c r="S3535" s="1">
        <v>4</v>
      </c>
      <c r="T3535" s="1">
        <v>0</v>
      </c>
      <c r="U3535" s="7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  <c r="X3535" s="2">
        <f>1/COUNTIF(Data[Order ID],Data[[#This Row],[Order ID]])</f>
        <v>0.25</v>
      </c>
      <c r="Y3535" s="2">
        <f>IF(Data[[#This Row],[Returned]] = "YES",1/COUNTIF(Data[Order ID],Data[[#This Row],[Order ID]]),0)</f>
        <v>0</v>
      </c>
    </row>
    <row r="3536" spans="1:25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7">
        <v>10.75</v>
      </c>
      <c r="S3536" s="1">
        <v>5</v>
      </c>
      <c r="T3536" s="1">
        <v>0</v>
      </c>
      <c r="U3536" s="7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  <c r="X3536" s="2">
        <f>1/COUNTIF(Data[Order ID],Data[[#This Row],[Order ID]])</f>
        <v>0.25</v>
      </c>
      <c r="Y3536" s="2">
        <f>IF(Data[[#This Row],[Returned]] = "YES",1/COUNTIF(Data[Order ID],Data[[#This Row],[Order ID]]),0)</f>
        <v>0</v>
      </c>
    </row>
    <row r="3537" spans="1:25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7">
        <v>11.62</v>
      </c>
      <c r="S3537" s="1">
        <v>2</v>
      </c>
      <c r="T3537" s="1">
        <v>0</v>
      </c>
      <c r="U3537" s="7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  <c r="X3537" s="2">
        <f>1/COUNTIF(Data[Order ID],Data[[#This Row],[Order ID]])</f>
        <v>0.25</v>
      </c>
      <c r="Y3537" s="2">
        <f>IF(Data[[#This Row],[Returned]] = "YES",1/COUNTIF(Data[Order ID],Data[[#This Row],[Order ID]]),0)</f>
        <v>0</v>
      </c>
    </row>
    <row r="3538" spans="1:25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7">
        <v>40.74</v>
      </c>
      <c r="S3538" s="1">
        <v>3</v>
      </c>
      <c r="T3538" s="1">
        <v>0</v>
      </c>
      <c r="U3538" s="7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  <c r="X3538" s="2">
        <f>1/COUNTIF(Data[Order ID],Data[[#This Row],[Order ID]])</f>
        <v>1</v>
      </c>
      <c r="Y3538" s="2">
        <f>IF(Data[[#This Row],[Returned]] = "YES",1/COUNTIF(Data[Order ID],Data[[#This Row],[Order ID]]),0)</f>
        <v>0</v>
      </c>
    </row>
    <row r="3539" spans="1:25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7">
        <v>83.25</v>
      </c>
      <c r="S3539" s="1">
        <v>3</v>
      </c>
      <c r="T3539" s="1">
        <v>0</v>
      </c>
      <c r="U3539" s="7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  <c r="X3539" s="2">
        <f>1/COUNTIF(Data[Order ID],Data[[#This Row],[Order ID]])</f>
        <v>0.25</v>
      </c>
      <c r="Y3539" s="2">
        <f>IF(Data[[#This Row],[Returned]] = "YES",1/COUNTIF(Data[Order ID],Data[[#This Row],[Order ID]]),0)</f>
        <v>0</v>
      </c>
    </row>
    <row r="3540" spans="1:25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7">
        <v>9.4499999999999993</v>
      </c>
      <c r="S3540" s="1">
        <v>3</v>
      </c>
      <c r="T3540" s="1">
        <v>0</v>
      </c>
      <c r="U3540" s="7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  <c r="X3540" s="2">
        <f>1/COUNTIF(Data[Order ID],Data[[#This Row],[Order ID]])</f>
        <v>0.25</v>
      </c>
      <c r="Y3540" s="2">
        <f>IF(Data[[#This Row],[Returned]] = "YES",1/COUNTIF(Data[Order ID],Data[[#This Row],[Order ID]]),0)</f>
        <v>0</v>
      </c>
    </row>
    <row r="3541" spans="1:25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7">
        <v>20.65</v>
      </c>
      <c r="S3541" s="1">
        <v>5</v>
      </c>
      <c r="T3541" s="1">
        <v>0</v>
      </c>
      <c r="U3541" s="7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  <c r="X3541" s="2">
        <f>1/COUNTIF(Data[Order ID],Data[[#This Row],[Order ID]])</f>
        <v>0.25</v>
      </c>
      <c r="Y3541" s="2">
        <f>IF(Data[[#This Row],[Returned]] = "YES",1/COUNTIF(Data[Order ID],Data[[#This Row],[Order ID]]),0)</f>
        <v>0</v>
      </c>
    </row>
    <row r="3542" spans="1:25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7">
        <v>45.36</v>
      </c>
      <c r="S3542" s="1">
        <v>7</v>
      </c>
      <c r="T3542" s="1">
        <v>0</v>
      </c>
      <c r="U3542" s="7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  <c r="X3542" s="2">
        <f>1/COUNTIF(Data[Order ID],Data[[#This Row],[Order ID]])</f>
        <v>0.25</v>
      </c>
      <c r="Y3542" s="2">
        <f>IF(Data[[#This Row],[Returned]] = "YES",1/COUNTIF(Data[Order ID],Data[[#This Row],[Order ID]]),0)</f>
        <v>0</v>
      </c>
    </row>
    <row r="3543" spans="1:25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7">
        <v>5.3520000000000003</v>
      </c>
      <c r="S3543" s="1">
        <v>3</v>
      </c>
      <c r="T3543" s="1">
        <v>0.2</v>
      </c>
      <c r="U3543" s="7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  <c r="X3543" s="2">
        <f>1/COUNTIF(Data[Order ID],Data[[#This Row],[Order ID]])</f>
        <v>0.33333333333333331</v>
      </c>
      <c r="Y3543" s="2">
        <f>IF(Data[[#This Row],[Returned]] = "YES",1/COUNTIF(Data[Order ID],Data[[#This Row],[Order ID]]),0)</f>
        <v>0</v>
      </c>
    </row>
    <row r="3544" spans="1:25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7">
        <v>99.372</v>
      </c>
      <c r="S3544" s="1">
        <v>2</v>
      </c>
      <c r="T3544" s="1">
        <v>0.3</v>
      </c>
      <c r="U3544" s="7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  <c r="X3544" s="2">
        <f>1/COUNTIF(Data[Order ID],Data[[#This Row],[Order ID]])</f>
        <v>0.33333333333333331</v>
      </c>
      <c r="Y3544" s="2">
        <f>IF(Data[[#This Row],[Returned]] = "YES",1/COUNTIF(Data[Order ID],Data[[#This Row],[Order ID]]),0)</f>
        <v>0</v>
      </c>
    </row>
    <row r="3545" spans="1:25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7">
        <v>2.6720000000000002</v>
      </c>
      <c r="S3545" s="1">
        <v>1</v>
      </c>
      <c r="T3545" s="1">
        <v>0.2</v>
      </c>
      <c r="U3545" s="7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  <c r="X3545" s="2">
        <f>1/COUNTIF(Data[Order ID],Data[[#This Row],[Order ID]])</f>
        <v>0.33333333333333331</v>
      </c>
      <c r="Y3545" s="2">
        <f>IF(Data[[#This Row],[Returned]] = "YES",1/COUNTIF(Data[Order ID],Data[[#This Row],[Order ID]]),0)</f>
        <v>0</v>
      </c>
    </row>
    <row r="3546" spans="1:25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7">
        <v>28.672000000000004</v>
      </c>
      <c r="S3546" s="1">
        <v>8</v>
      </c>
      <c r="T3546" s="1">
        <v>0.2</v>
      </c>
      <c r="U3546" s="7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  <c r="X3546" s="2">
        <f>1/COUNTIF(Data[Order ID],Data[[#This Row],[Order ID]])</f>
        <v>0.5</v>
      </c>
      <c r="Y3546" s="2">
        <f>IF(Data[[#This Row],[Returned]] = "YES",1/COUNTIF(Data[Order ID],Data[[#This Row],[Order ID]]),0)</f>
        <v>0</v>
      </c>
    </row>
    <row r="3547" spans="1:25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7">
        <v>29.311999999999994</v>
      </c>
      <c r="S3547" s="1">
        <v>8</v>
      </c>
      <c r="T3547" s="1">
        <v>0.8</v>
      </c>
      <c r="U3547" s="7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  <c r="X3547" s="2">
        <f>1/COUNTIF(Data[Order ID],Data[[#This Row],[Order ID]])</f>
        <v>0.5</v>
      </c>
      <c r="Y3547" s="2">
        <f>IF(Data[[#This Row],[Returned]] = "YES",1/COUNTIF(Data[Order ID],Data[[#This Row],[Order ID]]),0)</f>
        <v>0</v>
      </c>
    </row>
    <row r="3548" spans="1:25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7">
        <v>105.98</v>
      </c>
      <c r="S3548" s="1">
        <v>7</v>
      </c>
      <c r="T3548" s="1">
        <v>0</v>
      </c>
      <c r="U3548" s="7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  <c r="X3548" s="2">
        <f>1/COUNTIF(Data[Order ID],Data[[#This Row],[Order ID]])</f>
        <v>0.25</v>
      </c>
      <c r="Y3548" s="2">
        <f>IF(Data[[#This Row],[Returned]] = "YES",1/COUNTIF(Data[Order ID],Data[[#This Row],[Order ID]]),0)</f>
        <v>0</v>
      </c>
    </row>
    <row r="3549" spans="1:25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7">
        <v>35.06</v>
      </c>
      <c r="S3549" s="1">
        <v>2</v>
      </c>
      <c r="T3549" s="1">
        <v>0</v>
      </c>
      <c r="U3549" s="7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  <c r="X3549" s="2">
        <f>1/COUNTIF(Data[Order ID],Data[[#This Row],[Order ID]])</f>
        <v>0.25</v>
      </c>
      <c r="Y3549" s="2">
        <f>IF(Data[[#This Row],[Returned]] = "YES",1/COUNTIF(Data[Order ID],Data[[#This Row],[Order ID]]),0)</f>
        <v>0</v>
      </c>
    </row>
    <row r="3550" spans="1:25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7">
        <v>33.94</v>
      </c>
      <c r="S3550" s="1">
        <v>1</v>
      </c>
      <c r="T3550" s="1">
        <v>0</v>
      </c>
      <c r="U3550" s="7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  <c r="X3550" s="2">
        <f>1/COUNTIF(Data[Order ID],Data[[#This Row],[Order ID]])</f>
        <v>0.25</v>
      </c>
      <c r="Y3550" s="2">
        <f>IF(Data[[#This Row],[Returned]] = "YES",1/COUNTIF(Data[Order ID],Data[[#This Row],[Order ID]]),0)</f>
        <v>0</v>
      </c>
    </row>
    <row r="3551" spans="1:25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7">
        <v>30</v>
      </c>
      <c r="S3551" s="1">
        <v>8</v>
      </c>
      <c r="T3551" s="1">
        <v>0</v>
      </c>
      <c r="U3551" s="7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  <c r="X3551" s="2">
        <f>1/COUNTIF(Data[Order ID],Data[[#This Row],[Order ID]])</f>
        <v>0.25</v>
      </c>
      <c r="Y3551" s="2">
        <f>IF(Data[[#This Row],[Returned]] = "YES",1/COUNTIF(Data[Order ID],Data[[#This Row],[Order ID]]),0)</f>
        <v>0</v>
      </c>
    </row>
    <row r="3552" spans="1:25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7">
        <v>45.527999999999999</v>
      </c>
      <c r="S3552" s="1">
        <v>3</v>
      </c>
      <c r="T3552" s="1">
        <v>0.2</v>
      </c>
      <c r="U3552" s="7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  <c r="X3552" s="2">
        <f>1/COUNTIF(Data[Order ID],Data[[#This Row],[Order ID]])</f>
        <v>0.33333333333333331</v>
      </c>
      <c r="Y3552" s="2">
        <f>IF(Data[[#This Row],[Returned]] = "YES",1/COUNTIF(Data[Order ID],Data[[#This Row],[Order ID]]),0)</f>
        <v>0</v>
      </c>
    </row>
    <row r="3553" spans="1:25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7">
        <v>844.11599999999987</v>
      </c>
      <c r="S3553" s="1">
        <v>6</v>
      </c>
      <c r="T3553" s="1">
        <v>0.3</v>
      </c>
      <c r="U3553" s="7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  <c r="X3553" s="2">
        <f>1/COUNTIF(Data[Order ID],Data[[#This Row],[Order ID]])</f>
        <v>0.33333333333333331</v>
      </c>
      <c r="Y3553" s="2">
        <f>IF(Data[[#This Row],[Returned]] = "YES",1/COUNTIF(Data[Order ID],Data[[#This Row],[Order ID]]),0)</f>
        <v>0</v>
      </c>
    </row>
    <row r="3554" spans="1:25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7">
        <v>812.73599999999999</v>
      </c>
      <c r="S3554" s="1">
        <v>8</v>
      </c>
      <c r="T3554" s="1">
        <v>0.2</v>
      </c>
      <c r="U3554" s="7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  <c r="X3554" s="2">
        <f>1/COUNTIF(Data[Order ID],Data[[#This Row],[Order ID]])</f>
        <v>0.33333333333333331</v>
      </c>
      <c r="Y3554" s="2">
        <f>IF(Data[[#This Row],[Returned]] = "YES",1/COUNTIF(Data[Order ID],Data[[#This Row],[Order ID]]),0)</f>
        <v>0</v>
      </c>
    </row>
    <row r="3555" spans="1:25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7">
        <v>7.4760000000000018</v>
      </c>
      <c r="S3555" s="1">
        <v>1</v>
      </c>
      <c r="T3555" s="1">
        <v>0.7</v>
      </c>
      <c r="U3555" s="7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  <c r="X3555" s="2">
        <f>1/COUNTIF(Data[Order ID],Data[[#This Row],[Order ID]])</f>
        <v>1</v>
      </c>
      <c r="Y3555" s="2">
        <f>IF(Data[[#This Row],[Returned]] = "YES",1/COUNTIF(Data[Order ID],Data[[#This Row],[Order ID]]),0)</f>
        <v>0</v>
      </c>
    </row>
    <row r="3556" spans="1:25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7">
        <v>330.4</v>
      </c>
      <c r="S3556" s="1">
        <v>2</v>
      </c>
      <c r="T3556" s="1">
        <v>0</v>
      </c>
      <c r="U3556" s="7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  <c r="X3556" s="2">
        <f>1/COUNTIF(Data[Order ID],Data[[#This Row],[Order ID]])</f>
        <v>0.5</v>
      </c>
      <c r="Y3556" s="2">
        <f>IF(Data[[#This Row],[Returned]] = "YES",1/COUNTIF(Data[Order ID],Data[[#This Row],[Order ID]]),0)</f>
        <v>0</v>
      </c>
    </row>
    <row r="3557" spans="1:25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7">
        <v>604.75199999999995</v>
      </c>
      <c r="S3557" s="1">
        <v>6</v>
      </c>
      <c r="T3557" s="1">
        <v>0.2</v>
      </c>
      <c r="U3557" s="7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  <c r="X3557" s="2">
        <f>1/COUNTIF(Data[Order ID],Data[[#This Row],[Order ID]])</f>
        <v>0.5</v>
      </c>
      <c r="Y3557" s="2">
        <f>IF(Data[[#This Row],[Returned]] = "YES",1/COUNTIF(Data[Order ID],Data[[#This Row],[Order ID]]),0)</f>
        <v>0</v>
      </c>
    </row>
    <row r="3558" spans="1:25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7">
        <v>45.36</v>
      </c>
      <c r="S3558" s="1">
        <v>7</v>
      </c>
      <c r="T3558" s="1">
        <v>0</v>
      </c>
      <c r="U3558" s="7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  <c r="X3558" s="2">
        <f>1/COUNTIF(Data[Order ID],Data[[#This Row],[Order ID]])</f>
        <v>0.5</v>
      </c>
      <c r="Y3558" s="2">
        <f>IF(Data[[#This Row],[Returned]] = "YES",1/COUNTIF(Data[Order ID],Data[[#This Row],[Order ID]]),0)</f>
        <v>0.5</v>
      </c>
    </row>
    <row r="3559" spans="1:25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7">
        <v>10.128</v>
      </c>
      <c r="S3559" s="1">
        <v>2</v>
      </c>
      <c r="T3559" s="1">
        <v>0.2</v>
      </c>
      <c r="U3559" s="7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  <c r="X3559" s="2">
        <f>1/COUNTIF(Data[Order ID],Data[[#This Row],[Order ID]])</f>
        <v>0.5</v>
      </c>
      <c r="Y3559" s="2">
        <f>IF(Data[[#This Row],[Returned]] = "YES",1/COUNTIF(Data[Order ID],Data[[#This Row],[Order ID]]),0)</f>
        <v>0.5</v>
      </c>
    </row>
    <row r="3560" spans="1:25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7">
        <v>21.792000000000002</v>
      </c>
      <c r="S3560" s="1">
        <v>4</v>
      </c>
      <c r="T3560" s="1">
        <v>0.2</v>
      </c>
      <c r="U3560" s="7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  <c r="X3560" s="2">
        <f>1/COUNTIF(Data[Order ID],Data[[#This Row],[Order ID]])</f>
        <v>0.5</v>
      </c>
      <c r="Y3560" s="2">
        <f>IF(Data[[#This Row],[Returned]] = "YES",1/COUNTIF(Data[Order ID],Data[[#This Row],[Order ID]]),0)</f>
        <v>0</v>
      </c>
    </row>
    <row r="3561" spans="1:25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7">
        <v>439.8</v>
      </c>
      <c r="S3561" s="1">
        <v>4</v>
      </c>
      <c r="T3561" s="1">
        <v>0</v>
      </c>
      <c r="U3561" s="7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  <c r="X3561" s="2">
        <f>1/COUNTIF(Data[Order ID],Data[[#This Row],[Order ID]])</f>
        <v>0.5</v>
      </c>
      <c r="Y3561" s="2">
        <f>IF(Data[[#This Row],[Returned]] = "YES",1/COUNTIF(Data[Order ID],Data[[#This Row],[Order ID]]),0)</f>
        <v>0</v>
      </c>
    </row>
    <row r="3562" spans="1:25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7">
        <v>8.2560000000000002</v>
      </c>
      <c r="S3562" s="1">
        <v>4</v>
      </c>
      <c r="T3562" s="1">
        <v>0.2</v>
      </c>
      <c r="U3562" s="7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  <c r="X3562" s="2">
        <f>1/COUNTIF(Data[Order ID],Data[[#This Row],[Order ID]])</f>
        <v>0.25</v>
      </c>
      <c r="Y3562" s="2">
        <f>IF(Data[[#This Row],[Returned]] = "YES",1/COUNTIF(Data[Order ID],Data[[#This Row],[Order ID]]),0)</f>
        <v>0</v>
      </c>
    </row>
    <row r="3563" spans="1:25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7">
        <v>25.560000000000002</v>
      </c>
      <c r="S3563" s="1">
        <v>5</v>
      </c>
      <c r="T3563" s="1">
        <v>0.7</v>
      </c>
      <c r="U3563" s="7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  <c r="X3563" s="2">
        <f>1/COUNTIF(Data[Order ID],Data[[#This Row],[Order ID]])</f>
        <v>0.25</v>
      </c>
      <c r="Y3563" s="2">
        <f>IF(Data[[#This Row],[Returned]] = "YES",1/COUNTIF(Data[Order ID],Data[[#This Row],[Order ID]]),0)</f>
        <v>0</v>
      </c>
    </row>
    <row r="3564" spans="1:25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7">
        <v>4.3680000000000012</v>
      </c>
      <c r="S3564" s="1">
        <v>2</v>
      </c>
      <c r="T3564" s="1">
        <v>0.7</v>
      </c>
      <c r="U3564" s="7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  <c r="X3564" s="2">
        <f>1/COUNTIF(Data[Order ID],Data[[#This Row],[Order ID]])</f>
        <v>0.25</v>
      </c>
      <c r="Y3564" s="2">
        <f>IF(Data[[#This Row],[Returned]] = "YES",1/COUNTIF(Data[Order ID],Data[[#This Row],[Order ID]]),0)</f>
        <v>0</v>
      </c>
    </row>
    <row r="3565" spans="1:25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7">
        <v>11.520000000000001</v>
      </c>
      <c r="S3565" s="1">
        <v>4</v>
      </c>
      <c r="T3565" s="1">
        <v>0.2</v>
      </c>
      <c r="U3565" s="7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  <c r="X3565" s="2">
        <f>1/COUNTIF(Data[Order ID],Data[[#This Row],[Order ID]])</f>
        <v>0.25</v>
      </c>
      <c r="Y3565" s="2">
        <f>IF(Data[[#This Row],[Returned]] = "YES",1/COUNTIF(Data[Order ID],Data[[#This Row],[Order ID]]),0)</f>
        <v>0</v>
      </c>
    </row>
    <row r="3566" spans="1:25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7">
        <v>12.96</v>
      </c>
      <c r="S3566" s="1">
        <v>2</v>
      </c>
      <c r="T3566" s="1">
        <v>0</v>
      </c>
      <c r="U3566" s="7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  <c r="X3566" s="2">
        <f>1/COUNTIF(Data[Order ID],Data[[#This Row],[Order ID]])</f>
        <v>0.5</v>
      </c>
      <c r="Y3566" s="2">
        <f>IF(Data[[#This Row],[Returned]] = "YES",1/COUNTIF(Data[Order ID],Data[[#This Row],[Order ID]]),0)</f>
        <v>0</v>
      </c>
    </row>
    <row r="3567" spans="1:25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7">
        <v>3.96</v>
      </c>
      <c r="S3567" s="1">
        <v>2</v>
      </c>
      <c r="T3567" s="1">
        <v>0</v>
      </c>
      <c r="U3567" s="7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  <c r="X3567" s="2">
        <f>1/COUNTIF(Data[Order ID],Data[[#This Row],[Order ID]])</f>
        <v>0.5</v>
      </c>
      <c r="Y3567" s="2">
        <f>IF(Data[[#This Row],[Returned]] = "YES",1/COUNTIF(Data[Order ID],Data[[#This Row],[Order ID]]),0)</f>
        <v>0</v>
      </c>
    </row>
    <row r="3568" spans="1:25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7">
        <v>1577.94</v>
      </c>
      <c r="S3568" s="1">
        <v>3</v>
      </c>
      <c r="T3568" s="1">
        <v>0</v>
      </c>
      <c r="U3568" s="7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  <c r="X3568" s="2">
        <f>1/COUNTIF(Data[Order ID],Data[[#This Row],[Order ID]])</f>
        <v>1</v>
      </c>
      <c r="Y3568" s="2">
        <f>IF(Data[[#This Row],[Returned]] = "YES",1/COUNTIF(Data[Order ID],Data[[#This Row],[Order ID]]),0)</f>
        <v>0</v>
      </c>
    </row>
    <row r="3569" spans="1:25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7">
        <v>15.008000000000003</v>
      </c>
      <c r="S3569" s="1">
        <v>4</v>
      </c>
      <c r="T3569" s="1">
        <v>0.6</v>
      </c>
      <c r="U3569" s="7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  <c r="X3569" s="2">
        <f>1/COUNTIF(Data[Order ID],Data[[#This Row],[Order ID]])</f>
        <v>1</v>
      </c>
      <c r="Y3569" s="2">
        <f>IF(Data[[#This Row],[Returned]] = "YES",1/COUNTIF(Data[Order ID],Data[[#This Row],[Order ID]]),0)</f>
        <v>0</v>
      </c>
    </row>
    <row r="3570" spans="1:25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7">
        <v>59.98</v>
      </c>
      <c r="S3570" s="1">
        <v>2</v>
      </c>
      <c r="T3570" s="1">
        <v>0</v>
      </c>
      <c r="U3570" s="7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  <c r="X3570" s="2">
        <f>1/COUNTIF(Data[Order ID],Data[[#This Row],[Order ID]])</f>
        <v>0.25</v>
      </c>
      <c r="Y3570" s="2">
        <f>IF(Data[[#This Row],[Returned]] = "YES",1/COUNTIF(Data[Order ID],Data[[#This Row],[Order ID]]),0)</f>
        <v>0</v>
      </c>
    </row>
    <row r="3571" spans="1:25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7">
        <v>2395.2000000000003</v>
      </c>
      <c r="S3571" s="1">
        <v>6</v>
      </c>
      <c r="T3571" s="1">
        <v>0.2</v>
      </c>
      <c r="U3571" s="7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  <c r="X3571" s="2">
        <f>1/COUNTIF(Data[Order ID],Data[[#This Row],[Order ID]])</f>
        <v>0.25</v>
      </c>
      <c r="Y3571" s="2">
        <f>IF(Data[[#This Row],[Returned]] = "YES",1/COUNTIF(Data[Order ID],Data[[#This Row],[Order ID]]),0)</f>
        <v>0</v>
      </c>
    </row>
    <row r="3572" spans="1:25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7">
        <v>1687.8</v>
      </c>
      <c r="S3572" s="1">
        <v>4</v>
      </c>
      <c r="T3572" s="1">
        <v>0</v>
      </c>
      <c r="U3572" s="7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  <c r="X3572" s="2">
        <f>1/COUNTIF(Data[Order ID],Data[[#This Row],[Order ID]])</f>
        <v>0.25</v>
      </c>
      <c r="Y3572" s="2">
        <f>IF(Data[[#This Row],[Returned]] = "YES",1/COUNTIF(Data[Order ID],Data[[#This Row],[Order ID]]),0)</f>
        <v>0</v>
      </c>
    </row>
    <row r="3573" spans="1:25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7">
        <v>7.9920000000000009</v>
      </c>
      <c r="S3573" s="1">
        <v>1</v>
      </c>
      <c r="T3573" s="1">
        <v>0.2</v>
      </c>
      <c r="U3573" s="7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  <c r="X3573" s="2">
        <f>1/COUNTIF(Data[Order ID],Data[[#This Row],[Order ID]])</f>
        <v>0.25</v>
      </c>
      <c r="Y3573" s="2">
        <f>IF(Data[[#This Row],[Returned]] = "YES",1/COUNTIF(Data[Order ID],Data[[#This Row],[Order ID]]),0)</f>
        <v>0</v>
      </c>
    </row>
    <row r="3574" spans="1:25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7">
        <v>5.1840000000000011</v>
      </c>
      <c r="S3574" s="1">
        <v>1</v>
      </c>
      <c r="T3574" s="1">
        <v>0.2</v>
      </c>
      <c r="U3574" s="7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  <c r="X3574" s="2">
        <f>1/COUNTIF(Data[Order ID],Data[[#This Row],[Order ID]])</f>
        <v>1</v>
      </c>
      <c r="Y3574" s="2">
        <f>IF(Data[[#This Row],[Returned]] = "YES",1/COUNTIF(Data[Order ID],Data[[#This Row],[Order ID]]),0)</f>
        <v>0</v>
      </c>
    </row>
    <row r="3575" spans="1:25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7">
        <v>11.68</v>
      </c>
      <c r="S3575" s="1">
        <v>2</v>
      </c>
      <c r="T3575" s="1">
        <v>0</v>
      </c>
      <c r="U3575" s="7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  <c r="X3575" s="2">
        <f>1/COUNTIF(Data[Order ID],Data[[#This Row],[Order ID]])</f>
        <v>0.5</v>
      </c>
      <c r="Y3575" s="2">
        <f>IF(Data[[#This Row],[Returned]] = "YES",1/COUNTIF(Data[Order ID],Data[[#This Row],[Order ID]]),0)</f>
        <v>0</v>
      </c>
    </row>
    <row r="3576" spans="1:25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7">
        <v>104.80000000000001</v>
      </c>
      <c r="S3576" s="1">
        <v>10</v>
      </c>
      <c r="T3576" s="1">
        <v>0</v>
      </c>
      <c r="U3576" s="7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  <c r="X3576" s="2">
        <f>1/COUNTIF(Data[Order ID],Data[[#This Row],[Order ID]])</f>
        <v>0.5</v>
      </c>
      <c r="Y3576" s="2">
        <f>IF(Data[[#This Row],[Returned]] = "YES",1/COUNTIF(Data[Order ID],Data[[#This Row],[Order ID]]),0)</f>
        <v>0</v>
      </c>
    </row>
    <row r="3577" spans="1:25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7">
        <v>14.496000000000002</v>
      </c>
      <c r="S3577" s="1">
        <v>3</v>
      </c>
      <c r="T3577" s="1">
        <v>0.2</v>
      </c>
      <c r="U3577" s="7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  <c r="X3577" s="2">
        <f>1/COUNTIF(Data[Order ID],Data[[#This Row],[Order ID]])</f>
        <v>1</v>
      </c>
      <c r="Y3577" s="2">
        <f>IF(Data[[#This Row],[Returned]] = "YES",1/COUNTIF(Data[Order ID],Data[[#This Row],[Order ID]]),0)</f>
        <v>0</v>
      </c>
    </row>
    <row r="3578" spans="1:25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7">
        <v>4.7840000000000007</v>
      </c>
      <c r="S3578" s="1">
        <v>1</v>
      </c>
      <c r="T3578" s="1">
        <v>0.2</v>
      </c>
      <c r="U3578" s="7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  <c r="X3578" s="2">
        <f>1/COUNTIF(Data[Order ID],Data[[#This Row],[Order ID]])</f>
        <v>0.5</v>
      </c>
      <c r="Y3578" s="2">
        <f>IF(Data[[#This Row],[Returned]] = "YES",1/COUNTIF(Data[Order ID],Data[[#This Row],[Order ID]]),0)</f>
        <v>0</v>
      </c>
    </row>
    <row r="3579" spans="1:25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7">
        <v>4.7300000000000004</v>
      </c>
      <c r="S3579" s="1">
        <v>1</v>
      </c>
      <c r="T3579" s="1">
        <v>0</v>
      </c>
      <c r="U3579" s="7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  <c r="X3579" s="2">
        <f>1/COUNTIF(Data[Order ID],Data[[#This Row],[Order ID]])</f>
        <v>0.5</v>
      </c>
      <c r="Y3579" s="2">
        <f>IF(Data[[#This Row],[Returned]] = "YES",1/COUNTIF(Data[Order ID],Data[[#This Row],[Order ID]]),0)</f>
        <v>0</v>
      </c>
    </row>
    <row r="3580" spans="1:25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7">
        <v>7.89</v>
      </c>
      <c r="S3580" s="1">
        <v>1</v>
      </c>
      <c r="T3580" s="1">
        <v>0</v>
      </c>
      <c r="U3580" s="7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  <c r="X3580" s="2">
        <f>1/COUNTIF(Data[Order ID],Data[[#This Row],[Order ID]])</f>
        <v>0.33333333333333331</v>
      </c>
      <c r="Y3580" s="2">
        <f>IF(Data[[#This Row],[Returned]] = "YES",1/COUNTIF(Data[Order ID],Data[[#This Row],[Order ID]]),0)</f>
        <v>0</v>
      </c>
    </row>
    <row r="3581" spans="1:25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7">
        <v>65.5</v>
      </c>
      <c r="S3581" s="1">
        <v>5</v>
      </c>
      <c r="T3581" s="1">
        <v>0</v>
      </c>
      <c r="U3581" s="7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  <c r="X3581" s="2">
        <f>1/COUNTIF(Data[Order ID],Data[[#This Row],[Order ID]])</f>
        <v>0.33333333333333331</v>
      </c>
      <c r="Y3581" s="2">
        <f>IF(Data[[#This Row],[Returned]] = "YES",1/COUNTIF(Data[Order ID],Data[[#This Row],[Order ID]]),0)</f>
        <v>0</v>
      </c>
    </row>
    <row r="3582" spans="1:25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7">
        <v>2430.08</v>
      </c>
      <c r="S3582" s="1">
        <v>8</v>
      </c>
      <c r="T3582" s="1">
        <v>0</v>
      </c>
      <c r="U3582" s="7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  <c r="X3582" s="2">
        <f>1/COUNTIF(Data[Order ID],Data[[#This Row],[Order ID]])</f>
        <v>0.33333333333333331</v>
      </c>
      <c r="Y3582" s="2">
        <f>IF(Data[[#This Row],[Returned]] = "YES",1/COUNTIF(Data[Order ID],Data[[#This Row],[Order ID]]),0)</f>
        <v>0</v>
      </c>
    </row>
    <row r="3583" spans="1:25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7">
        <v>104.85</v>
      </c>
      <c r="S3583" s="1">
        <v>1</v>
      </c>
      <c r="T3583" s="1">
        <v>0</v>
      </c>
      <c r="U3583" s="7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  <c r="X3583" s="2">
        <f>1/COUNTIF(Data[Order ID],Data[[#This Row],[Order ID]])</f>
        <v>1</v>
      </c>
      <c r="Y3583" s="2">
        <f>IF(Data[[#This Row],[Returned]] = "YES",1/COUNTIF(Data[Order ID],Data[[#This Row],[Order ID]]),0)</f>
        <v>0</v>
      </c>
    </row>
    <row r="3584" spans="1:25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7">
        <v>3.9</v>
      </c>
      <c r="S3584" s="1">
        <v>2</v>
      </c>
      <c r="T3584" s="1">
        <v>0</v>
      </c>
      <c r="U3584" s="7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  <c r="X3584" s="2">
        <f>1/COUNTIF(Data[Order ID],Data[[#This Row],[Order ID]])</f>
        <v>0.25</v>
      </c>
      <c r="Y3584" s="2">
        <f>IF(Data[[#This Row],[Returned]] = "YES",1/COUNTIF(Data[Order ID],Data[[#This Row],[Order ID]]),0)</f>
        <v>0</v>
      </c>
    </row>
    <row r="3585" spans="1:25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7">
        <v>801.96</v>
      </c>
      <c r="S3585" s="1">
        <v>2</v>
      </c>
      <c r="T3585" s="1">
        <v>0</v>
      </c>
      <c r="U3585" s="7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  <c r="X3585" s="2">
        <f>1/COUNTIF(Data[Order ID],Data[[#This Row],[Order ID]])</f>
        <v>0.25</v>
      </c>
      <c r="Y3585" s="2">
        <f>IF(Data[[#This Row],[Returned]] = "YES",1/COUNTIF(Data[Order ID],Data[[#This Row],[Order ID]]),0)</f>
        <v>0</v>
      </c>
    </row>
    <row r="3586" spans="1:25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7">
        <v>191.96</v>
      </c>
      <c r="S3586" s="1">
        <v>2</v>
      </c>
      <c r="T3586" s="1">
        <v>0</v>
      </c>
      <c r="U3586" s="7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  <c r="X3586" s="2">
        <f>1/COUNTIF(Data[Order ID],Data[[#This Row],[Order ID]])</f>
        <v>0.25</v>
      </c>
      <c r="Y3586" s="2">
        <f>IF(Data[[#This Row],[Returned]] = "YES",1/COUNTIF(Data[Order ID],Data[[#This Row],[Order ID]]),0)</f>
        <v>0</v>
      </c>
    </row>
    <row r="3587" spans="1:25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7">
        <v>2.61</v>
      </c>
      <c r="S3587" s="1">
        <v>1</v>
      </c>
      <c r="T3587" s="1">
        <v>0</v>
      </c>
      <c r="U3587" s="7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  <c r="X3587" s="2">
        <f>1/COUNTIF(Data[Order ID],Data[[#This Row],[Order ID]])</f>
        <v>0.25</v>
      </c>
      <c r="Y3587" s="2">
        <f>IF(Data[[#This Row],[Returned]] = "YES",1/COUNTIF(Data[Order ID],Data[[#This Row],[Order ID]]),0)</f>
        <v>0</v>
      </c>
    </row>
    <row r="3588" spans="1:25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7">
        <v>5.96</v>
      </c>
      <c r="S3588" s="1">
        <v>2</v>
      </c>
      <c r="T3588" s="1">
        <v>0</v>
      </c>
      <c r="U3588" s="7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  <c r="X3588" s="2">
        <f>1/COUNTIF(Data[Order ID],Data[[#This Row],[Order ID]])</f>
        <v>1</v>
      </c>
      <c r="Y3588" s="2">
        <f>IF(Data[[#This Row],[Returned]] = "YES",1/COUNTIF(Data[Order ID],Data[[#This Row],[Order ID]]),0)</f>
        <v>0</v>
      </c>
    </row>
    <row r="3589" spans="1:25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7">
        <v>1169.694</v>
      </c>
      <c r="S3589" s="1">
        <v>3</v>
      </c>
      <c r="T3589" s="1">
        <v>0.4</v>
      </c>
      <c r="U3589" s="7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  <c r="X3589" s="2">
        <f>1/COUNTIF(Data[Order ID],Data[[#This Row],[Order ID]])</f>
        <v>1</v>
      </c>
      <c r="Y3589" s="2">
        <f>IF(Data[[#This Row],[Returned]] = "YES",1/COUNTIF(Data[Order ID],Data[[#This Row],[Order ID]]),0)</f>
        <v>0</v>
      </c>
    </row>
    <row r="3590" spans="1:25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7">
        <v>1665.62</v>
      </c>
      <c r="S3590" s="1">
        <v>2</v>
      </c>
      <c r="T3590" s="1">
        <v>0</v>
      </c>
      <c r="U3590" s="7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  <c r="X3590" s="2">
        <f>1/COUNTIF(Data[Order ID],Data[[#This Row],[Order ID]])</f>
        <v>1</v>
      </c>
      <c r="Y3590" s="2">
        <f>IF(Data[[#This Row],[Returned]] = "YES",1/COUNTIF(Data[Order ID],Data[[#This Row],[Order ID]]),0)</f>
        <v>1</v>
      </c>
    </row>
    <row r="3591" spans="1:25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7">
        <v>2.88</v>
      </c>
      <c r="S3591" s="1">
        <v>1</v>
      </c>
      <c r="T3591" s="1">
        <v>0</v>
      </c>
      <c r="U3591" s="7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  <c r="X3591" s="2">
        <f>1/COUNTIF(Data[Order ID],Data[[#This Row],[Order ID]])</f>
        <v>0.5</v>
      </c>
      <c r="Y3591" s="2">
        <f>IF(Data[[#This Row],[Returned]] = "YES",1/COUNTIF(Data[Order ID],Data[[#This Row],[Order ID]]),0)</f>
        <v>0</v>
      </c>
    </row>
    <row r="3592" spans="1:25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7">
        <v>1443.96</v>
      </c>
      <c r="S3592" s="1">
        <v>12</v>
      </c>
      <c r="T3592" s="1">
        <v>0</v>
      </c>
      <c r="U3592" s="7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  <c r="X3592" s="2">
        <f>1/COUNTIF(Data[Order ID],Data[[#This Row],[Order ID]])</f>
        <v>0.5</v>
      </c>
      <c r="Y3592" s="2">
        <f>IF(Data[[#This Row],[Returned]] = "YES",1/COUNTIF(Data[Order ID],Data[[#This Row],[Order ID]]),0)</f>
        <v>0</v>
      </c>
    </row>
    <row r="3593" spans="1:25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7">
        <v>2.92</v>
      </c>
      <c r="S3593" s="1">
        <v>1</v>
      </c>
      <c r="T3593" s="1">
        <v>0.2</v>
      </c>
      <c r="U3593" s="7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  <c r="X3593" s="2">
        <f>1/COUNTIF(Data[Order ID],Data[[#This Row],[Order ID]])</f>
        <v>1</v>
      </c>
      <c r="Y3593" s="2">
        <f>IF(Data[[#This Row],[Returned]] = "YES",1/COUNTIF(Data[Order ID],Data[[#This Row],[Order ID]]),0)</f>
        <v>0</v>
      </c>
    </row>
    <row r="3594" spans="1:25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7">
        <v>465.18</v>
      </c>
      <c r="S3594" s="1">
        <v>3</v>
      </c>
      <c r="T3594" s="1">
        <v>0</v>
      </c>
      <c r="U3594" s="7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  <c r="X3594" s="2">
        <f>1/COUNTIF(Data[Order ID],Data[[#This Row],[Order ID]])</f>
        <v>1</v>
      </c>
      <c r="Y3594" s="2">
        <f>IF(Data[[#This Row],[Returned]] = "YES",1/COUNTIF(Data[Order ID],Data[[#This Row],[Order ID]]),0)</f>
        <v>0</v>
      </c>
    </row>
    <row r="3595" spans="1:25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7">
        <v>22.428000000000004</v>
      </c>
      <c r="S3595" s="1">
        <v>3</v>
      </c>
      <c r="T3595" s="1">
        <v>0.7</v>
      </c>
      <c r="U3595" s="7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  <c r="X3595" s="2">
        <f>1/COUNTIF(Data[Order ID],Data[[#This Row],[Order ID]])</f>
        <v>0.5</v>
      </c>
      <c r="Y3595" s="2">
        <f>IF(Data[[#This Row],[Returned]] = "YES",1/COUNTIF(Data[Order ID],Data[[#This Row],[Order ID]]),0)</f>
        <v>0</v>
      </c>
    </row>
    <row r="3596" spans="1:25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7">
        <v>37.52000000000001</v>
      </c>
      <c r="S3596" s="1">
        <v>5</v>
      </c>
      <c r="T3596" s="1">
        <v>0.2</v>
      </c>
      <c r="U3596" s="7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  <c r="X3596" s="2">
        <f>1/COUNTIF(Data[Order ID],Data[[#This Row],[Order ID]])</f>
        <v>0.5</v>
      </c>
      <c r="Y3596" s="2">
        <f>IF(Data[[#This Row],[Returned]] = "YES",1/COUNTIF(Data[Order ID],Data[[#This Row],[Order ID]]),0)</f>
        <v>0</v>
      </c>
    </row>
    <row r="3597" spans="1:25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7">
        <v>2.6240000000000001</v>
      </c>
      <c r="S3597" s="1">
        <v>1</v>
      </c>
      <c r="T3597" s="1">
        <v>0.2</v>
      </c>
      <c r="U3597" s="7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  <c r="X3597" s="2">
        <f>1/COUNTIF(Data[Order ID],Data[[#This Row],[Order ID]])</f>
        <v>1</v>
      </c>
      <c r="Y3597" s="2">
        <f>IF(Data[[#This Row],[Returned]] = "YES",1/COUNTIF(Data[Order ID],Data[[#This Row],[Order ID]]),0)</f>
        <v>0</v>
      </c>
    </row>
    <row r="3598" spans="1:25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7">
        <v>15.552000000000003</v>
      </c>
      <c r="S3598" s="1">
        <v>3</v>
      </c>
      <c r="T3598" s="1">
        <v>0.2</v>
      </c>
      <c r="U3598" s="7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  <c r="X3598" s="2">
        <f>1/COUNTIF(Data[Order ID],Data[[#This Row],[Order ID]])</f>
        <v>0.25</v>
      </c>
      <c r="Y3598" s="2">
        <f>IF(Data[[#This Row],[Returned]] = "YES",1/COUNTIF(Data[Order ID],Data[[#This Row],[Order ID]]),0)</f>
        <v>0</v>
      </c>
    </row>
    <row r="3599" spans="1:25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7">
        <v>64.704000000000008</v>
      </c>
      <c r="S3599" s="1">
        <v>6</v>
      </c>
      <c r="T3599" s="1">
        <v>0.2</v>
      </c>
      <c r="U3599" s="7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  <c r="X3599" s="2">
        <f>1/COUNTIF(Data[Order ID],Data[[#This Row],[Order ID]])</f>
        <v>0.25</v>
      </c>
      <c r="Y3599" s="2">
        <f>IF(Data[[#This Row],[Returned]] = "YES",1/COUNTIF(Data[Order ID],Data[[#This Row],[Order ID]]),0)</f>
        <v>0</v>
      </c>
    </row>
    <row r="3600" spans="1:25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7">
        <v>17.472000000000001</v>
      </c>
      <c r="S3600" s="1">
        <v>3</v>
      </c>
      <c r="T3600" s="1">
        <v>0.2</v>
      </c>
      <c r="U3600" s="7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  <c r="X3600" s="2">
        <f>1/COUNTIF(Data[Order ID],Data[[#This Row],[Order ID]])</f>
        <v>0.25</v>
      </c>
      <c r="Y3600" s="2">
        <f>IF(Data[[#This Row],[Returned]] = "YES",1/COUNTIF(Data[Order ID],Data[[#This Row],[Order ID]]),0)</f>
        <v>0</v>
      </c>
    </row>
    <row r="3601" spans="1:25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7">
        <v>135.51599999999999</v>
      </c>
      <c r="S3601" s="1">
        <v>1</v>
      </c>
      <c r="T3601" s="1">
        <v>0.4</v>
      </c>
      <c r="U3601" s="7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  <c r="X3601" s="2">
        <f>1/COUNTIF(Data[Order ID],Data[[#This Row],[Order ID]])</f>
        <v>0.25</v>
      </c>
      <c r="Y3601" s="2">
        <f>IF(Data[[#This Row],[Returned]] = "YES",1/COUNTIF(Data[Order ID],Data[[#This Row],[Order ID]]),0)</f>
        <v>0</v>
      </c>
    </row>
    <row r="3602" spans="1:25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7">
        <v>431.92800000000005</v>
      </c>
      <c r="S3602" s="1">
        <v>9</v>
      </c>
      <c r="T3602" s="1">
        <v>0.2</v>
      </c>
      <c r="U3602" s="7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  <c r="X3602" s="2">
        <f>1/COUNTIF(Data[Order ID],Data[[#This Row],[Order ID]])</f>
        <v>1</v>
      </c>
      <c r="Y3602" s="2">
        <f>IF(Data[[#This Row],[Returned]] = "YES",1/COUNTIF(Data[Order ID],Data[[#This Row],[Order ID]]),0)</f>
        <v>0</v>
      </c>
    </row>
    <row r="3603" spans="1:25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7">
        <v>12.448</v>
      </c>
      <c r="S3603" s="1">
        <v>2</v>
      </c>
      <c r="T3603" s="1">
        <v>0.2</v>
      </c>
      <c r="U3603" s="7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  <c r="X3603" s="2">
        <f>1/COUNTIF(Data[Order ID],Data[[#This Row],[Order ID]])</f>
        <v>0.5</v>
      </c>
      <c r="Y3603" s="2">
        <f>IF(Data[[#This Row],[Returned]] = "YES",1/COUNTIF(Data[Order ID],Data[[#This Row],[Order ID]]),0)</f>
        <v>0</v>
      </c>
    </row>
    <row r="3604" spans="1:25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7">
        <v>657.93</v>
      </c>
      <c r="S3604" s="1">
        <v>5</v>
      </c>
      <c r="T3604" s="1">
        <v>0.3</v>
      </c>
      <c r="U3604" s="7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  <c r="X3604" s="2">
        <f>1/COUNTIF(Data[Order ID],Data[[#This Row],[Order ID]])</f>
        <v>0.5</v>
      </c>
      <c r="Y3604" s="2">
        <f>IF(Data[[#This Row],[Returned]] = "YES",1/COUNTIF(Data[Order ID],Data[[#This Row],[Order ID]]),0)</f>
        <v>0</v>
      </c>
    </row>
    <row r="3605" spans="1:25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7">
        <v>277.39999999999998</v>
      </c>
      <c r="S3605" s="1">
        <v>5</v>
      </c>
      <c r="T3605" s="1">
        <v>0</v>
      </c>
      <c r="U3605" s="7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  <c r="X3605" s="2">
        <f>1/COUNTIF(Data[Order ID],Data[[#This Row],[Order ID]])</f>
        <v>0.33333333333333331</v>
      </c>
      <c r="Y3605" s="2">
        <f>IF(Data[[#This Row],[Returned]] = "YES",1/COUNTIF(Data[Order ID],Data[[#This Row],[Order ID]]),0)</f>
        <v>0</v>
      </c>
    </row>
    <row r="3606" spans="1:25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7">
        <v>25.16</v>
      </c>
      <c r="S3606" s="1">
        <v>2</v>
      </c>
      <c r="T3606" s="1">
        <v>0</v>
      </c>
      <c r="U3606" s="7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  <c r="X3606" s="2">
        <f>1/COUNTIF(Data[Order ID],Data[[#This Row],[Order ID]])</f>
        <v>0.33333333333333331</v>
      </c>
      <c r="Y3606" s="2">
        <f>IF(Data[[#This Row],[Returned]] = "YES",1/COUNTIF(Data[Order ID],Data[[#This Row],[Order ID]]),0)</f>
        <v>0</v>
      </c>
    </row>
    <row r="3607" spans="1:25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7">
        <v>91.92</v>
      </c>
      <c r="S3607" s="1">
        <v>4</v>
      </c>
      <c r="T3607" s="1">
        <v>0</v>
      </c>
      <c r="U3607" s="7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  <c r="X3607" s="2">
        <f>1/COUNTIF(Data[Order ID],Data[[#This Row],[Order ID]])</f>
        <v>0.33333333333333331</v>
      </c>
      <c r="Y3607" s="2">
        <f>IF(Data[[#This Row],[Returned]] = "YES",1/COUNTIF(Data[Order ID],Data[[#This Row],[Order ID]]),0)</f>
        <v>0</v>
      </c>
    </row>
    <row r="3608" spans="1:25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7">
        <v>29.339999999999996</v>
      </c>
      <c r="S3608" s="1">
        <v>3</v>
      </c>
      <c r="T3608" s="1">
        <v>0</v>
      </c>
      <c r="U3608" s="7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  <c r="X3608" s="2">
        <f>1/COUNTIF(Data[Order ID],Data[[#This Row],[Order ID]])</f>
        <v>1</v>
      </c>
      <c r="Y3608" s="2">
        <f>IF(Data[[#This Row],[Returned]] = "YES",1/COUNTIF(Data[Order ID],Data[[#This Row],[Order ID]]),0)</f>
        <v>0</v>
      </c>
    </row>
    <row r="3609" spans="1:25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7">
        <v>139.44</v>
      </c>
      <c r="S3609" s="1">
        <v>3</v>
      </c>
      <c r="T3609" s="1">
        <v>0.2</v>
      </c>
      <c r="U3609" s="7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  <c r="X3609" s="2">
        <f>1/COUNTIF(Data[Order ID],Data[[#This Row],[Order ID]])</f>
        <v>1</v>
      </c>
      <c r="Y3609" s="2">
        <f>IF(Data[[#This Row],[Returned]] = "YES",1/COUNTIF(Data[Order ID],Data[[#This Row],[Order ID]]),0)</f>
        <v>0</v>
      </c>
    </row>
    <row r="3610" spans="1:25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7">
        <v>6.911999999999999</v>
      </c>
      <c r="S3610" s="1">
        <v>3</v>
      </c>
      <c r="T3610" s="1">
        <v>0.2</v>
      </c>
      <c r="U3610" s="7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  <c r="X3610" s="2">
        <f>1/COUNTIF(Data[Order ID],Data[[#This Row],[Order ID]])</f>
        <v>0.33333333333333331</v>
      </c>
      <c r="Y3610" s="2">
        <f>IF(Data[[#This Row],[Returned]] = "YES",1/COUNTIF(Data[Order ID],Data[[#This Row],[Order ID]]),0)</f>
        <v>0</v>
      </c>
    </row>
    <row r="3611" spans="1:25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7">
        <v>27.096</v>
      </c>
      <c r="S3611" s="1">
        <v>3</v>
      </c>
      <c r="T3611" s="1">
        <v>0.2</v>
      </c>
      <c r="U3611" s="7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  <c r="X3611" s="2">
        <f>1/COUNTIF(Data[Order ID],Data[[#This Row],[Order ID]])</f>
        <v>0.33333333333333331</v>
      </c>
      <c r="Y3611" s="2">
        <f>IF(Data[[#This Row],[Returned]] = "YES",1/COUNTIF(Data[Order ID],Data[[#This Row],[Order ID]]),0)</f>
        <v>0</v>
      </c>
    </row>
    <row r="3612" spans="1:25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7">
        <v>177.56800000000001</v>
      </c>
      <c r="S3612" s="1">
        <v>2</v>
      </c>
      <c r="T3612" s="1">
        <v>0.2</v>
      </c>
      <c r="U3612" s="7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  <c r="X3612" s="2">
        <f>1/COUNTIF(Data[Order ID],Data[[#This Row],[Order ID]])</f>
        <v>0.33333333333333331</v>
      </c>
      <c r="Y3612" s="2">
        <f>IF(Data[[#This Row],[Returned]] = "YES",1/COUNTIF(Data[Order ID],Data[[#This Row],[Order ID]]),0)</f>
        <v>0</v>
      </c>
    </row>
    <row r="3613" spans="1:25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7">
        <v>58.415999999999997</v>
      </c>
      <c r="S3613" s="1">
        <v>2</v>
      </c>
      <c r="T3613" s="1">
        <v>0.2</v>
      </c>
      <c r="U3613" s="7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  <c r="X3613" s="2">
        <f>1/COUNTIF(Data[Order ID],Data[[#This Row],[Order ID]])</f>
        <v>1</v>
      </c>
      <c r="Y3613" s="2">
        <f>IF(Data[[#This Row],[Returned]] = "YES",1/COUNTIF(Data[Order ID],Data[[#This Row],[Order ID]]),0)</f>
        <v>0</v>
      </c>
    </row>
    <row r="3614" spans="1:25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7">
        <v>16.448</v>
      </c>
      <c r="S3614" s="1">
        <v>2</v>
      </c>
      <c r="T3614" s="1">
        <v>0.2</v>
      </c>
      <c r="U3614" s="7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  <c r="X3614" s="2">
        <f>1/COUNTIF(Data[Order ID],Data[[#This Row],[Order ID]])</f>
        <v>0.5</v>
      </c>
      <c r="Y3614" s="2">
        <f>IF(Data[[#This Row],[Returned]] = "YES",1/COUNTIF(Data[Order ID],Data[[#This Row],[Order ID]]),0)</f>
        <v>0</v>
      </c>
    </row>
    <row r="3615" spans="1:25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7">
        <v>36.783999999999999</v>
      </c>
      <c r="S3615" s="1">
        <v>2</v>
      </c>
      <c r="T3615" s="1">
        <v>0.2</v>
      </c>
      <c r="U3615" s="7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  <c r="X3615" s="2">
        <f>1/COUNTIF(Data[Order ID],Data[[#This Row],[Order ID]])</f>
        <v>0.5</v>
      </c>
      <c r="Y3615" s="2">
        <f>IF(Data[[#This Row],[Returned]] = "YES",1/COUNTIF(Data[Order ID],Data[[#This Row],[Order ID]]),0)</f>
        <v>0</v>
      </c>
    </row>
    <row r="3616" spans="1:25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7">
        <v>718.11599999999987</v>
      </c>
      <c r="S3616" s="1">
        <v>6</v>
      </c>
      <c r="T3616" s="1">
        <v>0.3</v>
      </c>
      <c r="U3616" s="7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  <c r="X3616" s="2">
        <f>1/COUNTIF(Data[Order ID],Data[[#This Row],[Order ID]])</f>
        <v>0.5</v>
      </c>
      <c r="Y3616" s="2">
        <f>IF(Data[[#This Row],[Returned]] = "YES",1/COUNTIF(Data[Order ID],Data[[#This Row],[Order ID]]),0)</f>
        <v>0</v>
      </c>
    </row>
    <row r="3617" spans="1:25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7">
        <v>31.776</v>
      </c>
      <c r="S3617" s="1">
        <v>4</v>
      </c>
      <c r="T3617" s="1">
        <v>0.2</v>
      </c>
      <c r="U3617" s="7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  <c r="X3617" s="2">
        <f>1/COUNTIF(Data[Order ID],Data[[#This Row],[Order ID]])</f>
        <v>0.5</v>
      </c>
      <c r="Y3617" s="2">
        <f>IF(Data[[#This Row],[Returned]] = "YES",1/COUNTIF(Data[Order ID],Data[[#This Row],[Order ID]]),0)</f>
        <v>0</v>
      </c>
    </row>
    <row r="3618" spans="1:25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7">
        <v>9.5550000000000015</v>
      </c>
      <c r="S3618" s="1">
        <v>5</v>
      </c>
      <c r="T3618" s="1">
        <v>0.7</v>
      </c>
      <c r="U3618" s="7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  <c r="X3618" s="2">
        <f>1/COUNTIF(Data[Order ID],Data[[#This Row],[Order ID]])</f>
        <v>1</v>
      </c>
      <c r="Y3618" s="2">
        <f>IF(Data[[#This Row],[Returned]] = "YES",1/COUNTIF(Data[Order ID],Data[[#This Row],[Order ID]]),0)</f>
        <v>0</v>
      </c>
    </row>
    <row r="3619" spans="1:25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7">
        <v>487.98400000000004</v>
      </c>
      <c r="S3619" s="1">
        <v>2</v>
      </c>
      <c r="T3619" s="1">
        <v>0.2</v>
      </c>
      <c r="U3619" s="7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  <c r="X3619" s="2">
        <f>1/COUNTIF(Data[Order ID],Data[[#This Row],[Order ID]])</f>
        <v>0.33333333333333331</v>
      </c>
      <c r="Y3619" s="2">
        <f>IF(Data[[#This Row],[Returned]] = "YES",1/COUNTIF(Data[Order ID],Data[[#This Row],[Order ID]]),0)</f>
        <v>0.33333333333333331</v>
      </c>
    </row>
    <row r="3620" spans="1:25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7">
        <v>5.5600000000000005</v>
      </c>
      <c r="S3620" s="1">
        <v>1</v>
      </c>
      <c r="T3620" s="1">
        <v>0.2</v>
      </c>
      <c r="U3620" s="7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  <c r="X3620" s="2">
        <f>1/COUNTIF(Data[Order ID],Data[[#This Row],[Order ID]])</f>
        <v>0.33333333333333331</v>
      </c>
      <c r="Y3620" s="2">
        <f>IF(Data[[#This Row],[Returned]] = "YES",1/COUNTIF(Data[Order ID],Data[[#This Row],[Order ID]]),0)</f>
        <v>0.33333333333333331</v>
      </c>
    </row>
    <row r="3621" spans="1:25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7">
        <v>217.85</v>
      </c>
      <c r="S3621" s="1">
        <v>5</v>
      </c>
      <c r="T3621" s="1">
        <v>0</v>
      </c>
      <c r="U3621" s="7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  <c r="X3621" s="2">
        <f>1/COUNTIF(Data[Order ID],Data[[#This Row],[Order ID]])</f>
        <v>0.33333333333333331</v>
      </c>
      <c r="Y3621" s="2">
        <f>IF(Data[[#This Row],[Returned]] = "YES",1/COUNTIF(Data[Order ID],Data[[#This Row],[Order ID]]),0)</f>
        <v>0.33333333333333331</v>
      </c>
    </row>
    <row r="3622" spans="1:25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7">
        <v>40.775999999999996</v>
      </c>
      <c r="S3622" s="1">
        <v>3</v>
      </c>
      <c r="T3622" s="1">
        <v>0.2</v>
      </c>
      <c r="U3622" s="7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  <c r="X3622" s="2">
        <f>1/COUNTIF(Data[Order ID],Data[[#This Row],[Order ID]])</f>
        <v>0.5</v>
      </c>
      <c r="Y3622" s="2">
        <f>IF(Data[[#This Row],[Returned]] = "YES",1/COUNTIF(Data[Order ID],Data[[#This Row],[Order ID]]),0)</f>
        <v>0</v>
      </c>
    </row>
    <row r="3623" spans="1:25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7">
        <v>63.936000000000007</v>
      </c>
      <c r="S3623" s="1">
        <v>8</v>
      </c>
      <c r="T3623" s="1">
        <v>0.2</v>
      </c>
      <c r="U3623" s="7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  <c r="X3623" s="2">
        <f>1/COUNTIF(Data[Order ID],Data[[#This Row],[Order ID]])</f>
        <v>0.5</v>
      </c>
      <c r="Y3623" s="2">
        <f>IF(Data[[#This Row],[Returned]] = "YES",1/COUNTIF(Data[Order ID],Data[[#This Row],[Order ID]]),0)</f>
        <v>0</v>
      </c>
    </row>
    <row r="3624" spans="1:25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7">
        <v>142.4</v>
      </c>
      <c r="S3624" s="1">
        <v>5</v>
      </c>
      <c r="T3624" s="1">
        <v>0</v>
      </c>
      <c r="U3624" s="7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  <c r="X3624" s="2">
        <f>1/COUNTIF(Data[Order ID],Data[[#This Row],[Order ID]])</f>
        <v>0.5</v>
      </c>
      <c r="Y3624" s="2">
        <f>IF(Data[[#This Row],[Returned]] = "YES",1/COUNTIF(Data[Order ID],Data[[#This Row],[Order ID]]),0)</f>
        <v>0</v>
      </c>
    </row>
    <row r="3625" spans="1:25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7">
        <v>7.16</v>
      </c>
      <c r="S3625" s="1">
        <v>2</v>
      </c>
      <c r="T3625" s="1">
        <v>0</v>
      </c>
      <c r="U3625" s="7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  <c r="X3625" s="2">
        <f>1/COUNTIF(Data[Order ID],Data[[#This Row],[Order ID]])</f>
        <v>0.5</v>
      </c>
      <c r="Y3625" s="2">
        <f>IF(Data[[#This Row],[Returned]] = "YES",1/COUNTIF(Data[Order ID],Data[[#This Row],[Order ID]]),0)</f>
        <v>0</v>
      </c>
    </row>
    <row r="3626" spans="1:25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7">
        <v>681.40800000000013</v>
      </c>
      <c r="S3626" s="1">
        <v>12</v>
      </c>
      <c r="T3626" s="1">
        <v>0.2</v>
      </c>
      <c r="U3626" s="7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  <c r="X3626" s="2">
        <f>1/COUNTIF(Data[Order ID],Data[[#This Row],[Order ID]])</f>
        <v>0.25</v>
      </c>
      <c r="Y3626" s="2">
        <f>IF(Data[[#This Row],[Returned]] = "YES",1/COUNTIF(Data[Order ID],Data[[#This Row],[Order ID]]),0)</f>
        <v>0</v>
      </c>
    </row>
    <row r="3627" spans="1:25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7">
        <v>3.52</v>
      </c>
      <c r="S3627" s="1">
        <v>2</v>
      </c>
      <c r="T3627" s="1">
        <v>0</v>
      </c>
      <c r="U3627" s="7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  <c r="X3627" s="2">
        <f>1/COUNTIF(Data[Order ID],Data[[#This Row],[Order ID]])</f>
        <v>0.25</v>
      </c>
      <c r="Y3627" s="2">
        <f>IF(Data[[#This Row],[Returned]] = "YES",1/COUNTIF(Data[Order ID],Data[[#This Row],[Order ID]]),0)</f>
        <v>0</v>
      </c>
    </row>
    <row r="3628" spans="1:25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7">
        <v>5.58</v>
      </c>
      <c r="S3628" s="1">
        <v>1</v>
      </c>
      <c r="T3628" s="1">
        <v>0</v>
      </c>
      <c r="U3628" s="7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  <c r="X3628" s="2">
        <f>1/COUNTIF(Data[Order ID],Data[[#This Row],[Order ID]])</f>
        <v>0.25</v>
      </c>
      <c r="Y3628" s="2">
        <f>IF(Data[[#This Row],[Returned]] = "YES",1/COUNTIF(Data[Order ID],Data[[#This Row],[Order ID]]),0)</f>
        <v>0</v>
      </c>
    </row>
    <row r="3629" spans="1:25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7">
        <v>36.32</v>
      </c>
      <c r="S3629" s="1">
        <v>1</v>
      </c>
      <c r="T3629" s="1">
        <v>0</v>
      </c>
      <c r="U3629" s="7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  <c r="X3629" s="2">
        <f>1/COUNTIF(Data[Order ID],Data[[#This Row],[Order ID]])</f>
        <v>0.25</v>
      </c>
      <c r="Y3629" s="2">
        <f>IF(Data[[#This Row],[Returned]] = "YES",1/COUNTIF(Data[Order ID],Data[[#This Row],[Order ID]]),0)</f>
        <v>0</v>
      </c>
    </row>
    <row r="3630" spans="1:25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7">
        <v>2060.7440000000001</v>
      </c>
      <c r="S3630" s="1">
        <v>7</v>
      </c>
      <c r="T3630" s="1">
        <v>0.2</v>
      </c>
      <c r="U3630" s="7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  <c r="X3630" s="2">
        <f>1/COUNTIF(Data[Order ID],Data[[#This Row],[Order ID]])</f>
        <v>1</v>
      </c>
      <c r="Y3630" s="2">
        <f>IF(Data[[#This Row],[Returned]] = "YES",1/COUNTIF(Data[Order ID],Data[[#This Row],[Order ID]]),0)</f>
        <v>0</v>
      </c>
    </row>
    <row r="3631" spans="1:25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7">
        <v>52.272000000000006</v>
      </c>
      <c r="S3631" s="1">
        <v>3</v>
      </c>
      <c r="T3631" s="1">
        <v>0.2</v>
      </c>
      <c r="U3631" s="7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  <c r="X3631" s="2">
        <f>1/COUNTIF(Data[Order ID],Data[[#This Row],[Order ID]])</f>
        <v>0.5</v>
      </c>
      <c r="Y3631" s="2">
        <f>IF(Data[[#This Row],[Returned]] = "YES",1/COUNTIF(Data[Order ID],Data[[#This Row],[Order ID]]),0)</f>
        <v>0</v>
      </c>
    </row>
    <row r="3632" spans="1:25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7">
        <v>213.13600000000002</v>
      </c>
      <c r="S3632" s="1">
        <v>7</v>
      </c>
      <c r="T3632" s="1">
        <v>0.2</v>
      </c>
      <c r="U3632" s="7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  <c r="X3632" s="2">
        <f>1/COUNTIF(Data[Order ID],Data[[#This Row],[Order ID]])</f>
        <v>0.5</v>
      </c>
      <c r="Y3632" s="2">
        <f>IF(Data[[#This Row],[Returned]] = "YES",1/COUNTIF(Data[Order ID],Data[[#This Row],[Order ID]]),0)</f>
        <v>0</v>
      </c>
    </row>
    <row r="3633" spans="1:25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7">
        <v>69.52</v>
      </c>
      <c r="S3633" s="1">
        <v>2</v>
      </c>
      <c r="T3633" s="1">
        <v>0</v>
      </c>
      <c r="U3633" s="7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  <c r="X3633" s="2">
        <f>1/COUNTIF(Data[Order ID],Data[[#This Row],[Order ID]])</f>
        <v>0.5</v>
      </c>
      <c r="Y3633" s="2">
        <f>IF(Data[[#This Row],[Returned]] = "YES",1/COUNTIF(Data[Order ID],Data[[#This Row],[Order ID]]),0)</f>
        <v>0</v>
      </c>
    </row>
    <row r="3634" spans="1:25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7">
        <v>763.44</v>
      </c>
      <c r="S3634" s="1">
        <v>8</v>
      </c>
      <c r="T3634" s="1">
        <v>0</v>
      </c>
      <c r="U3634" s="7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  <c r="X3634" s="2">
        <f>1/COUNTIF(Data[Order ID],Data[[#This Row],[Order ID]])</f>
        <v>0.5</v>
      </c>
      <c r="Y3634" s="2">
        <f>IF(Data[[#This Row],[Returned]] = "YES",1/COUNTIF(Data[Order ID],Data[[#This Row],[Order ID]]),0)</f>
        <v>0</v>
      </c>
    </row>
    <row r="3635" spans="1:25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7">
        <v>9.2159999999999993</v>
      </c>
      <c r="S3635" s="1">
        <v>4</v>
      </c>
      <c r="T3635" s="1">
        <v>0.2</v>
      </c>
      <c r="U3635" s="7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  <c r="X3635" s="2">
        <f>1/COUNTIF(Data[Order ID],Data[[#This Row],[Order ID]])</f>
        <v>0.1111111111111111</v>
      </c>
      <c r="Y3635" s="2">
        <f>IF(Data[[#This Row],[Returned]] = "YES",1/COUNTIF(Data[Order ID],Data[[#This Row],[Order ID]]),0)</f>
        <v>0</v>
      </c>
    </row>
    <row r="3636" spans="1:25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7">
        <v>41.957999999999998</v>
      </c>
      <c r="S3636" s="1">
        <v>7</v>
      </c>
      <c r="T3636" s="1">
        <v>0.4</v>
      </c>
      <c r="U3636" s="7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  <c r="X3636" s="2">
        <f>1/COUNTIF(Data[Order ID],Data[[#This Row],[Order ID]])</f>
        <v>0.1111111111111111</v>
      </c>
      <c r="Y3636" s="2">
        <f>IF(Data[[#This Row],[Returned]] = "YES",1/COUNTIF(Data[Order ID],Data[[#This Row],[Order ID]]),0)</f>
        <v>0</v>
      </c>
    </row>
    <row r="3637" spans="1:25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7">
        <v>89.567999999999998</v>
      </c>
      <c r="S3637" s="1">
        <v>2</v>
      </c>
      <c r="T3637" s="1">
        <v>0.2</v>
      </c>
      <c r="U3637" s="7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  <c r="X3637" s="2">
        <f>1/COUNTIF(Data[Order ID],Data[[#This Row],[Order ID]])</f>
        <v>0.1111111111111111</v>
      </c>
      <c r="Y3637" s="2">
        <f>IF(Data[[#This Row],[Returned]] = "YES",1/COUNTIF(Data[Order ID],Data[[#This Row],[Order ID]]),0)</f>
        <v>0</v>
      </c>
    </row>
    <row r="3638" spans="1:25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7">
        <v>22.248000000000001</v>
      </c>
      <c r="S3638" s="1">
        <v>3</v>
      </c>
      <c r="T3638" s="1">
        <v>0.2</v>
      </c>
      <c r="U3638" s="7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  <c r="X3638" s="2">
        <f>1/COUNTIF(Data[Order ID],Data[[#This Row],[Order ID]])</f>
        <v>0.1111111111111111</v>
      </c>
      <c r="Y3638" s="2">
        <f>IF(Data[[#This Row],[Returned]] = "YES",1/COUNTIF(Data[Order ID],Data[[#This Row],[Order ID]]),0)</f>
        <v>0</v>
      </c>
    </row>
    <row r="3639" spans="1:25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7">
        <v>334.88000000000005</v>
      </c>
      <c r="S3639" s="1">
        <v>4</v>
      </c>
      <c r="T3639" s="1">
        <v>0.2</v>
      </c>
      <c r="U3639" s="7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  <c r="X3639" s="2">
        <f>1/COUNTIF(Data[Order ID],Data[[#This Row],[Order ID]])</f>
        <v>0.1111111111111111</v>
      </c>
      <c r="Y3639" s="2">
        <f>IF(Data[[#This Row],[Returned]] = "YES",1/COUNTIF(Data[Order ID],Data[[#This Row],[Order ID]]),0)</f>
        <v>0</v>
      </c>
    </row>
    <row r="3640" spans="1:25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7">
        <v>148.28800000000001</v>
      </c>
      <c r="S3640" s="1">
        <v>7</v>
      </c>
      <c r="T3640" s="1">
        <v>0.2</v>
      </c>
      <c r="U3640" s="7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  <c r="X3640" s="2">
        <f>1/COUNTIF(Data[Order ID],Data[[#This Row],[Order ID]])</f>
        <v>0.1111111111111111</v>
      </c>
      <c r="Y3640" s="2">
        <f>IF(Data[[#This Row],[Returned]] = "YES",1/COUNTIF(Data[Order ID],Data[[#This Row],[Order ID]]),0)</f>
        <v>0</v>
      </c>
    </row>
    <row r="3641" spans="1:25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7">
        <v>4.6240000000000006</v>
      </c>
      <c r="S3641" s="1">
        <v>1</v>
      </c>
      <c r="T3641" s="1">
        <v>0.2</v>
      </c>
      <c r="U3641" s="7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  <c r="X3641" s="2">
        <f>1/COUNTIF(Data[Order ID],Data[[#This Row],[Order ID]])</f>
        <v>0.1111111111111111</v>
      </c>
      <c r="Y3641" s="2">
        <f>IF(Data[[#This Row],[Returned]] = "YES",1/COUNTIF(Data[Order ID],Data[[#This Row],[Order ID]]),0)</f>
        <v>0</v>
      </c>
    </row>
    <row r="3642" spans="1:25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7">
        <v>178.92000000000002</v>
      </c>
      <c r="S3642" s="1">
        <v>7</v>
      </c>
      <c r="T3642" s="1">
        <v>0.2</v>
      </c>
      <c r="U3642" s="7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  <c r="X3642" s="2">
        <f>1/COUNTIF(Data[Order ID],Data[[#This Row],[Order ID]])</f>
        <v>0.1111111111111111</v>
      </c>
      <c r="Y3642" s="2">
        <f>IF(Data[[#This Row],[Returned]] = "YES",1/COUNTIF(Data[Order ID],Data[[#This Row],[Order ID]]),0)</f>
        <v>0</v>
      </c>
    </row>
    <row r="3643" spans="1:25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7">
        <v>69.888000000000005</v>
      </c>
      <c r="S3643" s="1">
        <v>7</v>
      </c>
      <c r="T3643" s="1">
        <v>0.7</v>
      </c>
      <c r="U3643" s="7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  <c r="X3643" s="2">
        <f>1/COUNTIF(Data[Order ID],Data[[#This Row],[Order ID]])</f>
        <v>0.1111111111111111</v>
      </c>
      <c r="Y3643" s="2">
        <f>IF(Data[[#This Row],[Returned]] = "YES",1/COUNTIF(Data[Order ID],Data[[#This Row],[Order ID]]),0)</f>
        <v>0</v>
      </c>
    </row>
    <row r="3644" spans="1:25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7">
        <v>487.98400000000004</v>
      </c>
      <c r="S3644" s="1">
        <v>2</v>
      </c>
      <c r="T3644" s="1">
        <v>0.2</v>
      </c>
      <c r="U3644" s="7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  <c r="X3644" s="2">
        <f>1/COUNTIF(Data[Order ID],Data[[#This Row],[Order ID]])</f>
        <v>0.25</v>
      </c>
      <c r="Y3644" s="2">
        <f>IF(Data[[#This Row],[Returned]] = "YES",1/COUNTIF(Data[Order ID],Data[[#This Row],[Order ID]]),0)</f>
        <v>0</v>
      </c>
    </row>
    <row r="3645" spans="1:25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7">
        <v>47.3</v>
      </c>
      <c r="S3645" s="1">
        <v>2</v>
      </c>
      <c r="T3645" s="1">
        <v>0</v>
      </c>
      <c r="U3645" s="7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  <c r="X3645" s="2">
        <f>1/COUNTIF(Data[Order ID],Data[[#This Row],[Order ID]])</f>
        <v>0.25</v>
      </c>
      <c r="Y3645" s="2">
        <f>IF(Data[[#This Row],[Returned]] = "YES",1/COUNTIF(Data[Order ID],Data[[#This Row],[Order ID]]),0)</f>
        <v>0</v>
      </c>
    </row>
    <row r="3646" spans="1:25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7">
        <v>4.13</v>
      </c>
      <c r="S3646" s="1">
        <v>1</v>
      </c>
      <c r="T3646" s="1">
        <v>0</v>
      </c>
      <c r="U3646" s="7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  <c r="X3646" s="2">
        <f>1/COUNTIF(Data[Order ID],Data[[#This Row],[Order ID]])</f>
        <v>0.25</v>
      </c>
      <c r="Y3646" s="2">
        <f>IF(Data[[#This Row],[Returned]] = "YES",1/COUNTIF(Data[Order ID],Data[[#This Row],[Order ID]]),0)</f>
        <v>0</v>
      </c>
    </row>
    <row r="3647" spans="1:25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7">
        <v>155.12</v>
      </c>
      <c r="S3647" s="1">
        <v>5</v>
      </c>
      <c r="T3647" s="1">
        <v>0.2</v>
      </c>
      <c r="U3647" s="7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  <c r="X3647" s="2">
        <f>1/COUNTIF(Data[Order ID],Data[[#This Row],[Order ID]])</f>
        <v>0.25</v>
      </c>
      <c r="Y3647" s="2">
        <f>IF(Data[[#This Row],[Returned]] = "YES",1/COUNTIF(Data[Order ID],Data[[#This Row],[Order ID]]),0)</f>
        <v>0</v>
      </c>
    </row>
    <row r="3648" spans="1:25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7">
        <v>6.48</v>
      </c>
      <c r="S3648" s="1">
        <v>1</v>
      </c>
      <c r="T3648" s="1">
        <v>0</v>
      </c>
      <c r="U3648" s="7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  <c r="X3648" s="2">
        <f>1/COUNTIF(Data[Order ID],Data[[#This Row],[Order ID]])</f>
        <v>0.5</v>
      </c>
      <c r="Y3648" s="2">
        <f>IF(Data[[#This Row],[Returned]] = "YES",1/COUNTIF(Data[Order ID],Data[[#This Row],[Order ID]]),0)</f>
        <v>0</v>
      </c>
    </row>
    <row r="3649" spans="1:25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7">
        <v>15.52</v>
      </c>
      <c r="S3649" s="1">
        <v>4</v>
      </c>
      <c r="T3649" s="1">
        <v>0</v>
      </c>
      <c r="U3649" s="7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  <c r="X3649" s="2">
        <f>1/COUNTIF(Data[Order ID],Data[[#This Row],[Order ID]])</f>
        <v>0.5</v>
      </c>
      <c r="Y3649" s="2">
        <f>IF(Data[[#This Row],[Returned]] = "YES",1/COUNTIF(Data[Order ID],Data[[#This Row],[Order ID]]),0)</f>
        <v>0</v>
      </c>
    </row>
    <row r="3650" spans="1:25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7">
        <v>2.9460000000000006</v>
      </c>
      <c r="S3650" s="1">
        <v>2</v>
      </c>
      <c r="T3650" s="1">
        <v>0.7</v>
      </c>
      <c r="U3650" s="7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  <c r="X3650" s="2">
        <f>1/COUNTIF(Data[Order ID],Data[[#This Row],[Order ID]])</f>
        <v>0.5</v>
      </c>
      <c r="Y3650" s="2">
        <f>IF(Data[[#This Row],[Returned]] = "YES",1/COUNTIF(Data[Order ID],Data[[#This Row],[Order ID]]),0)</f>
        <v>0</v>
      </c>
    </row>
    <row r="3651" spans="1:25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7">
        <v>55.104000000000006</v>
      </c>
      <c r="S3651" s="1">
        <v>6</v>
      </c>
      <c r="T3651" s="1">
        <v>0.2</v>
      </c>
      <c r="U3651" s="7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  <c r="X3651" s="2">
        <f>1/COUNTIF(Data[Order ID],Data[[#This Row],[Order ID]])</f>
        <v>0.5</v>
      </c>
      <c r="Y3651" s="2">
        <f>IF(Data[[#This Row],[Returned]] = "YES",1/COUNTIF(Data[Order ID],Data[[#This Row],[Order ID]]),0)</f>
        <v>0</v>
      </c>
    </row>
    <row r="3652" spans="1:25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7">
        <v>104.88</v>
      </c>
      <c r="S3652" s="1">
        <v>6</v>
      </c>
      <c r="T3652" s="1">
        <v>0</v>
      </c>
      <c r="U3652" s="7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  <c r="X3652" s="2">
        <f>1/COUNTIF(Data[Order ID],Data[[#This Row],[Order ID]])</f>
        <v>0.25</v>
      </c>
      <c r="Y3652" s="2">
        <f>IF(Data[[#This Row],[Returned]] = "YES",1/COUNTIF(Data[Order ID],Data[[#This Row],[Order ID]]),0)</f>
        <v>0</v>
      </c>
    </row>
    <row r="3653" spans="1:25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7">
        <v>34.700000000000003</v>
      </c>
      <c r="S3653" s="1">
        <v>5</v>
      </c>
      <c r="T3653" s="1">
        <v>0</v>
      </c>
      <c r="U3653" s="7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  <c r="X3653" s="2">
        <f>1/COUNTIF(Data[Order ID],Data[[#This Row],[Order ID]])</f>
        <v>0.25</v>
      </c>
      <c r="Y3653" s="2">
        <f>IF(Data[[#This Row],[Returned]] = "YES",1/COUNTIF(Data[Order ID],Data[[#This Row],[Order ID]]),0)</f>
        <v>0</v>
      </c>
    </row>
    <row r="3654" spans="1:25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7">
        <v>33.72</v>
      </c>
      <c r="S3654" s="1">
        <v>4</v>
      </c>
      <c r="T3654" s="1">
        <v>0</v>
      </c>
      <c r="U3654" s="7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  <c r="X3654" s="2">
        <f>1/COUNTIF(Data[Order ID],Data[[#This Row],[Order ID]])</f>
        <v>0.25</v>
      </c>
      <c r="Y3654" s="2">
        <f>IF(Data[[#This Row],[Returned]] = "YES",1/COUNTIF(Data[Order ID],Data[[#This Row],[Order ID]]),0)</f>
        <v>0</v>
      </c>
    </row>
    <row r="3655" spans="1:25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7">
        <v>14.940000000000001</v>
      </c>
      <c r="S3655" s="1">
        <v>3</v>
      </c>
      <c r="T3655" s="1">
        <v>0</v>
      </c>
      <c r="U3655" s="7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  <c r="X3655" s="2">
        <f>1/COUNTIF(Data[Order ID],Data[[#This Row],[Order ID]])</f>
        <v>0.25</v>
      </c>
      <c r="Y3655" s="2">
        <f>IF(Data[[#This Row],[Returned]] = "YES",1/COUNTIF(Data[Order ID],Data[[#This Row],[Order ID]]),0)</f>
        <v>0</v>
      </c>
    </row>
    <row r="3656" spans="1:25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7">
        <v>638.73</v>
      </c>
      <c r="S3656" s="1">
        <v>9</v>
      </c>
      <c r="T3656" s="1">
        <v>0</v>
      </c>
      <c r="U3656" s="7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  <c r="X3656" s="2">
        <f>1/COUNTIF(Data[Order ID],Data[[#This Row],[Order ID]])</f>
        <v>1</v>
      </c>
      <c r="Y3656" s="2">
        <f>IF(Data[[#This Row],[Returned]] = "YES",1/COUNTIF(Data[Order ID],Data[[#This Row],[Order ID]]),0)</f>
        <v>0</v>
      </c>
    </row>
    <row r="3657" spans="1:25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7">
        <v>113.56800000000001</v>
      </c>
      <c r="S3657" s="1">
        <v>2</v>
      </c>
      <c r="T3657" s="1">
        <v>0.2</v>
      </c>
      <c r="U3657" s="7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  <c r="X3657" s="2">
        <f>1/COUNTIF(Data[Order ID],Data[[#This Row],[Order ID]])</f>
        <v>1</v>
      </c>
      <c r="Y3657" s="2">
        <f>IF(Data[[#This Row],[Returned]] = "YES",1/COUNTIF(Data[Order ID],Data[[#This Row],[Order ID]]),0)</f>
        <v>0</v>
      </c>
    </row>
    <row r="3658" spans="1:25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7">
        <v>9.0960000000000001</v>
      </c>
      <c r="S3658" s="1">
        <v>1</v>
      </c>
      <c r="T3658" s="1">
        <v>0.2</v>
      </c>
      <c r="U3658" s="7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  <c r="X3658" s="2">
        <f>1/COUNTIF(Data[Order ID],Data[[#This Row],[Order ID]])</f>
        <v>1</v>
      </c>
      <c r="Y3658" s="2">
        <f>IF(Data[[#This Row],[Returned]] = "YES",1/COUNTIF(Data[Order ID],Data[[#This Row],[Order ID]]),0)</f>
        <v>0</v>
      </c>
    </row>
    <row r="3659" spans="1:25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7">
        <v>8.6880000000000006</v>
      </c>
      <c r="S3659" s="1">
        <v>3</v>
      </c>
      <c r="T3659" s="1">
        <v>0.2</v>
      </c>
      <c r="U3659" s="7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  <c r="X3659" s="2">
        <f>1/COUNTIF(Data[Order ID],Data[[#This Row],[Order ID]])</f>
        <v>0.33333333333333331</v>
      </c>
      <c r="Y3659" s="2">
        <f>IF(Data[[#This Row],[Returned]] = "YES",1/COUNTIF(Data[Order ID],Data[[#This Row],[Order ID]]),0)</f>
        <v>0</v>
      </c>
    </row>
    <row r="3660" spans="1:25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7">
        <v>30.880000000000003</v>
      </c>
      <c r="S3660" s="1">
        <v>4</v>
      </c>
      <c r="T3660" s="1">
        <v>0.2</v>
      </c>
      <c r="U3660" s="7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  <c r="X3660" s="2">
        <f>1/COUNTIF(Data[Order ID],Data[[#This Row],[Order ID]])</f>
        <v>0.33333333333333331</v>
      </c>
      <c r="Y3660" s="2">
        <f>IF(Data[[#This Row],[Returned]] = "YES",1/COUNTIF(Data[Order ID],Data[[#This Row],[Order ID]]),0)</f>
        <v>0</v>
      </c>
    </row>
    <row r="3661" spans="1:25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7">
        <v>6.4080000000000004</v>
      </c>
      <c r="S3661" s="1">
        <v>3</v>
      </c>
      <c r="T3661" s="1">
        <v>0.2</v>
      </c>
      <c r="U3661" s="7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  <c r="X3661" s="2">
        <f>1/COUNTIF(Data[Order ID],Data[[#This Row],[Order ID]])</f>
        <v>0.33333333333333331</v>
      </c>
      <c r="Y3661" s="2">
        <f>IF(Data[[#This Row],[Returned]] = "YES",1/COUNTIF(Data[Order ID],Data[[#This Row],[Order ID]]),0)</f>
        <v>0</v>
      </c>
    </row>
    <row r="3662" spans="1:25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7">
        <v>33.799999999999997</v>
      </c>
      <c r="S3662" s="1">
        <v>5</v>
      </c>
      <c r="T3662" s="1">
        <v>0.2</v>
      </c>
      <c r="U3662" s="7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  <c r="X3662" s="2">
        <f>1/COUNTIF(Data[Order ID],Data[[#This Row],[Order ID]])</f>
        <v>1</v>
      </c>
      <c r="Y3662" s="2">
        <f>IF(Data[[#This Row],[Returned]] = "YES",1/COUNTIF(Data[Order ID],Data[[#This Row],[Order ID]]),0)</f>
        <v>0</v>
      </c>
    </row>
    <row r="3663" spans="1:25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7">
        <v>377.96999999999997</v>
      </c>
      <c r="S3663" s="1">
        <v>3</v>
      </c>
      <c r="T3663" s="1">
        <v>0</v>
      </c>
      <c r="U3663" s="7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  <c r="X3663" s="2">
        <f>1/COUNTIF(Data[Order ID],Data[[#This Row],[Order ID]])</f>
        <v>1</v>
      </c>
      <c r="Y3663" s="2">
        <f>IF(Data[[#This Row],[Returned]] = "YES",1/COUNTIF(Data[Order ID],Data[[#This Row],[Order ID]]),0)</f>
        <v>0</v>
      </c>
    </row>
    <row r="3664" spans="1:25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7">
        <v>258.89999999999998</v>
      </c>
      <c r="S3664" s="1">
        <v>10</v>
      </c>
      <c r="T3664" s="1">
        <v>0</v>
      </c>
      <c r="U3664" s="7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  <c r="X3664" s="2">
        <f>1/COUNTIF(Data[Order ID],Data[[#This Row],[Order ID]])</f>
        <v>0.5</v>
      </c>
      <c r="Y3664" s="2">
        <f>IF(Data[[#This Row],[Returned]] = "YES",1/COUNTIF(Data[Order ID],Data[[#This Row],[Order ID]]),0)</f>
        <v>0</v>
      </c>
    </row>
    <row r="3665" spans="1:25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7">
        <v>24.56</v>
      </c>
      <c r="S3665" s="1">
        <v>2</v>
      </c>
      <c r="T3665" s="1">
        <v>0</v>
      </c>
      <c r="U3665" s="7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  <c r="X3665" s="2">
        <f>1/COUNTIF(Data[Order ID],Data[[#This Row],[Order ID]])</f>
        <v>0.5</v>
      </c>
      <c r="Y3665" s="2">
        <f>IF(Data[[#This Row],[Returned]] = "YES",1/COUNTIF(Data[Order ID],Data[[#This Row],[Order ID]]),0)</f>
        <v>0</v>
      </c>
    </row>
    <row r="3666" spans="1:25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7">
        <v>27.888000000000002</v>
      </c>
      <c r="S3666" s="1">
        <v>7</v>
      </c>
      <c r="T3666" s="1">
        <v>0.2</v>
      </c>
      <c r="U3666" s="7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  <c r="X3666" s="2">
        <f>1/COUNTIF(Data[Order ID],Data[[#This Row],[Order ID]])</f>
        <v>0.125</v>
      </c>
      <c r="Y3666" s="2">
        <f>IF(Data[[#This Row],[Returned]] = "YES",1/COUNTIF(Data[Order ID],Data[[#This Row],[Order ID]]),0)</f>
        <v>0</v>
      </c>
    </row>
    <row r="3667" spans="1:25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7">
        <v>6.4560000000000004</v>
      </c>
      <c r="S3667" s="1">
        <v>4</v>
      </c>
      <c r="T3667" s="1">
        <v>0.7</v>
      </c>
      <c r="U3667" s="7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  <c r="X3667" s="2">
        <f>1/COUNTIF(Data[Order ID],Data[[#This Row],[Order ID]])</f>
        <v>0.125</v>
      </c>
      <c r="Y3667" s="2">
        <f>IF(Data[[#This Row],[Returned]] = "YES",1/COUNTIF(Data[Order ID],Data[[#This Row],[Order ID]]),0)</f>
        <v>0</v>
      </c>
    </row>
    <row r="3668" spans="1:25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7">
        <v>52.679999999999993</v>
      </c>
      <c r="S3668" s="1">
        <v>3</v>
      </c>
      <c r="T3668" s="1">
        <v>0.2</v>
      </c>
      <c r="U3668" s="7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  <c r="X3668" s="2">
        <f>1/COUNTIF(Data[Order ID],Data[[#This Row],[Order ID]])</f>
        <v>0.125</v>
      </c>
      <c r="Y3668" s="2">
        <f>IF(Data[[#This Row],[Returned]] = "YES",1/COUNTIF(Data[Order ID],Data[[#This Row],[Order ID]]),0)</f>
        <v>0</v>
      </c>
    </row>
    <row r="3669" spans="1:25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7">
        <v>13.88</v>
      </c>
      <c r="S3669" s="1">
        <v>5</v>
      </c>
      <c r="T3669" s="1">
        <v>0.2</v>
      </c>
      <c r="U3669" s="7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  <c r="X3669" s="2">
        <f>1/COUNTIF(Data[Order ID],Data[[#This Row],[Order ID]])</f>
        <v>0.125</v>
      </c>
      <c r="Y3669" s="2">
        <f>IF(Data[[#This Row],[Returned]] = "YES",1/COUNTIF(Data[Order ID],Data[[#This Row],[Order ID]]),0)</f>
        <v>0</v>
      </c>
    </row>
    <row r="3670" spans="1:25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7">
        <v>103.92000000000002</v>
      </c>
      <c r="S3670" s="1">
        <v>10</v>
      </c>
      <c r="T3670" s="1">
        <v>0.2</v>
      </c>
      <c r="U3670" s="7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  <c r="X3670" s="2">
        <f>1/COUNTIF(Data[Order ID],Data[[#This Row],[Order ID]])</f>
        <v>0.125</v>
      </c>
      <c r="Y3670" s="2">
        <f>IF(Data[[#This Row],[Returned]] = "YES",1/COUNTIF(Data[Order ID],Data[[#This Row],[Order ID]]),0)</f>
        <v>0</v>
      </c>
    </row>
    <row r="3671" spans="1:25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7">
        <v>11.52</v>
      </c>
      <c r="S3671" s="1">
        <v>5</v>
      </c>
      <c r="T3671" s="1">
        <v>0.2</v>
      </c>
      <c r="U3671" s="7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  <c r="X3671" s="2">
        <f>1/COUNTIF(Data[Order ID],Data[[#This Row],[Order ID]])</f>
        <v>0.125</v>
      </c>
      <c r="Y3671" s="2">
        <f>IF(Data[[#This Row],[Returned]] = "YES",1/COUNTIF(Data[Order ID],Data[[#This Row],[Order ID]]),0)</f>
        <v>0</v>
      </c>
    </row>
    <row r="3672" spans="1:25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7">
        <v>10.368000000000002</v>
      </c>
      <c r="S3672" s="1">
        <v>2</v>
      </c>
      <c r="T3672" s="1">
        <v>0.2</v>
      </c>
      <c r="U3672" s="7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  <c r="X3672" s="2">
        <f>1/COUNTIF(Data[Order ID],Data[[#This Row],[Order ID]])</f>
        <v>0.125</v>
      </c>
      <c r="Y3672" s="2">
        <f>IF(Data[[#This Row],[Returned]] = "YES",1/COUNTIF(Data[Order ID],Data[[#This Row],[Order ID]]),0)</f>
        <v>0</v>
      </c>
    </row>
    <row r="3673" spans="1:25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7">
        <v>39.072000000000003</v>
      </c>
      <c r="S3673" s="1">
        <v>3</v>
      </c>
      <c r="T3673" s="1">
        <v>0.2</v>
      </c>
      <c r="U3673" s="7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  <c r="X3673" s="2">
        <f>1/COUNTIF(Data[Order ID],Data[[#This Row],[Order ID]])</f>
        <v>0.125</v>
      </c>
      <c r="Y3673" s="2">
        <f>IF(Data[[#This Row],[Returned]] = "YES",1/COUNTIF(Data[Order ID],Data[[#This Row],[Order ID]]),0)</f>
        <v>0</v>
      </c>
    </row>
    <row r="3674" spans="1:25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7">
        <v>8.8719999999999999</v>
      </c>
      <c r="S3674" s="1">
        <v>1</v>
      </c>
      <c r="T3674" s="1">
        <v>0.2</v>
      </c>
      <c r="U3674" s="7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  <c r="X3674" s="2">
        <f>1/COUNTIF(Data[Order ID],Data[[#This Row],[Order ID]])</f>
        <v>0.5</v>
      </c>
      <c r="Y3674" s="2">
        <f>IF(Data[[#This Row],[Returned]] = "YES",1/COUNTIF(Data[Order ID],Data[[#This Row],[Order ID]]),0)</f>
        <v>0</v>
      </c>
    </row>
    <row r="3675" spans="1:25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7">
        <v>121.10400000000003</v>
      </c>
      <c r="S3675" s="1">
        <v>6</v>
      </c>
      <c r="T3675" s="1">
        <v>0.7</v>
      </c>
      <c r="U3675" s="7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  <c r="X3675" s="2">
        <f>1/COUNTIF(Data[Order ID],Data[[#This Row],[Order ID]])</f>
        <v>0.5</v>
      </c>
      <c r="Y3675" s="2">
        <f>IF(Data[[#This Row],[Returned]] = "YES",1/COUNTIF(Data[Order ID],Data[[#This Row],[Order ID]]),0)</f>
        <v>0</v>
      </c>
    </row>
    <row r="3676" spans="1:25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7">
        <v>127.372</v>
      </c>
      <c r="S3676" s="1">
        <v>2</v>
      </c>
      <c r="T3676" s="1">
        <v>0.3</v>
      </c>
      <c r="U3676" s="7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  <c r="X3676" s="2">
        <f>1/COUNTIF(Data[Order ID],Data[[#This Row],[Order ID]])</f>
        <v>0.5</v>
      </c>
      <c r="Y3676" s="2">
        <f>IF(Data[[#This Row],[Returned]] = "YES",1/COUNTIF(Data[Order ID],Data[[#This Row],[Order ID]]),0)</f>
        <v>0</v>
      </c>
    </row>
    <row r="3677" spans="1:25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7">
        <v>47.952000000000005</v>
      </c>
      <c r="S3677" s="1">
        <v>3</v>
      </c>
      <c r="T3677" s="1">
        <v>0.2</v>
      </c>
      <c r="U3677" s="7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  <c r="X3677" s="2">
        <f>1/COUNTIF(Data[Order ID],Data[[#This Row],[Order ID]])</f>
        <v>0.5</v>
      </c>
      <c r="Y3677" s="2">
        <f>IF(Data[[#This Row],[Returned]] = "YES",1/COUNTIF(Data[Order ID],Data[[#This Row],[Order ID]]),0)</f>
        <v>0</v>
      </c>
    </row>
    <row r="3678" spans="1:25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7">
        <v>44.46</v>
      </c>
      <c r="S3678" s="1">
        <v>2</v>
      </c>
      <c r="T3678" s="1">
        <v>0</v>
      </c>
      <c r="U3678" s="7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  <c r="X3678" s="2">
        <f>1/COUNTIF(Data[Order ID],Data[[#This Row],[Order ID]])</f>
        <v>1</v>
      </c>
      <c r="Y3678" s="2">
        <f>IF(Data[[#This Row],[Returned]] = "YES",1/COUNTIF(Data[Order ID],Data[[#This Row],[Order ID]]),0)</f>
        <v>1</v>
      </c>
    </row>
    <row r="3679" spans="1:25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7">
        <v>15.8</v>
      </c>
      <c r="S3679" s="1">
        <v>4</v>
      </c>
      <c r="T3679" s="1">
        <v>0</v>
      </c>
      <c r="U3679" s="7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  <c r="X3679" s="2">
        <f>1/COUNTIF(Data[Order ID],Data[[#This Row],[Order ID]])</f>
        <v>0.1111111111111111</v>
      </c>
      <c r="Y3679" s="2">
        <f>IF(Data[[#This Row],[Returned]] = "YES",1/COUNTIF(Data[Order ID],Data[[#This Row],[Order ID]]),0)</f>
        <v>0</v>
      </c>
    </row>
    <row r="3680" spans="1:25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7">
        <v>464.97</v>
      </c>
      <c r="S3680" s="1">
        <v>3</v>
      </c>
      <c r="T3680" s="1">
        <v>0</v>
      </c>
      <c r="U3680" s="7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  <c r="X3680" s="2">
        <f>1/COUNTIF(Data[Order ID],Data[[#This Row],[Order ID]])</f>
        <v>0.1111111111111111</v>
      </c>
      <c r="Y3680" s="2">
        <f>IF(Data[[#This Row],[Returned]] = "YES",1/COUNTIF(Data[Order ID],Data[[#This Row],[Order ID]]),0)</f>
        <v>0</v>
      </c>
    </row>
    <row r="3681" spans="1:25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7">
        <v>181.96</v>
      </c>
      <c r="S3681" s="1">
        <v>2</v>
      </c>
      <c r="T3681" s="1">
        <v>0</v>
      </c>
      <c r="U3681" s="7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  <c r="X3681" s="2">
        <f>1/COUNTIF(Data[Order ID],Data[[#This Row],[Order ID]])</f>
        <v>0.1111111111111111</v>
      </c>
      <c r="Y3681" s="2">
        <f>IF(Data[[#This Row],[Returned]] = "YES",1/COUNTIF(Data[Order ID],Data[[#This Row],[Order ID]]),0)</f>
        <v>0</v>
      </c>
    </row>
    <row r="3682" spans="1:25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7">
        <v>12.39</v>
      </c>
      <c r="S3682" s="1">
        <v>3</v>
      </c>
      <c r="T3682" s="1">
        <v>0</v>
      </c>
      <c r="U3682" s="7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  <c r="X3682" s="2">
        <f>1/COUNTIF(Data[Order ID],Data[[#This Row],[Order ID]])</f>
        <v>0.1111111111111111</v>
      </c>
      <c r="Y3682" s="2">
        <f>IF(Data[[#This Row],[Returned]] = "YES",1/COUNTIF(Data[Order ID],Data[[#This Row],[Order ID]]),0)</f>
        <v>0</v>
      </c>
    </row>
    <row r="3683" spans="1:25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7">
        <v>84.09</v>
      </c>
      <c r="S3683" s="1">
        <v>3</v>
      </c>
      <c r="T3683" s="1">
        <v>0</v>
      </c>
      <c r="U3683" s="7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  <c r="X3683" s="2">
        <f>1/COUNTIF(Data[Order ID],Data[[#This Row],[Order ID]])</f>
        <v>0.1111111111111111</v>
      </c>
      <c r="Y3683" s="2">
        <f>IF(Data[[#This Row],[Returned]] = "YES",1/COUNTIF(Data[Order ID],Data[[#This Row],[Order ID]]),0)</f>
        <v>0</v>
      </c>
    </row>
    <row r="3684" spans="1:25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7">
        <v>79.36</v>
      </c>
      <c r="S3684" s="1">
        <v>4</v>
      </c>
      <c r="T3684" s="1">
        <v>0</v>
      </c>
      <c r="U3684" s="7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  <c r="X3684" s="2">
        <f>1/COUNTIF(Data[Order ID],Data[[#This Row],[Order ID]])</f>
        <v>0.1111111111111111</v>
      </c>
      <c r="Y3684" s="2">
        <f>IF(Data[[#This Row],[Returned]] = "YES",1/COUNTIF(Data[Order ID],Data[[#This Row],[Order ID]]),0)</f>
        <v>0</v>
      </c>
    </row>
    <row r="3685" spans="1:25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7">
        <v>153.35999999999999</v>
      </c>
      <c r="S3685" s="1">
        <v>9</v>
      </c>
      <c r="T3685" s="1">
        <v>0</v>
      </c>
      <c r="U3685" s="7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  <c r="X3685" s="2">
        <f>1/COUNTIF(Data[Order ID],Data[[#This Row],[Order ID]])</f>
        <v>0.1111111111111111</v>
      </c>
      <c r="Y3685" s="2">
        <f>IF(Data[[#This Row],[Returned]] = "YES",1/COUNTIF(Data[Order ID],Data[[#This Row],[Order ID]]),0)</f>
        <v>0</v>
      </c>
    </row>
    <row r="3686" spans="1:25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7">
        <v>43.68</v>
      </c>
      <c r="S3686" s="1">
        <v>6</v>
      </c>
      <c r="T3686" s="1">
        <v>0</v>
      </c>
      <c r="U3686" s="7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  <c r="X3686" s="2">
        <f>1/COUNTIF(Data[Order ID],Data[[#This Row],[Order ID]])</f>
        <v>0.1111111111111111</v>
      </c>
      <c r="Y3686" s="2">
        <f>IF(Data[[#This Row],[Returned]] = "YES",1/COUNTIF(Data[Order ID],Data[[#This Row],[Order ID]]),0)</f>
        <v>0</v>
      </c>
    </row>
    <row r="3687" spans="1:25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7">
        <v>98.21</v>
      </c>
      <c r="S3687" s="1">
        <v>7</v>
      </c>
      <c r="T3687" s="1">
        <v>0</v>
      </c>
      <c r="U3687" s="7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  <c r="X3687" s="2">
        <f>1/COUNTIF(Data[Order ID],Data[[#This Row],[Order ID]])</f>
        <v>0.1111111111111111</v>
      </c>
      <c r="Y3687" s="2">
        <f>IF(Data[[#This Row],[Returned]] = "YES",1/COUNTIF(Data[Order ID],Data[[#This Row],[Order ID]]),0)</f>
        <v>0</v>
      </c>
    </row>
    <row r="3688" spans="1:25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7">
        <v>9.84</v>
      </c>
      <c r="S3688" s="1">
        <v>3</v>
      </c>
      <c r="T3688" s="1">
        <v>0</v>
      </c>
      <c r="U3688" s="7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  <c r="X3688" s="2">
        <f>1/COUNTIF(Data[Order ID],Data[[#This Row],[Order ID]])</f>
        <v>1</v>
      </c>
      <c r="Y3688" s="2">
        <f>IF(Data[[#This Row],[Returned]] = "YES",1/COUNTIF(Data[Order ID],Data[[#This Row],[Order ID]]),0)</f>
        <v>0</v>
      </c>
    </row>
    <row r="3689" spans="1:25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7">
        <v>2.6940000000000004</v>
      </c>
      <c r="S3689" s="1">
        <v>2</v>
      </c>
      <c r="T3689" s="1">
        <v>0.7</v>
      </c>
      <c r="U3689" s="7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  <c r="X3689" s="2">
        <f>1/COUNTIF(Data[Order ID],Data[[#This Row],[Order ID]])</f>
        <v>1</v>
      </c>
      <c r="Y3689" s="2">
        <f>IF(Data[[#This Row],[Returned]] = "YES",1/COUNTIF(Data[Order ID],Data[[#This Row],[Order ID]]),0)</f>
        <v>0</v>
      </c>
    </row>
    <row r="3690" spans="1:25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7">
        <v>25.344000000000001</v>
      </c>
      <c r="S3690" s="1">
        <v>6</v>
      </c>
      <c r="T3690" s="1">
        <v>0.2</v>
      </c>
      <c r="U3690" s="7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  <c r="X3690" s="2">
        <f>1/COUNTIF(Data[Order ID],Data[[#This Row],[Order ID]])</f>
        <v>0.5</v>
      </c>
      <c r="Y3690" s="2">
        <f>IF(Data[[#This Row],[Returned]] = "YES",1/COUNTIF(Data[Order ID],Data[[#This Row],[Order ID]]),0)</f>
        <v>0</v>
      </c>
    </row>
    <row r="3691" spans="1:25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7">
        <v>43.92</v>
      </c>
      <c r="S3691" s="1">
        <v>5</v>
      </c>
      <c r="T3691" s="1">
        <v>0.2</v>
      </c>
      <c r="U3691" s="7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  <c r="X3691" s="2">
        <f>1/COUNTIF(Data[Order ID],Data[[#This Row],[Order ID]])</f>
        <v>0.5</v>
      </c>
      <c r="Y3691" s="2">
        <f>IF(Data[[#This Row],[Returned]] = "YES",1/COUNTIF(Data[Order ID],Data[[#This Row],[Order ID]]),0)</f>
        <v>0</v>
      </c>
    </row>
    <row r="3692" spans="1:25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7">
        <v>59.994000000000007</v>
      </c>
      <c r="S3692" s="1">
        <v>2</v>
      </c>
      <c r="T3692" s="1">
        <v>0.7</v>
      </c>
      <c r="U3692" s="7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  <c r="X3692" s="2">
        <f>1/COUNTIF(Data[Order ID],Data[[#This Row],[Order ID]])</f>
        <v>0.25</v>
      </c>
      <c r="Y3692" s="2">
        <f>IF(Data[[#This Row],[Returned]] = "YES",1/COUNTIF(Data[Order ID],Data[[#This Row],[Order ID]]),0)</f>
        <v>0</v>
      </c>
    </row>
    <row r="3693" spans="1:25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7">
        <v>439.99200000000002</v>
      </c>
      <c r="S3693" s="1">
        <v>1</v>
      </c>
      <c r="T3693" s="1">
        <v>0.2</v>
      </c>
      <c r="U3693" s="7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  <c r="X3693" s="2">
        <f>1/COUNTIF(Data[Order ID],Data[[#This Row],[Order ID]])</f>
        <v>0.25</v>
      </c>
      <c r="Y3693" s="2">
        <f>IF(Data[[#This Row],[Returned]] = "YES",1/COUNTIF(Data[Order ID],Data[[#This Row],[Order ID]]),0)</f>
        <v>0</v>
      </c>
    </row>
    <row r="3694" spans="1:25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7">
        <v>87.96</v>
      </c>
      <c r="S3694" s="1">
        <v>5</v>
      </c>
      <c r="T3694" s="1">
        <v>0.2</v>
      </c>
      <c r="U3694" s="7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  <c r="X3694" s="2">
        <f>1/COUNTIF(Data[Order ID],Data[[#This Row],[Order ID]])</f>
        <v>0.25</v>
      </c>
      <c r="Y3694" s="2">
        <f>IF(Data[[#This Row],[Returned]] = "YES",1/COUNTIF(Data[Order ID],Data[[#This Row],[Order ID]]),0)</f>
        <v>0</v>
      </c>
    </row>
    <row r="3695" spans="1:25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7">
        <v>15.488</v>
      </c>
      <c r="S3695" s="1">
        <v>4</v>
      </c>
      <c r="T3695" s="1">
        <v>0.2</v>
      </c>
      <c r="U3695" s="7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  <c r="X3695" s="2">
        <f>1/COUNTIF(Data[Order ID],Data[[#This Row],[Order ID]])</f>
        <v>0.25</v>
      </c>
      <c r="Y3695" s="2">
        <f>IF(Data[[#This Row],[Returned]] = "YES",1/COUNTIF(Data[Order ID],Data[[#This Row],[Order ID]]),0)</f>
        <v>0</v>
      </c>
    </row>
    <row r="3696" spans="1:25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7">
        <v>232.96</v>
      </c>
      <c r="S3696" s="1">
        <v>7</v>
      </c>
      <c r="T3696" s="1">
        <v>0</v>
      </c>
      <c r="U3696" s="7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  <c r="X3696" s="2">
        <f>1/COUNTIF(Data[Order ID],Data[[#This Row],[Order ID]])</f>
        <v>0.33333333333333331</v>
      </c>
      <c r="Y3696" s="2">
        <f>IF(Data[[#This Row],[Returned]] = "YES",1/COUNTIF(Data[Order ID],Data[[#This Row],[Order ID]]),0)</f>
        <v>0</v>
      </c>
    </row>
    <row r="3697" spans="1:25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7">
        <v>66.539999999999992</v>
      </c>
      <c r="S3697" s="1">
        <v>6</v>
      </c>
      <c r="T3697" s="1">
        <v>0</v>
      </c>
      <c r="U3697" s="7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  <c r="X3697" s="2">
        <f>1/COUNTIF(Data[Order ID],Data[[#This Row],[Order ID]])</f>
        <v>0.33333333333333331</v>
      </c>
      <c r="Y3697" s="2">
        <f>IF(Data[[#This Row],[Returned]] = "YES",1/COUNTIF(Data[Order ID],Data[[#This Row],[Order ID]]),0)</f>
        <v>0</v>
      </c>
    </row>
    <row r="3698" spans="1:25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7">
        <v>43.26</v>
      </c>
      <c r="S3698" s="1">
        <v>3</v>
      </c>
      <c r="T3698" s="1">
        <v>0</v>
      </c>
      <c r="U3698" s="7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  <c r="X3698" s="2">
        <f>1/COUNTIF(Data[Order ID],Data[[#This Row],[Order ID]])</f>
        <v>0.33333333333333331</v>
      </c>
      <c r="Y3698" s="2">
        <f>IF(Data[[#This Row],[Returned]] = "YES",1/COUNTIF(Data[Order ID],Data[[#This Row],[Order ID]]),0)</f>
        <v>0</v>
      </c>
    </row>
    <row r="3699" spans="1:25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7">
        <v>141.96</v>
      </c>
      <c r="S3699" s="1">
        <v>2</v>
      </c>
      <c r="T3699" s="1">
        <v>0</v>
      </c>
      <c r="U3699" s="7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  <c r="X3699" s="2">
        <f>1/COUNTIF(Data[Order ID],Data[[#This Row],[Order ID]])</f>
        <v>1</v>
      </c>
      <c r="Y3699" s="2">
        <f>IF(Data[[#This Row],[Returned]] = "YES",1/COUNTIF(Data[Order ID],Data[[#This Row],[Order ID]]),0)</f>
        <v>0</v>
      </c>
    </row>
    <row r="3700" spans="1:25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7">
        <v>79.400000000000006</v>
      </c>
      <c r="S3700" s="1">
        <v>5</v>
      </c>
      <c r="T3700" s="1">
        <v>0.2</v>
      </c>
      <c r="U3700" s="7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  <c r="X3700" s="2">
        <f>1/COUNTIF(Data[Order ID],Data[[#This Row],[Order ID]])</f>
        <v>1</v>
      </c>
      <c r="Y3700" s="2">
        <f>IF(Data[[#This Row],[Returned]] = "YES",1/COUNTIF(Data[Order ID],Data[[#This Row],[Order ID]]),0)</f>
        <v>0</v>
      </c>
    </row>
    <row r="3701" spans="1:25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7">
        <v>163.96</v>
      </c>
      <c r="S3701" s="1">
        <v>4</v>
      </c>
      <c r="T3701" s="1">
        <v>0</v>
      </c>
      <c r="U3701" s="7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  <c r="X3701" s="2">
        <f>1/COUNTIF(Data[Order ID],Data[[#This Row],[Order ID]])</f>
        <v>1</v>
      </c>
      <c r="Y3701" s="2">
        <f>IF(Data[[#This Row],[Returned]] = "YES",1/COUNTIF(Data[Order ID],Data[[#This Row],[Order ID]]),0)</f>
        <v>0</v>
      </c>
    </row>
    <row r="3702" spans="1:25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7">
        <v>37.93</v>
      </c>
      <c r="S3702" s="1">
        <v>1</v>
      </c>
      <c r="T3702" s="1">
        <v>0</v>
      </c>
      <c r="U3702" s="7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  <c r="X3702" s="2">
        <f>1/COUNTIF(Data[Order ID],Data[[#This Row],[Order ID]])</f>
        <v>1</v>
      </c>
      <c r="Y3702" s="2">
        <f>IF(Data[[#This Row],[Returned]] = "YES",1/COUNTIF(Data[Order ID],Data[[#This Row],[Order ID]]),0)</f>
        <v>0</v>
      </c>
    </row>
    <row r="3703" spans="1:25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7">
        <v>15.168000000000001</v>
      </c>
      <c r="S3703" s="1">
        <v>2</v>
      </c>
      <c r="T3703" s="1">
        <v>0.2</v>
      </c>
      <c r="U3703" s="7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  <c r="X3703" s="2">
        <f>1/COUNTIF(Data[Order ID],Data[[#This Row],[Order ID]])</f>
        <v>1</v>
      </c>
      <c r="Y3703" s="2">
        <f>IF(Data[[#This Row],[Returned]] = "YES",1/COUNTIF(Data[Order ID],Data[[#This Row],[Order ID]]),0)</f>
        <v>0</v>
      </c>
    </row>
    <row r="3704" spans="1:25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7">
        <v>24.78</v>
      </c>
      <c r="S3704" s="1">
        <v>6</v>
      </c>
      <c r="T3704" s="1">
        <v>0</v>
      </c>
      <c r="U3704" s="7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  <c r="X3704" s="2">
        <f>1/COUNTIF(Data[Order ID],Data[[#This Row],[Order ID]])</f>
        <v>0.25</v>
      </c>
      <c r="Y3704" s="2">
        <f>IF(Data[[#This Row],[Returned]] = "YES",1/COUNTIF(Data[Order ID],Data[[#This Row],[Order ID]]),0)</f>
        <v>0</v>
      </c>
    </row>
    <row r="3705" spans="1:25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7">
        <v>19.14</v>
      </c>
      <c r="S3705" s="1">
        <v>3</v>
      </c>
      <c r="T3705" s="1">
        <v>0</v>
      </c>
      <c r="U3705" s="7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  <c r="X3705" s="2">
        <f>1/COUNTIF(Data[Order ID],Data[[#This Row],[Order ID]])</f>
        <v>0.25</v>
      </c>
      <c r="Y3705" s="2">
        <f>IF(Data[[#This Row],[Returned]] = "YES",1/COUNTIF(Data[Order ID],Data[[#This Row],[Order ID]]),0)</f>
        <v>0</v>
      </c>
    </row>
    <row r="3706" spans="1:25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7">
        <v>899.97</v>
      </c>
      <c r="S3706" s="1">
        <v>3</v>
      </c>
      <c r="T3706" s="1">
        <v>0</v>
      </c>
      <c r="U3706" s="7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  <c r="X3706" s="2">
        <f>1/COUNTIF(Data[Order ID],Data[[#This Row],[Order ID]])</f>
        <v>0.25</v>
      </c>
      <c r="Y3706" s="2">
        <f>IF(Data[[#This Row],[Returned]] = "YES",1/COUNTIF(Data[Order ID],Data[[#This Row],[Order ID]]),0)</f>
        <v>0</v>
      </c>
    </row>
    <row r="3707" spans="1:25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7">
        <v>32.400000000000006</v>
      </c>
      <c r="S3707" s="1">
        <v>5</v>
      </c>
      <c r="T3707" s="1">
        <v>0</v>
      </c>
      <c r="U3707" s="7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  <c r="X3707" s="2">
        <f>1/COUNTIF(Data[Order ID],Data[[#This Row],[Order ID]])</f>
        <v>0.25</v>
      </c>
      <c r="Y3707" s="2">
        <f>IF(Data[[#This Row],[Returned]] = "YES",1/COUNTIF(Data[Order ID],Data[[#This Row],[Order ID]]),0)</f>
        <v>0</v>
      </c>
    </row>
    <row r="3708" spans="1:25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7">
        <v>23.832000000000001</v>
      </c>
      <c r="S3708" s="1">
        <v>3</v>
      </c>
      <c r="T3708" s="1">
        <v>0.2</v>
      </c>
      <c r="U3708" s="7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  <c r="X3708" s="2">
        <f>1/COUNTIF(Data[Order ID],Data[[#This Row],[Order ID]])</f>
        <v>1</v>
      </c>
      <c r="Y3708" s="2">
        <f>IF(Data[[#This Row],[Returned]] = "YES",1/COUNTIF(Data[Order ID],Data[[#This Row],[Order ID]]),0)</f>
        <v>0</v>
      </c>
    </row>
    <row r="3709" spans="1:25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7">
        <v>6.3680000000000003</v>
      </c>
      <c r="S3709" s="1">
        <v>2</v>
      </c>
      <c r="T3709" s="1">
        <v>0.6</v>
      </c>
      <c r="U3709" s="7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  <c r="X3709" s="2">
        <f>1/COUNTIF(Data[Order ID],Data[[#This Row],[Order ID]])</f>
        <v>0.33333333333333331</v>
      </c>
      <c r="Y3709" s="2">
        <f>IF(Data[[#This Row],[Returned]] = "YES",1/COUNTIF(Data[Order ID],Data[[#This Row],[Order ID]]),0)</f>
        <v>0</v>
      </c>
    </row>
    <row r="3710" spans="1:25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7">
        <v>34.175999999999995</v>
      </c>
      <c r="S3710" s="1">
        <v>3</v>
      </c>
      <c r="T3710" s="1">
        <v>0.8</v>
      </c>
      <c r="U3710" s="7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  <c r="X3710" s="2">
        <f>1/COUNTIF(Data[Order ID],Data[[#This Row],[Order ID]])</f>
        <v>0.33333333333333331</v>
      </c>
      <c r="Y3710" s="2">
        <f>IF(Data[[#This Row],[Returned]] = "YES",1/COUNTIF(Data[Order ID],Data[[#This Row],[Order ID]]),0)</f>
        <v>0</v>
      </c>
    </row>
    <row r="3711" spans="1:25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7">
        <v>5.5440000000000005</v>
      </c>
      <c r="S3711" s="1">
        <v>7</v>
      </c>
      <c r="T3711" s="1">
        <v>0.2</v>
      </c>
      <c r="U3711" s="7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  <c r="X3711" s="2">
        <f>1/COUNTIF(Data[Order ID],Data[[#This Row],[Order ID]])</f>
        <v>0.33333333333333331</v>
      </c>
      <c r="Y3711" s="2">
        <f>IF(Data[[#This Row],[Returned]] = "YES",1/COUNTIF(Data[Order ID],Data[[#This Row],[Order ID]]),0)</f>
        <v>0</v>
      </c>
    </row>
    <row r="3712" spans="1:25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7">
        <v>510.24</v>
      </c>
      <c r="S3712" s="1">
        <v>3</v>
      </c>
      <c r="T3712" s="1">
        <v>0.2</v>
      </c>
      <c r="U3712" s="7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  <c r="X3712" s="2">
        <f>1/COUNTIF(Data[Order ID],Data[[#This Row],[Order ID]])</f>
        <v>0.5</v>
      </c>
      <c r="Y3712" s="2">
        <f>IF(Data[[#This Row],[Returned]] = "YES",1/COUNTIF(Data[Order ID],Data[[#This Row],[Order ID]]),0)</f>
        <v>0.5</v>
      </c>
    </row>
    <row r="3713" spans="1:25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7">
        <v>204.95000000000002</v>
      </c>
      <c r="S3713" s="1">
        <v>5</v>
      </c>
      <c r="T3713" s="1">
        <v>0</v>
      </c>
      <c r="U3713" s="7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  <c r="X3713" s="2">
        <f>1/COUNTIF(Data[Order ID],Data[[#This Row],[Order ID]])</f>
        <v>0.5</v>
      </c>
      <c r="Y3713" s="2">
        <f>IF(Data[[#This Row],[Returned]] = "YES",1/COUNTIF(Data[Order ID],Data[[#This Row],[Order ID]]),0)</f>
        <v>0.5</v>
      </c>
    </row>
    <row r="3714" spans="1:25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7">
        <v>11.54</v>
      </c>
      <c r="S3714" s="1">
        <v>1</v>
      </c>
      <c r="T3714" s="1">
        <v>0</v>
      </c>
      <c r="U3714" s="7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  <c r="X3714" s="2">
        <f>1/COUNTIF(Data[Order ID],Data[[#This Row],[Order ID]])</f>
        <v>0.5</v>
      </c>
      <c r="Y3714" s="2">
        <f>IF(Data[[#This Row],[Returned]] = "YES",1/COUNTIF(Data[Order ID],Data[[#This Row],[Order ID]]),0)</f>
        <v>0</v>
      </c>
    </row>
    <row r="3715" spans="1:25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7">
        <v>162.60000000000002</v>
      </c>
      <c r="S3715" s="1">
        <v>3</v>
      </c>
      <c r="T3715" s="1">
        <v>0</v>
      </c>
      <c r="U3715" s="7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  <c r="X3715" s="2">
        <f>1/COUNTIF(Data[Order ID],Data[[#This Row],[Order ID]])</f>
        <v>0.5</v>
      </c>
      <c r="Y3715" s="2">
        <f>IF(Data[[#This Row],[Returned]] = "YES",1/COUNTIF(Data[Order ID],Data[[#This Row],[Order ID]]),0)</f>
        <v>0</v>
      </c>
    </row>
    <row r="3716" spans="1:25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7">
        <v>45.68</v>
      </c>
      <c r="S3716" s="1">
        <v>2</v>
      </c>
      <c r="T3716" s="1">
        <v>0</v>
      </c>
      <c r="U3716" s="7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  <c r="X3716" s="2">
        <f>1/COUNTIF(Data[Order ID],Data[[#This Row],[Order ID]])</f>
        <v>0.5</v>
      </c>
      <c r="Y3716" s="2">
        <f>IF(Data[[#This Row],[Returned]] = "YES",1/COUNTIF(Data[Order ID],Data[[#This Row],[Order ID]]),0)</f>
        <v>0</v>
      </c>
    </row>
    <row r="3717" spans="1:25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7">
        <v>603.91999999999996</v>
      </c>
      <c r="S3717" s="1">
        <v>5</v>
      </c>
      <c r="T3717" s="1">
        <v>0.2</v>
      </c>
      <c r="U3717" s="7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  <c r="X3717" s="2">
        <f>1/COUNTIF(Data[Order ID],Data[[#This Row],[Order ID]])</f>
        <v>0.5</v>
      </c>
      <c r="Y3717" s="2">
        <f>IF(Data[[#This Row],[Returned]] = "YES",1/COUNTIF(Data[Order ID],Data[[#This Row],[Order ID]]),0)</f>
        <v>0</v>
      </c>
    </row>
    <row r="3718" spans="1:25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7">
        <v>23.55</v>
      </c>
      <c r="S3718" s="1">
        <v>5</v>
      </c>
      <c r="T3718" s="1">
        <v>0</v>
      </c>
      <c r="U3718" s="7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  <c r="X3718" s="2">
        <f>1/COUNTIF(Data[Order ID],Data[[#This Row],[Order ID]])</f>
        <v>1</v>
      </c>
      <c r="Y3718" s="2">
        <f>IF(Data[[#This Row],[Returned]] = "YES",1/COUNTIF(Data[Order ID],Data[[#This Row],[Order ID]]),0)</f>
        <v>0</v>
      </c>
    </row>
    <row r="3719" spans="1:25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7">
        <v>5.04</v>
      </c>
      <c r="S3719" s="1">
        <v>2</v>
      </c>
      <c r="T3719" s="1">
        <v>0</v>
      </c>
      <c r="U3719" s="7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  <c r="X3719" s="2">
        <f>1/COUNTIF(Data[Order ID],Data[[#This Row],[Order ID]])</f>
        <v>0.5</v>
      </c>
      <c r="Y3719" s="2">
        <f>IF(Data[[#This Row],[Returned]] = "YES",1/COUNTIF(Data[Order ID],Data[[#This Row],[Order ID]]),0)</f>
        <v>0</v>
      </c>
    </row>
    <row r="3720" spans="1:25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7">
        <v>249.95000000000002</v>
      </c>
      <c r="S3720" s="1">
        <v>5</v>
      </c>
      <c r="T3720" s="1">
        <v>0</v>
      </c>
      <c r="U3720" s="7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  <c r="X3720" s="2">
        <f>1/COUNTIF(Data[Order ID],Data[[#This Row],[Order ID]])</f>
        <v>0.5</v>
      </c>
      <c r="Y3720" s="2">
        <f>IF(Data[[#This Row],[Returned]] = "YES",1/COUNTIF(Data[Order ID],Data[[#This Row],[Order ID]]),0)</f>
        <v>0</v>
      </c>
    </row>
    <row r="3721" spans="1:25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7">
        <v>33.4</v>
      </c>
      <c r="S3721" s="1">
        <v>5</v>
      </c>
      <c r="T3721" s="1">
        <v>0</v>
      </c>
      <c r="U3721" s="7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  <c r="X3721" s="2">
        <f>1/COUNTIF(Data[Order ID],Data[[#This Row],[Order ID]])</f>
        <v>1</v>
      </c>
      <c r="Y3721" s="2">
        <f>IF(Data[[#This Row],[Returned]] = "YES",1/COUNTIF(Data[Order ID],Data[[#This Row],[Order ID]]),0)</f>
        <v>0</v>
      </c>
    </row>
    <row r="3722" spans="1:25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7">
        <v>18.920000000000002</v>
      </c>
      <c r="S3722" s="1">
        <v>4</v>
      </c>
      <c r="T3722" s="1">
        <v>0</v>
      </c>
      <c r="U3722" s="7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  <c r="X3722" s="2">
        <f>1/COUNTIF(Data[Order ID],Data[[#This Row],[Order ID]])</f>
        <v>0.5</v>
      </c>
      <c r="Y3722" s="2">
        <f>IF(Data[[#This Row],[Returned]] = "YES",1/COUNTIF(Data[Order ID],Data[[#This Row],[Order ID]]),0)</f>
        <v>0</v>
      </c>
    </row>
    <row r="3723" spans="1:25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7">
        <v>15.42</v>
      </c>
      <c r="S3723" s="1">
        <v>2</v>
      </c>
      <c r="T3723" s="1">
        <v>0</v>
      </c>
      <c r="U3723" s="7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  <c r="X3723" s="2">
        <f>1/COUNTIF(Data[Order ID],Data[[#This Row],[Order ID]])</f>
        <v>0.5</v>
      </c>
      <c r="Y3723" s="2">
        <f>IF(Data[[#This Row],[Returned]] = "YES",1/COUNTIF(Data[Order ID],Data[[#This Row],[Order ID]]),0)</f>
        <v>0</v>
      </c>
    </row>
    <row r="3724" spans="1:25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7">
        <v>35.712000000000003</v>
      </c>
      <c r="S3724" s="1">
        <v>8</v>
      </c>
      <c r="T3724" s="1">
        <v>0.2</v>
      </c>
      <c r="U3724" s="7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  <c r="X3724" s="2">
        <f>1/COUNTIF(Data[Order ID],Data[[#This Row],[Order ID]])</f>
        <v>1</v>
      </c>
      <c r="Y3724" s="2">
        <f>IF(Data[[#This Row],[Returned]] = "YES",1/COUNTIF(Data[Order ID],Data[[#This Row],[Order ID]]),0)</f>
        <v>0</v>
      </c>
    </row>
    <row r="3725" spans="1:25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7">
        <v>551.98500000000013</v>
      </c>
      <c r="S3725" s="1">
        <v>5</v>
      </c>
      <c r="T3725" s="1">
        <v>0.7</v>
      </c>
      <c r="U3725" s="7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  <c r="X3725" s="2">
        <f>1/COUNTIF(Data[Order ID],Data[[#This Row],[Order ID]])</f>
        <v>1</v>
      </c>
      <c r="Y3725" s="2">
        <f>IF(Data[[#This Row],[Returned]] = "YES",1/COUNTIF(Data[Order ID],Data[[#This Row],[Order ID]]),0)</f>
        <v>0</v>
      </c>
    </row>
    <row r="3726" spans="1:25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7">
        <v>7.0559999999999992</v>
      </c>
      <c r="S3726" s="1">
        <v>3</v>
      </c>
      <c r="T3726" s="1">
        <v>0.2</v>
      </c>
      <c r="U3726" s="7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  <c r="X3726" s="2">
        <f>1/COUNTIF(Data[Order ID],Data[[#This Row],[Order ID]])</f>
        <v>1</v>
      </c>
      <c r="Y3726" s="2">
        <f>IF(Data[[#This Row],[Returned]] = "YES",1/COUNTIF(Data[Order ID],Data[[#This Row],[Order ID]]),0)</f>
        <v>0</v>
      </c>
    </row>
    <row r="3727" spans="1:25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7">
        <v>18.72</v>
      </c>
      <c r="S3727" s="1">
        <v>2</v>
      </c>
      <c r="T3727" s="1">
        <v>0.2</v>
      </c>
      <c r="U3727" s="7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  <c r="X3727" s="2">
        <f>1/COUNTIF(Data[Order ID],Data[[#This Row],[Order ID]])</f>
        <v>1</v>
      </c>
      <c r="Y3727" s="2">
        <f>IF(Data[[#This Row],[Returned]] = "YES",1/COUNTIF(Data[Order ID],Data[[#This Row],[Order ID]]),0)</f>
        <v>0</v>
      </c>
    </row>
    <row r="3728" spans="1:25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7">
        <v>360.38</v>
      </c>
      <c r="S3728" s="1">
        <v>2</v>
      </c>
      <c r="T3728" s="1">
        <v>0</v>
      </c>
      <c r="U3728" s="7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  <c r="X3728" s="2">
        <f>1/COUNTIF(Data[Order ID],Data[[#This Row],[Order ID]])</f>
        <v>0.33333333333333331</v>
      </c>
      <c r="Y3728" s="2">
        <f>IF(Data[[#This Row],[Returned]] = "YES",1/COUNTIF(Data[Order ID],Data[[#This Row],[Order ID]]),0)</f>
        <v>0</v>
      </c>
    </row>
    <row r="3729" spans="1:25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7">
        <v>11.16</v>
      </c>
      <c r="S3729" s="1">
        <v>2</v>
      </c>
      <c r="T3729" s="1">
        <v>0</v>
      </c>
      <c r="U3729" s="7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  <c r="X3729" s="2">
        <f>1/COUNTIF(Data[Order ID],Data[[#This Row],[Order ID]])</f>
        <v>0.33333333333333331</v>
      </c>
      <c r="Y3729" s="2">
        <f>IF(Data[[#This Row],[Returned]] = "YES",1/COUNTIF(Data[Order ID],Data[[#This Row],[Order ID]]),0)</f>
        <v>0</v>
      </c>
    </row>
    <row r="3730" spans="1:25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7">
        <v>14.940000000000001</v>
      </c>
      <c r="S3730" s="1">
        <v>3</v>
      </c>
      <c r="T3730" s="1">
        <v>0</v>
      </c>
      <c r="U3730" s="7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  <c r="X3730" s="2">
        <f>1/COUNTIF(Data[Order ID],Data[[#This Row],[Order ID]])</f>
        <v>0.33333333333333331</v>
      </c>
      <c r="Y3730" s="2">
        <f>IF(Data[[#This Row],[Returned]] = "YES",1/COUNTIF(Data[Order ID],Data[[#This Row],[Order ID]]),0)</f>
        <v>0</v>
      </c>
    </row>
    <row r="3731" spans="1:25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7">
        <v>41.96</v>
      </c>
      <c r="S3731" s="1">
        <v>2</v>
      </c>
      <c r="T3731" s="1">
        <v>0</v>
      </c>
      <c r="U3731" s="7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  <c r="X3731" s="2">
        <f>1/COUNTIF(Data[Order ID],Data[[#This Row],[Order ID]])</f>
        <v>0.2</v>
      </c>
      <c r="Y3731" s="2">
        <f>IF(Data[[#This Row],[Returned]] = "YES",1/COUNTIF(Data[Order ID],Data[[#This Row],[Order ID]]),0)</f>
        <v>0</v>
      </c>
    </row>
    <row r="3732" spans="1:25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7">
        <v>636.86</v>
      </c>
      <c r="S3732" s="1">
        <v>7</v>
      </c>
      <c r="T3732" s="1">
        <v>0</v>
      </c>
      <c r="U3732" s="7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  <c r="X3732" s="2">
        <f>1/COUNTIF(Data[Order ID],Data[[#This Row],[Order ID]])</f>
        <v>0.2</v>
      </c>
      <c r="Y3732" s="2">
        <f>IF(Data[[#This Row],[Returned]] = "YES",1/COUNTIF(Data[Order ID],Data[[#This Row],[Order ID]]),0)</f>
        <v>0</v>
      </c>
    </row>
    <row r="3733" spans="1:25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7">
        <v>499.99</v>
      </c>
      <c r="S3733" s="1">
        <v>1</v>
      </c>
      <c r="T3733" s="1">
        <v>0</v>
      </c>
      <c r="U3733" s="7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  <c r="X3733" s="2">
        <f>1/COUNTIF(Data[Order ID],Data[[#This Row],[Order ID]])</f>
        <v>0.2</v>
      </c>
      <c r="Y3733" s="2">
        <f>IF(Data[[#This Row],[Returned]] = "YES",1/COUNTIF(Data[Order ID],Data[[#This Row],[Order ID]]),0)</f>
        <v>0</v>
      </c>
    </row>
    <row r="3734" spans="1:25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7">
        <v>1259.93</v>
      </c>
      <c r="S3734" s="1">
        <v>7</v>
      </c>
      <c r="T3734" s="1">
        <v>0</v>
      </c>
      <c r="U3734" s="7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  <c r="X3734" s="2">
        <f>1/COUNTIF(Data[Order ID],Data[[#This Row],[Order ID]])</f>
        <v>0.2</v>
      </c>
      <c r="Y3734" s="2">
        <f>IF(Data[[#This Row],[Returned]] = "YES",1/COUNTIF(Data[Order ID],Data[[#This Row],[Order ID]]),0)</f>
        <v>0</v>
      </c>
    </row>
    <row r="3735" spans="1:25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7">
        <v>65.08</v>
      </c>
      <c r="S3735" s="1">
        <v>4</v>
      </c>
      <c r="T3735" s="1">
        <v>0</v>
      </c>
      <c r="U3735" s="7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  <c r="X3735" s="2">
        <f>1/COUNTIF(Data[Order ID],Data[[#This Row],[Order ID]])</f>
        <v>0.2</v>
      </c>
      <c r="Y3735" s="2">
        <f>IF(Data[[#This Row],[Returned]] = "YES",1/COUNTIF(Data[Order ID],Data[[#This Row],[Order ID]]),0)</f>
        <v>0</v>
      </c>
    </row>
    <row r="3736" spans="1:25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7">
        <v>26.38</v>
      </c>
      <c r="S3736" s="1">
        <v>1</v>
      </c>
      <c r="T3736" s="1">
        <v>0</v>
      </c>
      <c r="U3736" s="7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  <c r="X3736" s="2">
        <f>1/COUNTIF(Data[Order ID],Data[[#This Row],[Order ID]])</f>
        <v>0.5</v>
      </c>
      <c r="Y3736" s="2">
        <f>IF(Data[[#This Row],[Returned]] = "YES",1/COUNTIF(Data[Order ID],Data[[#This Row],[Order ID]]),0)</f>
        <v>0.5</v>
      </c>
    </row>
    <row r="3737" spans="1:25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7">
        <v>71.97</v>
      </c>
      <c r="S3737" s="1">
        <v>3</v>
      </c>
      <c r="T3737" s="1">
        <v>0</v>
      </c>
      <c r="U3737" s="7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  <c r="X3737" s="2">
        <f>1/COUNTIF(Data[Order ID],Data[[#This Row],[Order ID]])</f>
        <v>0.5</v>
      </c>
      <c r="Y3737" s="2">
        <f>IF(Data[[#This Row],[Returned]] = "YES",1/COUNTIF(Data[Order ID],Data[[#This Row],[Order ID]]),0)</f>
        <v>0.5</v>
      </c>
    </row>
    <row r="3738" spans="1:25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7">
        <v>129.97999999999999</v>
      </c>
      <c r="S3738" s="1">
        <v>2</v>
      </c>
      <c r="T3738" s="1">
        <v>0</v>
      </c>
      <c r="U3738" s="7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  <c r="X3738" s="2">
        <f>1/COUNTIF(Data[Order ID],Data[[#This Row],[Order ID]])</f>
        <v>0.5</v>
      </c>
      <c r="Y3738" s="2">
        <f>IF(Data[[#This Row],[Returned]] = "YES",1/COUNTIF(Data[Order ID],Data[[#This Row],[Order ID]]),0)</f>
        <v>0</v>
      </c>
    </row>
    <row r="3739" spans="1:25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7">
        <v>32.54</v>
      </c>
      <c r="S3739" s="1">
        <v>2</v>
      </c>
      <c r="T3739" s="1">
        <v>0</v>
      </c>
      <c r="U3739" s="7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  <c r="X3739" s="2">
        <f>1/COUNTIF(Data[Order ID],Data[[#This Row],[Order ID]])</f>
        <v>0.5</v>
      </c>
      <c r="Y3739" s="2">
        <f>IF(Data[[#This Row],[Returned]] = "YES",1/COUNTIF(Data[Order ID],Data[[#This Row],[Order ID]]),0)</f>
        <v>0</v>
      </c>
    </row>
    <row r="3740" spans="1:25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7">
        <v>10.9</v>
      </c>
      <c r="S3740" s="1">
        <v>1</v>
      </c>
      <c r="T3740" s="1">
        <v>0</v>
      </c>
      <c r="U3740" s="7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  <c r="X3740" s="2">
        <f>1/COUNTIF(Data[Order ID],Data[[#This Row],[Order ID]])</f>
        <v>0.33333333333333331</v>
      </c>
      <c r="Y3740" s="2">
        <f>IF(Data[[#This Row],[Returned]] = "YES",1/COUNTIF(Data[Order ID],Data[[#This Row],[Order ID]]),0)</f>
        <v>0</v>
      </c>
    </row>
    <row r="3741" spans="1:25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7">
        <v>59.98</v>
      </c>
      <c r="S3741" s="1">
        <v>2</v>
      </c>
      <c r="T3741" s="1">
        <v>0</v>
      </c>
      <c r="U3741" s="7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  <c r="X3741" s="2">
        <f>1/COUNTIF(Data[Order ID],Data[[#This Row],[Order ID]])</f>
        <v>0.33333333333333331</v>
      </c>
      <c r="Y3741" s="2">
        <f>IF(Data[[#This Row],[Returned]] = "YES",1/COUNTIF(Data[Order ID],Data[[#This Row],[Order ID]]),0)</f>
        <v>0</v>
      </c>
    </row>
    <row r="3742" spans="1:25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7">
        <v>61.929000000000002</v>
      </c>
      <c r="S3742" s="1">
        <v>1</v>
      </c>
      <c r="T3742" s="1">
        <v>0.1</v>
      </c>
      <c r="U3742" s="7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  <c r="X3742" s="2">
        <f>1/COUNTIF(Data[Order ID],Data[[#This Row],[Order ID]])</f>
        <v>0.33333333333333331</v>
      </c>
      <c r="Y3742" s="2">
        <f>IF(Data[[#This Row],[Returned]] = "YES",1/COUNTIF(Data[Order ID],Data[[#This Row],[Order ID]]),0)</f>
        <v>0</v>
      </c>
    </row>
    <row r="3743" spans="1:25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7">
        <v>16.52</v>
      </c>
      <c r="S3743" s="1">
        <v>4</v>
      </c>
      <c r="T3743" s="1">
        <v>0</v>
      </c>
      <c r="U3743" s="7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  <c r="X3743" s="2">
        <f>1/COUNTIF(Data[Order ID],Data[[#This Row],[Order ID]])</f>
        <v>0.33333333333333331</v>
      </c>
      <c r="Y3743" s="2">
        <f>IF(Data[[#This Row],[Returned]] = "YES",1/COUNTIF(Data[Order ID],Data[[#This Row],[Order ID]]),0)</f>
        <v>0</v>
      </c>
    </row>
    <row r="3744" spans="1:25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7">
        <v>60.12</v>
      </c>
      <c r="S3744" s="1">
        <v>9</v>
      </c>
      <c r="T3744" s="1">
        <v>0</v>
      </c>
      <c r="U3744" s="7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  <c r="X3744" s="2">
        <f>1/COUNTIF(Data[Order ID],Data[[#This Row],[Order ID]])</f>
        <v>0.33333333333333331</v>
      </c>
      <c r="Y3744" s="2">
        <f>IF(Data[[#This Row],[Returned]] = "YES",1/COUNTIF(Data[Order ID],Data[[#This Row],[Order ID]]),0)</f>
        <v>0</v>
      </c>
    </row>
    <row r="3745" spans="1:25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7">
        <v>49.536000000000001</v>
      </c>
      <c r="S3745" s="1">
        <v>3</v>
      </c>
      <c r="T3745" s="1">
        <v>0.2</v>
      </c>
      <c r="U3745" s="7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  <c r="X3745" s="2">
        <f>1/COUNTIF(Data[Order ID],Data[[#This Row],[Order ID]])</f>
        <v>0.33333333333333331</v>
      </c>
      <c r="Y3745" s="2">
        <f>IF(Data[[#This Row],[Returned]] = "YES",1/COUNTIF(Data[Order ID],Data[[#This Row],[Order ID]]),0)</f>
        <v>0</v>
      </c>
    </row>
    <row r="3746" spans="1:25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7">
        <v>11.850000000000001</v>
      </c>
      <c r="S3746" s="1">
        <v>3</v>
      </c>
      <c r="T3746" s="1">
        <v>0</v>
      </c>
      <c r="U3746" s="7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  <c r="X3746" s="2">
        <f>1/COUNTIF(Data[Order ID],Data[[#This Row],[Order ID]])</f>
        <v>1</v>
      </c>
      <c r="Y3746" s="2">
        <f>IF(Data[[#This Row],[Returned]] = "YES",1/COUNTIF(Data[Order ID],Data[[#This Row],[Order ID]]),0)</f>
        <v>0</v>
      </c>
    </row>
    <row r="3747" spans="1:25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7">
        <v>118.25</v>
      </c>
      <c r="S3747" s="1">
        <v>5</v>
      </c>
      <c r="T3747" s="1">
        <v>0</v>
      </c>
      <c r="U3747" s="7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  <c r="X3747" s="2">
        <f>1/COUNTIF(Data[Order ID],Data[[#This Row],[Order ID]])</f>
        <v>0.5</v>
      </c>
      <c r="Y3747" s="2">
        <f>IF(Data[[#This Row],[Returned]] = "YES",1/COUNTIF(Data[Order ID],Data[[#This Row],[Order ID]]),0)</f>
        <v>0</v>
      </c>
    </row>
    <row r="3748" spans="1:25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7">
        <v>368.96999999999997</v>
      </c>
      <c r="S3748" s="1">
        <v>3</v>
      </c>
      <c r="T3748" s="1">
        <v>0</v>
      </c>
      <c r="U3748" s="7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  <c r="X3748" s="2">
        <f>1/COUNTIF(Data[Order ID],Data[[#This Row],[Order ID]])</f>
        <v>0.5</v>
      </c>
      <c r="Y3748" s="2">
        <f>IF(Data[[#This Row],[Returned]] = "YES",1/COUNTIF(Data[Order ID],Data[[#This Row],[Order ID]]),0)</f>
        <v>0</v>
      </c>
    </row>
    <row r="3749" spans="1:25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7">
        <v>198.46</v>
      </c>
      <c r="S3749" s="1">
        <v>2</v>
      </c>
      <c r="T3749" s="1">
        <v>0</v>
      </c>
      <c r="U3749" s="7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  <c r="X3749" s="2">
        <f>1/COUNTIF(Data[Order ID],Data[[#This Row],[Order ID]])</f>
        <v>0.125</v>
      </c>
      <c r="Y3749" s="2">
        <f>IF(Data[[#This Row],[Returned]] = "YES",1/COUNTIF(Data[Order ID],Data[[#This Row],[Order ID]]),0)</f>
        <v>0.125</v>
      </c>
    </row>
    <row r="3750" spans="1:25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7">
        <v>321.92</v>
      </c>
      <c r="S3750" s="1">
        <v>4</v>
      </c>
      <c r="T3750" s="1">
        <v>0</v>
      </c>
      <c r="U3750" s="7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  <c r="X3750" s="2">
        <f>1/COUNTIF(Data[Order ID],Data[[#This Row],[Order ID]])</f>
        <v>0.125</v>
      </c>
      <c r="Y3750" s="2">
        <f>IF(Data[[#This Row],[Returned]] = "YES",1/COUNTIF(Data[Order ID],Data[[#This Row],[Order ID]]),0)</f>
        <v>0.125</v>
      </c>
    </row>
    <row r="3751" spans="1:25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7">
        <v>879.98400000000004</v>
      </c>
      <c r="S3751" s="1">
        <v>2</v>
      </c>
      <c r="T3751" s="1">
        <v>0.2</v>
      </c>
      <c r="U3751" s="7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  <c r="X3751" s="2">
        <f>1/COUNTIF(Data[Order ID],Data[[#This Row],[Order ID]])</f>
        <v>0.125</v>
      </c>
      <c r="Y3751" s="2">
        <f>IF(Data[[#This Row],[Returned]] = "YES",1/COUNTIF(Data[Order ID],Data[[#This Row],[Order ID]]),0)</f>
        <v>0.125</v>
      </c>
    </row>
    <row r="3752" spans="1:25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7">
        <v>28.4</v>
      </c>
      <c r="S3752" s="1">
        <v>5</v>
      </c>
      <c r="T3752" s="1">
        <v>0</v>
      </c>
      <c r="U3752" s="7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  <c r="X3752" s="2">
        <f>1/COUNTIF(Data[Order ID],Data[[#This Row],[Order ID]])</f>
        <v>0.125</v>
      </c>
      <c r="Y3752" s="2">
        <f>IF(Data[[#This Row],[Returned]] = "YES",1/COUNTIF(Data[Order ID],Data[[#This Row],[Order ID]]),0)</f>
        <v>0.125</v>
      </c>
    </row>
    <row r="3753" spans="1:25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7">
        <v>230.28000000000003</v>
      </c>
      <c r="S3753" s="1">
        <v>3</v>
      </c>
      <c r="T3753" s="1">
        <v>0.2</v>
      </c>
      <c r="U3753" s="7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  <c r="X3753" s="2">
        <f>1/COUNTIF(Data[Order ID],Data[[#This Row],[Order ID]])</f>
        <v>0.125</v>
      </c>
      <c r="Y3753" s="2">
        <f>IF(Data[[#This Row],[Returned]] = "YES",1/COUNTIF(Data[Order ID],Data[[#This Row],[Order ID]]),0)</f>
        <v>0.125</v>
      </c>
    </row>
    <row r="3754" spans="1:25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7">
        <v>116.28</v>
      </c>
      <c r="S3754" s="1">
        <v>3</v>
      </c>
      <c r="T3754" s="1">
        <v>0</v>
      </c>
      <c r="U3754" s="7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  <c r="X3754" s="2">
        <f>1/COUNTIF(Data[Order ID],Data[[#This Row],[Order ID]])</f>
        <v>0.125</v>
      </c>
      <c r="Y3754" s="2">
        <f>IF(Data[[#This Row],[Returned]] = "YES",1/COUNTIF(Data[Order ID],Data[[#This Row],[Order ID]]),0)</f>
        <v>0.125</v>
      </c>
    </row>
    <row r="3755" spans="1:25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7">
        <v>841.5680000000001</v>
      </c>
      <c r="S3755" s="1">
        <v>2</v>
      </c>
      <c r="T3755" s="1">
        <v>0.2</v>
      </c>
      <c r="U3755" s="7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  <c r="X3755" s="2">
        <f>1/COUNTIF(Data[Order ID],Data[[#This Row],[Order ID]])</f>
        <v>0.125</v>
      </c>
      <c r="Y3755" s="2">
        <f>IF(Data[[#This Row],[Returned]] = "YES",1/COUNTIF(Data[Order ID],Data[[#This Row],[Order ID]]),0)</f>
        <v>0.125</v>
      </c>
    </row>
    <row r="3756" spans="1:25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7">
        <v>354.90000000000003</v>
      </c>
      <c r="S3756" s="1">
        <v>5</v>
      </c>
      <c r="T3756" s="1">
        <v>0</v>
      </c>
      <c r="U3756" s="7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  <c r="X3756" s="2">
        <f>1/COUNTIF(Data[Order ID],Data[[#This Row],[Order ID]])</f>
        <v>0.125</v>
      </c>
      <c r="Y3756" s="2">
        <f>IF(Data[[#This Row],[Returned]] = "YES",1/COUNTIF(Data[Order ID],Data[[#This Row],[Order ID]]),0)</f>
        <v>0.125</v>
      </c>
    </row>
    <row r="3757" spans="1:25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7">
        <v>42.783999999999999</v>
      </c>
      <c r="S3757" s="1">
        <v>7</v>
      </c>
      <c r="T3757" s="1">
        <v>0.2</v>
      </c>
      <c r="U3757" s="7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  <c r="X3757" s="2">
        <f>1/COUNTIF(Data[Order ID],Data[[#This Row],[Order ID]])</f>
        <v>0.5</v>
      </c>
      <c r="Y3757" s="2">
        <f>IF(Data[[#This Row],[Returned]] = "YES",1/COUNTIF(Data[Order ID],Data[[#This Row],[Order ID]]),0)</f>
        <v>0</v>
      </c>
    </row>
    <row r="3758" spans="1:25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7">
        <v>563.42999999999984</v>
      </c>
      <c r="S3758" s="1">
        <v>5</v>
      </c>
      <c r="T3758" s="1">
        <v>0.3</v>
      </c>
      <c r="U3758" s="7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  <c r="X3758" s="2">
        <f>1/COUNTIF(Data[Order ID],Data[[#This Row],[Order ID]])</f>
        <v>0.5</v>
      </c>
      <c r="Y3758" s="2">
        <f>IF(Data[[#This Row],[Returned]] = "YES",1/COUNTIF(Data[Order ID],Data[[#This Row],[Order ID]]),0)</f>
        <v>0</v>
      </c>
    </row>
    <row r="3759" spans="1:25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7">
        <v>111.104</v>
      </c>
      <c r="S3759" s="1">
        <v>7</v>
      </c>
      <c r="T3759" s="1">
        <v>0.2</v>
      </c>
      <c r="U3759" s="7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  <c r="X3759" s="2">
        <f>1/COUNTIF(Data[Order ID],Data[[#This Row],[Order ID]])</f>
        <v>1</v>
      </c>
      <c r="Y3759" s="2">
        <f>IF(Data[[#This Row],[Returned]] = "YES",1/COUNTIF(Data[Order ID],Data[[#This Row],[Order ID]]),0)</f>
        <v>0</v>
      </c>
    </row>
    <row r="3760" spans="1:25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7">
        <v>11.68</v>
      </c>
      <c r="S3760" s="1">
        <v>2</v>
      </c>
      <c r="T3760" s="1">
        <v>0</v>
      </c>
      <c r="U3760" s="7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  <c r="X3760" s="2">
        <f>1/COUNTIF(Data[Order ID],Data[[#This Row],[Order ID]])</f>
        <v>0.33333333333333331</v>
      </c>
      <c r="Y3760" s="2">
        <f>IF(Data[[#This Row],[Returned]] = "YES",1/COUNTIF(Data[Order ID],Data[[#This Row],[Order ID]]),0)</f>
        <v>0</v>
      </c>
    </row>
    <row r="3761" spans="1:25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7">
        <v>16.899999999999999</v>
      </c>
      <c r="S3761" s="1">
        <v>2</v>
      </c>
      <c r="T3761" s="1">
        <v>0</v>
      </c>
      <c r="U3761" s="7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  <c r="X3761" s="2">
        <f>1/COUNTIF(Data[Order ID],Data[[#This Row],[Order ID]])</f>
        <v>0.33333333333333331</v>
      </c>
      <c r="Y3761" s="2">
        <f>IF(Data[[#This Row],[Returned]] = "YES",1/COUNTIF(Data[Order ID],Data[[#This Row],[Order ID]]),0)</f>
        <v>0</v>
      </c>
    </row>
    <row r="3762" spans="1:25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7">
        <v>24.4</v>
      </c>
      <c r="S3762" s="1">
        <v>2</v>
      </c>
      <c r="T3762" s="1">
        <v>0</v>
      </c>
      <c r="U3762" s="7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  <c r="X3762" s="2">
        <f>1/COUNTIF(Data[Order ID],Data[[#This Row],[Order ID]])</f>
        <v>0.33333333333333331</v>
      </c>
      <c r="Y3762" s="2">
        <f>IF(Data[[#This Row],[Returned]] = "YES",1/COUNTIF(Data[Order ID],Data[[#This Row],[Order ID]]),0)</f>
        <v>0</v>
      </c>
    </row>
    <row r="3763" spans="1:25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7">
        <v>87.6</v>
      </c>
      <c r="S3763" s="1">
        <v>5</v>
      </c>
      <c r="T3763" s="1">
        <v>0</v>
      </c>
      <c r="U3763" s="7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  <c r="X3763" s="2">
        <f>1/COUNTIF(Data[Order ID],Data[[#This Row],[Order ID]])</f>
        <v>1</v>
      </c>
      <c r="Y3763" s="2">
        <f>IF(Data[[#This Row],[Returned]] = "YES",1/COUNTIF(Data[Order ID],Data[[#This Row],[Order ID]]),0)</f>
        <v>0</v>
      </c>
    </row>
    <row r="3764" spans="1:25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7">
        <v>241.96</v>
      </c>
      <c r="S3764" s="1">
        <v>2</v>
      </c>
      <c r="T3764" s="1">
        <v>0</v>
      </c>
      <c r="U3764" s="7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  <c r="X3764" s="2">
        <f>1/COUNTIF(Data[Order ID],Data[[#This Row],[Order ID]])</f>
        <v>0.5</v>
      </c>
      <c r="Y3764" s="2">
        <f>IF(Data[[#This Row],[Returned]] = "YES",1/COUNTIF(Data[Order ID],Data[[#This Row],[Order ID]]),0)</f>
        <v>0</v>
      </c>
    </row>
    <row r="3765" spans="1:25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7">
        <v>8.52</v>
      </c>
      <c r="S3765" s="1">
        <v>3</v>
      </c>
      <c r="T3765" s="1">
        <v>0</v>
      </c>
      <c r="U3765" s="7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  <c r="X3765" s="2">
        <f>1/COUNTIF(Data[Order ID],Data[[#This Row],[Order ID]])</f>
        <v>0.5</v>
      </c>
      <c r="Y3765" s="2">
        <f>IF(Data[[#This Row],[Returned]] = "YES",1/COUNTIF(Data[Order ID],Data[[#This Row],[Order ID]]),0)</f>
        <v>0</v>
      </c>
    </row>
    <row r="3766" spans="1:25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7">
        <v>1.7879999999999996</v>
      </c>
      <c r="S3766" s="1">
        <v>3</v>
      </c>
      <c r="T3766" s="1">
        <v>0.8</v>
      </c>
      <c r="U3766" s="7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  <c r="X3766" s="2">
        <f>1/COUNTIF(Data[Order ID],Data[[#This Row],[Order ID]])</f>
        <v>1</v>
      </c>
      <c r="Y3766" s="2">
        <f>IF(Data[[#This Row],[Returned]] = "YES",1/COUNTIF(Data[Order ID],Data[[#This Row],[Order ID]]),0)</f>
        <v>0</v>
      </c>
    </row>
    <row r="3767" spans="1:25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7">
        <v>99.372</v>
      </c>
      <c r="S3767" s="1">
        <v>2</v>
      </c>
      <c r="T3767" s="1">
        <v>0.3</v>
      </c>
      <c r="U3767" s="7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  <c r="X3767" s="2">
        <f>1/COUNTIF(Data[Order ID],Data[[#This Row],[Order ID]])</f>
        <v>0.5</v>
      </c>
      <c r="Y3767" s="2">
        <f>IF(Data[[#This Row],[Returned]] = "YES",1/COUNTIF(Data[Order ID],Data[[#This Row],[Order ID]]),0)</f>
        <v>0</v>
      </c>
    </row>
    <row r="3768" spans="1:25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7">
        <v>1.3440000000000001</v>
      </c>
      <c r="S3768" s="1">
        <v>1</v>
      </c>
      <c r="T3768" s="1">
        <v>0.2</v>
      </c>
      <c r="U3768" s="7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  <c r="X3768" s="2">
        <f>1/COUNTIF(Data[Order ID],Data[[#This Row],[Order ID]])</f>
        <v>0.5</v>
      </c>
      <c r="Y3768" s="2">
        <f>IF(Data[[#This Row],[Returned]] = "YES",1/COUNTIF(Data[Order ID],Data[[#This Row],[Order ID]]),0)</f>
        <v>0</v>
      </c>
    </row>
    <row r="3769" spans="1:25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7">
        <v>119.96000000000001</v>
      </c>
      <c r="S3769" s="1">
        <v>5</v>
      </c>
      <c r="T3769" s="1">
        <v>0.2</v>
      </c>
      <c r="U3769" s="7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  <c r="X3769" s="2">
        <f>1/COUNTIF(Data[Order ID],Data[[#This Row],[Order ID]])</f>
        <v>1</v>
      </c>
      <c r="Y3769" s="2">
        <f>IF(Data[[#This Row],[Returned]] = "YES",1/COUNTIF(Data[Order ID],Data[[#This Row],[Order ID]]),0)</f>
        <v>0</v>
      </c>
    </row>
    <row r="3770" spans="1:25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7">
        <v>1013.8320000000001</v>
      </c>
      <c r="S3770" s="1">
        <v>9</v>
      </c>
      <c r="T3770" s="1">
        <v>0.2</v>
      </c>
      <c r="U3770" s="7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  <c r="X3770" s="2">
        <f>1/COUNTIF(Data[Order ID],Data[[#This Row],[Order ID]])</f>
        <v>0.5</v>
      </c>
      <c r="Y3770" s="2">
        <f>IF(Data[[#This Row],[Returned]] = "YES",1/COUNTIF(Data[Order ID],Data[[#This Row],[Order ID]]),0)</f>
        <v>0</v>
      </c>
    </row>
    <row r="3771" spans="1:25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7">
        <v>1.984</v>
      </c>
      <c r="S3771" s="1">
        <v>2</v>
      </c>
      <c r="T3771" s="1">
        <v>0.2</v>
      </c>
      <c r="U3771" s="7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  <c r="X3771" s="2">
        <f>1/COUNTIF(Data[Order ID],Data[[#This Row],[Order ID]])</f>
        <v>0.5</v>
      </c>
      <c r="Y3771" s="2">
        <f>IF(Data[[#This Row],[Returned]] = "YES",1/COUNTIF(Data[Order ID],Data[[#This Row],[Order ID]]),0)</f>
        <v>0</v>
      </c>
    </row>
    <row r="3772" spans="1:25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7">
        <v>2003.52</v>
      </c>
      <c r="S3772" s="1">
        <v>6</v>
      </c>
      <c r="T3772" s="1">
        <v>0.2</v>
      </c>
      <c r="U3772" s="7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  <c r="X3772" s="2">
        <f>1/COUNTIF(Data[Order ID],Data[[#This Row],[Order ID]])</f>
        <v>1</v>
      </c>
      <c r="Y3772" s="2">
        <f>IF(Data[[#This Row],[Returned]] = "YES",1/COUNTIF(Data[Order ID],Data[[#This Row],[Order ID]]),0)</f>
        <v>0</v>
      </c>
    </row>
    <row r="3773" spans="1:25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7">
        <v>82.367999999999995</v>
      </c>
      <c r="S3773" s="1">
        <v>2</v>
      </c>
      <c r="T3773" s="1">
        <v>0.2</v>
      </c>
      <c r="U3773" s="7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  <c r="X3773" s="2">
        <f>1/COUNTIF(Data[Order ID],Data[[#This Row],[Order ID]])</f>
        <v>1</v>
      </c>
      <c r="Y3773" s="2">
        <f>IF(Data[[#This Row],[Returned]] = "YES",1/COUNTIF(Data[Order ID],Data[[#This Row],[Order ID]]),0)</f>
        <v>0</v>
      </c>
    </row>
    <row r="3774" spans="1:25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7">
        <v>62.91</v>
      </c>
      <c r="S3774" s="1">
        <v>3</v>
      </c>
      <c r="T3774" s="1">
        <v>0</v>
      </c>
      <c r="U3774" s="7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  <c r="X3774" s="2">
        <f>1/COUNTIF(Data[Order ID],Data[[#This Row],[Order ID]])</f>
        <v>1</v>
      </c>
      <c r="Y3774" s="2">
        <f>IF(Data[[#This Row],[Returned]] = "YES",1/COUNTIF(Data[Order ID],Data[[#This Row],[Order ID]]),0)</f>
        <v>0</v>
      </c>
    </row>
    <row r="3775" spans="1:25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7">
        <v>6.911999999999999</v>
      </c>
      <c r="S3775" s="1">
        <v>3</v>
      </c>
      <c r="T3775" s="1">
        <v>0.2</v>
      </c>
      <c r="U3775" s="7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  <c r="X3775" s="2">
        <f>1/COUNTIF(Data[Order ID],Data[[#This Row],[Order ID]])</f>
        <v>0.25</v>
      </c>
      <c r="Y3775" s="2">
        <f>IF(Data[[#This Row],[Returned]] = "YES",1/COUNTIF(Data[Order ID],Data[[#This Row],[Order ID]]),0)</f>
        <v>0</v>
      </c>
    </row>
    <row r="3776" spans="1:25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7">
        <v>383.97600000000006</v>
      </c>
      <c r="S3776" s="1">
        <v>3</v>
      </c>
      <c r="T3776" s="1">
        <v>0.2</v>
      </c>
      <c r="U3776" s="7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  <c r="X3776" s="2">
        <f>1/COUNTIF(Data[Order ID],Data[[#This Row],[Order ID]])</f>
        <v>0.25</v>
      </c>
      <c r="Y3776" s="2">
        <f>IF(Data[[#This Row],[Returned]] = "YES",1/COUNTIF(Data[Order ID],Data[[#This Row],[Order ID]]),0)</f>
        <v>0</v>
      </c>
    </row>
    <row r="3777" spans="1:25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7">
        <v>10.368000000000002</v>
      </c>
      <c r="S3777" s="1">
        <v>2</v>
      </c>
      <c r="T3777" s="1">
        <v>0.2</v>
      </c>
      <c r="U3777" s="7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  <c r="X3777" s="2">
        <f>1/COUNTIF(Data[Order ID],Data[[#This Row],[Order ID]])</f>
        <v>0.25</v>
      </c>
      <c r="Y3777" s="2">
        <f>IF(Data[[#This Row],[Returned]] = "YES",1/COUNTIF(Data[Order ID],Data[[#This Row],[Order ID]]),0)</f>
        <v>0</v>
      </c>
    </row>
    <row r="3778" spans="1:25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7">
        <v>335.94400000000002</v>
      </c>
      <c r="S3778" s="1">
        <v>7</v>
      </c>
      <c r="T3778" s="1">
        <v>0.2</v>
      </c>
      <c r="U3778" s="7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  <c r="X3778" s="2">
        <f>1/COUNTIF(Data[Order ID],Data[[#This Row],[Order ID]])</f>
        <v>0.25</v>
      </c>
      <c r="Y3778" s="2">
        <f>IF(Data[[#This Row],[Returned]] = "YES",1/COUNTIF(Data[Order ID],Data[[#This Row],[Order ID]]),0)</f>
        <v>0</v>
      </c>
    </row>
    <row r="3779" spans="1:25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7">
        <v>665.88</v>
      </c>
      <c r="S3779" s="1">
        <v>6</v>
      </c>
      <c r="T3779" s="1">
        <v>0</v>
      </c>
      <c r="U3779" s="7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  <c r="X3779" s="2">
        <f>1/COUNTIF(Data[Order ID],Data[[#This Row],[Order ID]])</f>
        <v>1</v>
      </c>
      <c r="Y3779" s="2">
        <f>IF(Data[[#This Row],[Returned]] = "YES",1/COUNTIF(Data[Order ID],Data[[#This Row],[Order ID]]),0)</f>
        <v>0</v>
      </c>
    </row>
    <row r="3780" spans="1:25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7">
        <v>71.975999999999999</v>
      </c>
      <c r="S3780" s="1">
        <v>3</v>
      </c>
      <c r="T3780" s="1">
        <v>0.2</v>
      </c>
      <c r="U3780" s="7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  <c r="X3780" s="2">
        <f>1/COUNTIF(Data[Order ID],Data[[#This Row],[Order ID]])</f>
        <v>1</v>
      </c>
      <c r="Y3780" s="2">
        <f>IF(Data[[#This Row],[Returned]] = "YES",1/COUNTIF(Data[Order ID],Data[[#This Row],[Order ID]]),0)</f>
        <v>0</v>
      </c>
    </row>
    <row r="3781" spans="1:25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7">
        <v>37.94</v>
      </c>
      <c r="S3781" s="1">
        <v>2</v>
      </c>
      <c r="T3781" s="1">
        <v>0</v>
      </c>
      <c r="U3781" s="7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  <c r="X3781" s="2">
        <f>1/COUNTIF(Data[Order ID],Data[[#This Row],[Order ID]])</f>
        <v>1</v>
      </c>
      <c r="Y3781" s="2">
        <f>IF(Data[[#This Row],[Returned]] = "YES",1/COUNTIF(Data[Order ID],Data[[#This Row],[Order ID]]),0)</f>
        <v>0</v>
      </c>
    </row>
    <row r="3782" spans="1:25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7">
        <v>273.95999999999998</v>
      </c>
      <c r="S3782" s="1">
        <v>2</v>
      </c>
      <c r="T3782" s="1">
        <v>0</v>
      </c>
      <c r="U3782" s="7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  <c r="X3782" s="2">
        <f>1/COUNTIF(Data[Order ID],Data[[#This Row],[Order ID]])</f>
        <v>1</v>
      </c>
      <c r="Y3782" s="2">
        <f>IF(Data[[#This Row],[Returned]] = "YES",1/COUNTIF(Data[Order ID],Data[[#This Row],[Order ID]]),0)</f>
        <v>0</v>
      </c>
    </row>
    <row r="3783" spans="1:25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7">
        <v>269.98199999999997</v>
      </c>
      <c r="S3783" s="1">
        <v>3</v>
      </c>
      <c r="T3783" s="1">
        <v>0.4</v>
      </c>
      <c r="U3783" s="7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  <c r="X3783" s="2">
        <f>1/COUNTIF(Data[Order ID],Data[[#This Row],[Order ID]])</f>
        <v>1</v>
      </c>
      <c r="Y3783" s="2">
        <f>IF(Data[[#This Row],[Returned]] = "YES",1/COUNTIF(Data[Order ID],Data[[#This Row],[Order ID]]),0)</f>
        <v>0</v>
      </c>
    </row>
    <row r="3784" spans="1:25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7">
        <v>8.9039999999999999</v>
      </c>
      <c r="S3784" s="1">
        <v>3</v>
      </c>
      <c r="T3784" s="1">
        <v>0.2</v>
      </c>
      <c r="U3784" s="7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  <c r="X3784" s="2">
        <f>1/COUNTIF(Data[Order ID],Data[[#This Row],[Order ID]])</f>
        <v>0.5</v>
      </c>
      <c r="Y3784" s="2">
        <f>IF(Data[[#This Row],[Returned]] = "YES",1/COUNTIF(Data[Order ID],Data[[#This Row],[Order ID]]),0)</f>
        <v>0</v>
      </c>
    </row>
    <row r="3785" spans="1:25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7">
        <v>720.06400000000008</v>
      </c>
      <c r="S3785" s="1">
        <v>4</v>
      </c>
      <c r="T3785" s="1">
        <v>0.2</v>
      </c>
      <c r="U3785" s="7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  <c r="X3785" s="2">
        <f>1/COUNTIF(Data[Order ID],Data[[#This Row],[Order ID]])</f>
        <v>0.5</v>
      </c>
      <c r="Y3785" s="2">
        <f>IF(Data[[#This Row],[Returned]] = "YES",1/COUNTIF(Data[Order ID],Data[[#This Row],[Order ID]]),0)</f>
        <v>0</v>
      </c>
    </row>
    <row r="3786" spans="1:25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7">
        <v>41.424000000000007</v>
      </c>
      <c r="S3786" s="1">
        <v>2</v>
      </c>
      <c r="T3786" s="1">
        <v>0.2</v>
      </c>
      <c r="U3786" s="7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  <c r="X3786" s="2">
        <f>1/COUNTIF(Data[Order ID],Data[[#This Row],[Order ID]])</f>
        <v>1</v>
      </c>
      <c r="Y3786" s="2">
        <f>IF(Data[[#This Row],[Returned]] = "YES",1/COUNTIF(Data[Order ID],Data[[#This Row],[Order ID]]),0)</f>
        <v>0</v>
      </c>
    </row>
    <row r="3787" spans="1:25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7">
        <v>3.1320000000000001</v>
      </c>
      <c r="S3787" s="1">
        <v>2</v>
      </c>
      <c r="T3787" s="1">
        <v>0.7</v>
      </c>
      <c r="U3787" s="7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  <c r="X3787" s="2">
        <f>1/COUNTIF(Data[Order ID],Data[[#This Row],[Order ID]])</f>
        <v>1</v>
      </c>
      <c r="Y3787" s="2">
        <f>IF(Data[[#This Row],[Returned]] = "YES",1/COUNTIF(Data[Order ID],Data[[#This Row],[Order ID]]),0)</f>
        <v>0</v>
      </c>
    </row>
    <row r="3788" spans="1:25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7">
        <v>1085.42</v>
      </c>
      <c r="S3788" s="1">
        <v>7</v>
      </c>
      <c r="T3788" s="1">
        <v>0</v>
      </c>
      <c r="U3788" s="7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  <c r="X3788" s="2">
        <f>1/COUNTIF(Data[Order ID],Data[[#This Row],[Order ID]])</f>
        <v>1</v>
      </c>
      <c r="Y3788" s="2">
        <f>IF(Data[[#This Row],[Returned]] = "YES",1/COUNTIF(Data[Order ID],Data[[#This Row],[Order ID]]),0)</f>
        <v>0</v>
      </c>
    </row>
    <row r="3789" spans="1:25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7">
        <v>3.9119999999999999</v>
      </c>
      <c r="S3789" s="1">
        <v>1</v>
      </c>
      <c r="T3789" s="1">
        <v>0.2</v>
      </c>
      <c r="U3789" s="7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  <c r="X3789" s="2">
        <f>1/COUNTIF(Data[Order ID],Data[[#This Row],[Order ID]])</f>
        <v>0.5</v>
      </c>
      <c r="Y3789" s="2">
        <f>IF(Data[[#This Row],[Returned]] = "YES",1/COUNTIF(Data[Order ID],Data[[#This Row],[Order ID]]),0)</f>
        <v>0</v>
      </c>
    </row>
    <row r="3790" spans="1:25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7">
        <v>62.376000000000005</v>
      </c>
      <c r="S3790" s="1">
        <v>3</v>
      </c>
      <c r="T3790" s="1">
        <v>0.2</v>
      </c>
      <c r="U3790" s="7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  <c r="X3790" s="2">
        <f>1/COUNTIF(Data[Order ID],Data[[#This Row],[Order ID]])</f>
        <v>0.5</v>
      </c>
      <c r="Y3790" s="2">
        <f>IF(Data[[#This Row],[Returned]] = "YES",1/COUNTIF(Data[Order ID],Data[[#This Row],[Order ID]]),0)</f>
        <v>0</v>
      </c>
    </row>
    <row r="3791" spans="1:25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7">
        <v>29.049999999999997</v>
      </c>
      <c r="S3791" s="1">
        <v>5</v>
      </c>
      <c r="T3791" s="1">
        <v>0</v>
      </c>
      <c r="U3791" s="7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  <c r="X3791" s="2">
        <f>1/COUNTIF(Data[Order ID],Data[[#This Row],[Order ID]])</f>
        <v>1</v>
      </c>
      <c r="Y3791" s="2">
        <f>IF(Data[[#This Row],[Returned]] = "YES",1/COUNTIF(Data[Order ID],Data[[#This Row],[Order ID]]),0)</f>
        <v>0</v>
      </c>
    </row>
    <row r="3792" spans="1:25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7">
        <v>180.96000000000004</v>
      </c>
      <c r="S3792" s="1">
        <v>6</v>
      </c>
      <c r="T3792" s="1">
        <v>0.2</v>
      </c>
      <c r="U3792" s="7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  <c r="X3792" s="2">
        <f>1/COUNTIF(Data[Order ID],Data[[#This Row],[Order ID]])</f>
        <v>1</v>
      </c>
      <c r="Y3792" s="2">
        <f>IF(Data[[#This Row],[Returned]] = "YES",1/COUNTIF(Data[Order ID],Data[[#This Row],[Order ID]]),0)</f>
        <v>0</v>
      </c>
    </row>
    <row r="3793" spans="1:25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7">
        <v>4.4190000000000005</v>
      </c>
      <c r="S3793" s="1">
        <v>3</v>
      </c>
      <c r="T3793" s="1">
        <v>0.7</v>
      </c>
      <c r="U3793" s="7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  <c r="X3793" s="2">
        <f>1/COUNTIF(Data[Order ID],Data[[#This Row],[Order ID]])</f>
        <v>0.5</v>
      </c>
      <c r="Y3793" s="2">
        <f>IF(Data[[#This Row],[Returned]] = "YES",1/COUNTIF(Data[Order ID],Data[[#This Row],[Order ID]]),0)</f>
        <v>0</v>
      </c>
    </row>
    <row r="3794" spans="1:25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7">
        <v>16.032</v>
      </c>
      <c r="S3794" s="1">
        <v>6</v>
      </c>
      <c r="T3794" s="1">
        <v>0.2</v>
      </c>
      <c r="U3794" s="7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  <c r="X3794" s="2">
        <f>1/COUNTIF(Data[Order ID],Data[[#This Row],[Order ID]])</f>
        <v>0.5</v>
      </c>
      <c r="Y3794" s="2">
        <f>IF(Data[[#This Row],[Returned]] = "YES",1/COUNTIF(Data[Order ID],Data[[#This Row],[Order ID]]),0)</f>
        <v>0</v>
      </c>
    </row>
    <row r="3795" spans="1:25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7">
        <v>29.79</v>
      </c>
      <c r="S3795" s="1">
        <v>3</v>
      </c>
      <c r="T3795" s="1">
        <v>0</v>
      </c>
      <c r="U3795" s="7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  <c r="X3795" s="2">
        <f>1/COUNTIF(Data[Order ID],Data[[#This Row],[Order ID]])</f>
        <v>1</v>
      </c>
      <c r="Y3795" s="2">
        <f>IF(Data[[#This Row],[Returned]] = "YES",1/COUNTIF(Data[Order ID],Data[[#This Row],[Order ID]]),0)</f>
        <v>0</v>
      </c>
    </row>
    <row r="3796" spans="1:25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7">
        <v>57.23</v>
      </c>
      <c r="S3796" s="1">
        <v>1</v>
      </c>
      <c r="T3796" s="1">
        <v>0</v>
      </c>
      <c r="U3796" s="7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  <c r="X3796" s="2">
        <f>1/COUNTIF(Data[Order ID],Data[[#This Row],[Order ID]])</f>
        <v>0.33333333333333331</v>
      </c>
      <c r="Y3796" s="2">
        <f>IF(Data[[#This Row],[Returned]] = "YES",1/COUNTIF(Data[Order ID],Data[[#This Row],[Order ID]]),0)</f>
        <v>0</v>
      </c>
    </row>
    <row r="3797" spans="1:25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7">
        <v>333</v>
      </c>
      <c r="S3797" s="1">
        <v>3</v>
      </c>
      <c r="T3797" s="1">
        <v>0.2</v>
      </c>
      <c r="U3797" s="7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  <c r="X3797" s="2">
        <f>1/COUNTIF(Data[Order ID],Data[[#This Row],[Order ID]])</f>
        <v>0.33333333333333331</v>
      </c>
      <c r="Y3797" s="2">
        <f>IF(Data[[#This Row],[Returned]] = "YES",1/COUNTIF(Data[Order ID],Data[[#This Row],[Order ID]]),0)</f>
        <v>0</v>
      </c>
    </row>
    <row r="3798" spans="1:25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7">
        <v>36.44</v>
      </c>
      <c r="S3798" s="1">
        <v>4</v>
      </c>
      <c r="T3798" s="1">
        <v>0</v>
      </c>
      <c r="U3798" s="7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  <c r="X3798" s="2">
        <f>1/COUNTIF(Data[Order ID],Data[[#This Row],[Order ID]])</f>
        <v>0.33333333333333331</v>
      </c>
      <c r="Y3798" s="2">
        <f>IF(Data[[#This Row],[Returned]] = "YES",1/COUNTIF(Data[Order ID],Data[[#This Row],[Order ID]]),0)</f>
        <v>0</v>
      </c>
    </row>
    <row r="3799" spans="1:25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7">
        <v>251.64</v>
      </c>
      <c r="S3799" s="1">
        <v>3</v>
      </c>
      <c r="T3799" s="1">
        <v>0.2</v>
      </c>
      <c r="U3799" s="7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  <c r="X3799" s="2">
        <f>1/COUNTIF(Data[Order ID],Data[[#This Row],[Order ID]])</f>
        <v>1</v>
      </c>
      <c r="Y3799" s="2">
        <f>IF(Data[[#This Row],[Returned]] = "YES",1/COUNTIF(Data[Order ID],Data[[#This Row],[Order ID]]),0)</f>
        <v>0</v>
      </c>
    </row>
    <row r="3800" spans="1:25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7">
        <v>523.76400000000001</v>
      </c>
      <c r="S3800" s="1">
        <v>3</v>
      </c>
      <c r="T3800" s="1">
        <v>0.4</v>
      </c>
      <c r="U3800" s="7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  <c r="X3800" s="2">
        <f>1/COUNTIF(Data[Order ID],Data[[#This Row],[Order ID]])</f>
        <v>0.5</v>
      </c>
      <c r="Y3800" s="2">
        <f>IF(Data[[#This Row],[Returned]] = "YES",1/COUNTIF(Data[Order ID],Data[[#This Row],[Order ID]]),0)</f>
        <v>0</v>
      </c>
    </row>
    <row r="3801" spans="1:25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7">
        <v>1359.96</v>
      </c>
      <c r="S3801" s="1">
        <v>5</v>
      </c>
      <c r="T3801" s="1">
        <v>0.2</v>
      </c>
      <c r="U3801" s="7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  <c r="X3801" s="2">
        <f>1/COUNTIF(Data[Order ID],Data[[#This Row],[Order ID]])</f>
        <v>0.5</v>
      </c>
      <c r="Y3801" s="2">
        <f>IF(Data[[#This Row],[Returned]] = "YES",1/COUNTIF(Data[Order ID],Data[[#This Row],[Order ID]]),0)</f>
        <v>0</v>
      </c>
    </row>
    <row r="3802" spans="1:25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7">
        <v>102.59200000000001</v>
      </c>
      <c r="S3802" s="1">
        <v>1</v>
      </c>
      <c r="T3802" s="1">
        <v>0.2</v>
      </c>
      <c r="U3802" s="7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  <c r="X3802" s="2">
        <f>1/COUNTIF(Data[Order ID],Data[[#This Row],[Order ID]])</f>
        <v>0.16666666666666666</v>
      </c>
      <c r="Y3802" s="2">
        <f>IF(Data[[#This Row],[Returned]] = "YES",1/COUNTIF(Data[Order ID],Data[[#This Row],[Order ID]]),0)</f>
        <v>0</v>
      </c>
    </row>
    <row r="3803" spans="1:25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7">
        <v>22.704000000000001</v>
      </c>
      <c r="S3803" s="1">
        <v>1</v>
      </c>
      <c r="T3803" s="1">
        <v>0.2</v>
      </c>
      <c r="U3803" s="7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  <c r="X3803" s="2">
        <f>1/COUNTIF(Data[Order ID],Data[[#This Row],[Order ID]])</f>
        <v>0.16666666666666666</v>
      </c>
      <c r="Y3803" s="2">
        <f>IF(Data[[#This Row],[Returned]] = "YES",1/COUNTIF(Data[Order ID],Data[[#This Row],[Order ID]]),0)</f>
        <v>0</v>
      </c>
    </row>
    <row r="3804" spans="1:25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7">
        <v>93.024000000000001</v>
      </c>
      <c r="S3804" s="1">
        <v>3</v>
      </c>
      <c r="T3804" s="1">
        <v>0.2</v>
      </c>
      <c r="U3804" s="7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  <c r="X3804" s="2">
        <f>1/COUNTIF(Data[Order ID],Data[[#This Row],[Order ID]])</f>
        <v>0.16666666666666666</v>
      </c>
      <c r="Y3804" s="2">
        <f>IF(Data[[#This Row],[Returned]] = "YES",1/COUNTIF(Data[Order ID],Data[[#This Row],[Order ID]]),0)</f>
        <v>0</v>
      </c>
    </row>
    <row r="3805" spans="1:25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7">
        <v>12.768000000000001</v>
      </c>
      <c r="S3805" s="1">
        <v>2</v>
      </c>
      <c r="T3805" s="1">
        <v>0.2</v>
      </c>
      <c r="U3805" s="7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  <c r="X3805" s="2">
        <f>1/COUNTIF(Data[Order ID],Data[[#This Row],[Order ID]])</f>
        <v>0.16666666666666666</v>
      </c>
      <c r="Y3805" s="2">
        <f>IF(Data[[#This Row],[Returned]] = "YES",1/COUNTIF(Data[Order ID],Data[[#This Row],[Order ID]]),0)</f>
        <v>0</v>
      </c>
    </row>
    <row r="3806" spans="1:25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7">
        <v>35.008000000000003</v>
      </c>
      <c r="S3806" s="1">
        <v>4</v>
      </c>
      <c r="T3806" s="1">
        <v>0.2</v>
      </c>
      <c r="U3806" s="7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  <c r="X3806" s="2">
        <f>1/COUNTIF(Data[Order ID],Data[[#This Row],[Order ID]])</f>
        <v>0.16666666666666666</v>
      </c>
      <c r="Y3806" s="2">
        <f>IF(Data[[#This Row],[Returned]] = "YES",1/COUNTIF(Data[Order ID],Data[[#This Row],[Order ID]]),0)</f>
        <v>0</v>
      </c>
    </row>
    <row r="3807" spans="1:25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7">
        <v>39.152000000000001</v>
      </c>
      <c r="S3807" s="1">
        <v>1</v>
      </c>
      <c r="T3807" s="1">
        <v>0.2</v>
      </c>
      <c r="U3807" s="7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  <c r="X3807" s="2">
        <f>1/COUNTIF(Data[Order ID],Data[[#This Row],[Order ID]])</f>
        <v>0.16666666666666666</v>
      </c>
      <c r="Y3807" s="2">
        <f>IF(Data[[#This Row],[Returned]] = "YES",1/COUNTIF(Data[Order ID],Data[[#This Row],[Order ID]]),0)</f>
        <v>0</v>
      </c>
    </row>
    <row r="3808" spans="1:25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7">
        <v>11.76</v>
      </c>
      <c r="S3808" s="1">
        <v>5</v>
      </c>
      <c r="T3808" s="1">
        <v>0.2</v>
      </c>
      <c r="U3808" s="7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  <c r="X3808" s="2">
        <f>1/COUNTIF(Data[Order ID],Data[[#This Row],[Order ID]])</f>
        <v>0.16666666666666666</v>
      </c>
      <c r="Y3808" s="2">
        <f>IF(Data[[#This Row],[Returned]] = "YES",1/COUNTIF(Data[Order ID],Data[[#This Row],[Order ID]]),0)</f>
        <v>0.16666666666666666</v>
      </c>
    </row>
    <row r="3809" spans="1:25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7">
        <v>5.2380000000000013</v>
      </c>
      <c r="S3809" s="1">
        <v>2</v>
      </c>
      <c r="T3809" s="1">
        <v>0.7</v>
      </c>
      <c r="U3809" s="7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  <c r="X3809" s="2">
        <f>1/COUNTIF(Data[Order ID],Data[[#This Row],[Order ID]])</f>
        <v>0.16666666666666666</v>
      </c>
      <c r="Y3809" s="2">
        <f>IF(Data[[#This Row],[Returned]] = "YES",1/COUNTIF(Data[Order ID],Data[[#This Row],[Order ID]]),0)</f>
        <v>0.16666666666666666</v>
      </c>
    </row>
    <row r="3810" spans="1:25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7">
        <v>4.6619999999999999</v>
      </c>
      <c r="S3810" s="1">
        <v>3</v>
      </c>
      <c r="T3810" s="1">
        <v>0.7</v>
      </c>
      <c r="U3810" s="7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  <c r="X3810" s="2">
        <f>1/COUNTIF(Data[Order ID],Data[[#This Row],[Order ID]])</f>
        <v>0.16666666666666666</v>
      </c>
      <c r="Y3810" s="2">
        <f>IF(Data[[#This Row],[Returned]] = "YES",1/COUNTIF(Data[Order ID],Data[[#This Row],[Order ID]]),0)</f>
        <v>0.16666666666666666</v>
      </c>
    </row>
    <row r="3811" spans="1:25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7">
        <v>523.91999999999996</v>
      </c>
      <c r="S3811" s="1">
        <v>5</v>
      </c>
      <c r="T3811" s="1">
        <v>0.2</v>
      </c>
      <c r="U3811" s="7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  <c r="X3811" s="2">
        <f>1/COUNTIF(Data[Order ID],Data[[#This Row],[Order ID]])</f>
        <v>0.16666666666666666</v>
      </c>
      <c r="Y3811" s="2">
        <f>IF(Data[[#This Row],[Returned]] = "YES",1/COUNTIF(Data[Order ID],Data[[#This Row],[Order ID]]),0)</f>
        <v>0.16666666666666666</v>
      </c>
    </row>
    <row r="3812" spans="1:25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7">
        <v>100.792</v>
      </c>
      <c r="S3812" s="1">
        <v>1</v>
      </c>
      <c r="T3812" s="1">
        <v>0.2</v>
      </c>
      <c r="U3812" s="7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  <c r="X3812" s="2">
        <f>1/COUNTIF(Data[Order ID],Data[[#This Row],[Order ID]])</f>
        <v>0.16666666666666666</v>
      </c>
      <c r="Y3812" s="2">
        <f>IF(Data[[#This Row],[Returned]] = "YES",1/COUNTIF(Data[Order ID],Data[[#This Row],[Order ID]]),0)</f>
        <v>0.16666666666666666</v>
      </c>
    </row>
    <row r="3813" spans="1:25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7">
        <v>146.13600000000002</v>
      </c>
      <c r="S3813" s="1">
        <v>3</v>
      </c>
      <c r="T3813" s="1">
        <v>0.2</v>
      </c>
      <c r="U3813" s="7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  <c r="X3813" s="2">
        <f>1/COUNTIF(Data[Order ID],Data[[#This Row],[Order ID]])</f>
        <v>0.16666666666666666</v>
      </c>
      <c r="Y3813" s="2">
        <f>IF(Data[[#This Row],[Returned]] = "YES",1/COUNTIF(Data[Order ID],Data[[#This Row],[Order ID]]),0)</f>
        <v>0.16666666666666666</v>
      </c>
    </row>
    <row r="3814" spans="1:25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7">
        <v>25.06</v>
      </c>
      <c r="S3814" s="1">
        <v>2</v>
      </c>
      <c r="T3814" s="1">
        <v>0</v>
      </c>
      <c r="U3814" s="7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  <c r="X3814" s="2">
        <f>1/COUNTIF(Data[Order ID],Data[[#This Row],[Order ID]])</f>
        <v>1</v>
      </c>
      <c r="Y3814" s="2">
        <f>IF(Data[[#This Row],[Returned]] = "YES",1/COUNTIF(Data[Order ID],Data[[#This Row],[Order ID]]),0)</f>
        <v>0</v>
      </c>
    </row>
    <row r="3815" spans="1:25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7">
        <v>19.824000000000002</v>
      </c>
      <c r="S3815" s="1">
        <v>6</v>
      </c>
      <c r="T3815" s="1">
        <v>0.2</v>
      </c>
      <c r="U3815" s="7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  <c r="X3815" s="2">
        <f>1/COUNTIF(Data[Order ID],Data[[#This Row],[Order ID]])</f>
        <v>1</v>
      </c>
      <c r="Y3815" s="2">
        <f>IF(Data[[#This Row],[Returned]] = "YES",1/COUNTIF(Data[Order ID],Data[[#This Row],[Order ID]]),0)</f>
        <v>0</v>
      </c>
    </row>
    <row r="3816" spans="1:25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7">
        <v>823.96000000000015</v>
      </c>
      <c r="S3816" s="1">
        <v>5</v>
      </c>
      <c r="T3816" s="1">
        <v>0.2</v>
      </c>
      <c r="U3816" s="7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  <c r="X3816" s="2">
        <f>1/COUNTIF(Data[Order ID],Data[[#This Row],[Order ID]])</f>
        <v>0.5</v>
      </c>
      <c r="Y3816" s="2">
        <f>IF(Data[[#This Row],[Returned]] = "YES",1/COUNTIF(Data[Order ID],Data[[#This Row],[Order ID]]),0)</f>
        <v>0</v>
      </c>
    </row>
    <row r="3817" spans="1:25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7">
        <v>15.984000000000002</v>
      </c>
      <c r="S3817" s="1">
        <v>2</v>
      </c>
      <c r="T3817" s="1">
        <v>0.2</v>
      </c>
      <c r="U3817" s="7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  <c r="X3817" s="2">
        <f>1/COUNTIF(Data[Order ID],Data[[#This Row],[Order ID]])</f>
        <v>0.5</v>
      </c>
      <c r="Y3817" s="2">
        <f>IF(Data[[#This Row],[Returned]] = "YES",1/COUNTIF(Data[Order ID],Data[[#This Row],[Order ID]]),0)</f>
        <v>0</v>
      </c>
    </row>
    <row r="3818" spans="1:25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7">
        <v>801.96</v>
      </c>
      <c r="S3818" s="1">
        <v>2</v>
      </c>
      <c r="T3818" s="1">
        <v>0</v>
      </c>
      <c r="U3818" s="7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  <c r="X3818" s="2">
        <f>1/COUNTIF(Data[Order ID],Data[[#This Row],[Order ID]])</f>
        <v>0.33333333333333331</v>
      </c>
      <c r="Y3818" s="2">
        <f>IF(Data[[#This Row],[Returned]] = "YES",1/COUNTIF(Data[Order ID],Data[[#This Row],[Order ID]]),0)</f>
        <v>0</v>
      </c>
    </row>
    <row r="3819" spans="1:25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7">
        <v>59.97</v>
      </c>
      <c r="S3819" s="1">
        <v>3</v>
      </c>
      <c r="T3819" s="1">
        <v>0</v>
      </c>
      <c r="U3819" s="7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  <c r="X3819" s="2">
        <f>1/COUNTIF(Data[Order ID],Data[[#This Row],[Order ID]])</f>
        <v>0.33333333333333331</v>
      </c>
      <c r="Y3819" s="2">
        <f>IF(Data[[#This Row],[Returned]] = "YES",1/COUNTIF(Data[Order ID],Data[[#This Row],[Order ID]]),0)</f>
        <v>0</v>
      </c>
    </row>
    <row r="3820" spans="1:25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7">
        <v>1056.8599999999999</v>
      </c>
      <c r="S3820" s="1">
        <v>7</v>
      </c>
      <c r="T3820" s="1">
        <v>0</v>
      </c>
      <c r="U3820" s="7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  <c r="X3820" s="2">
        <f>1/COUNTIF(Data[Order ID],Data[[#This Row],[Order ID]])</f>
        <v>0.33333333333333331</v>
      </c>
      <c r="Y3820" s="2">
        <f>IF(Data[[#This Row],[Returned]] = "YES",1/COUNTIF(Data[Order ID],Data[[#This Row],[Order ID]]),0)</f>
        <v>0</v>
      </c>
    </row>
    <row r="3821" spans="1:25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7">
        <v>12.816000000000001</v>
      </c>
      <c r="S3821" s="1">
        <v>3</v>
      </c>
      <c r="T3821" s="1">
        <v>0.2</v>
      </c>
      <c r="U3821" s="7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  <c r="X3821" s="2">
        <f>1/COUNTIF(Data[Order ID],Data[[#This Row],[Order ID]])</f>
        <v>0.25</v>
      </c>
      <c r="Y3821" s="2">
        <f>IF(Data[[#This Row],[Returned]] = "YES",1/COUNTIF(Data[Order ID],Data[[#This Row],[Order ID]]),0)</f>
        <v>0</v>
      </c>
    </row>
    <row r="3822" spans="1:25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7">
        <v>314.35199999999998</v>
      </c>
      <c r="S3822" s="1">
        <v>3</v>
      </c>
      <c r="T3822" s="1">
        <v>0.2</v>
      </c>
      <c r="U3822" s="7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  <c r="X3822" s="2">
        <f>1/COUNTIF(Data[Order ID],Data[[#This Row],[Order ID]])</f>
        <v>0.25</v>
      </c>
      <c r="Y3822" s="2">
        <f>IF(Data[[#This Row],[Returned]] = "YES",1/COUNTIF(Data[Order ID],Data[[#This Row],[Order ID]]),0)</f>
        <v>0</v>
      </c>
    </row>
    <row r="3823" spans="1:25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7">
        <v>18.98</v>
      </c>
      <c r="S3823" s="1">
        <v>2</v>
      </c>
      <c r="T3823" s="1">
        <v>0</v>
      </c>
      <c r="U3823" s="7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  <c r="X3823" s="2">
        <f>1/COUNTIF(Data[Order ID],Data[[#This Row],[Order ID]])</f>
        <v>0.25</v>
      </c>
      <c r="Y3823" s="2">
        <f>IF(Data[[#This Row],[Returned]] = "YES",1/COUNTIF(Data[Order ID],Data[[#This Row],[Order ID]]),0)</f>
        <v>0</v>
      </c>
    </row>
    <row r="3824" spans="1:25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7">
        <v>18.240000000000002</v>
      </c>
      <c r="S3824" s="1">
        <v>6</v>
      </c>
      <c r="T3824" s="1">
        <v>0.2</v>
      </c>
      <c r="U3824" s="7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  <c r="X3824" s="2">
        <f>1/COUNTIF(Data[Order ID],Data[[#This Row],[Order ID]])</f>
        <v>0.25</v>
      </c>
      <c r="Y3824" s="2">
        <f>IF(Data[[#This Row],[Returned]] = "YES",1/COUNTIF(Data[Order ID],Data[[#This Row],[Order ID]]),0)</f>
        <v>0</v>
      </c>
    </row>
    <row r="3825" spans="1:25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7">
        <v>991.19999999999993</v>
      </c>
      <c r="S3825" s="1">
        <v>6</v>
      </c>
      <c r="T3825" s="1">
        <v>0</v>
      </c>
      <c r="U3825" s="7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  <c r="X3825" s="2">
        <f>1/COUNTIF(Data[Order ID],Data[[#This Row],[Order ID]])</f>
        <v>0.33333333333333331</v>
      </c>
      <c r="Y3825" s="2">
        <f>IF(Data[[#This Row],[Returned]] = "YES",1/COUNTIF(Data[Order ID],Data[[#This Row],[Order ID]]),0)</f>
        <v>0.33333333333333331</v>
      </c>
    </row>
    <row r="3826" spans="1:25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7">
        <v>879.98400000000004</v>
      </c>
      <c r="S3826" s="1">
        <v>2</v>
      </c>
      <c r="T3826" s="1">
        <v>0.2</v>
      </c>
      <c r="U3826" s="7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  <c r="X3826" s="2">
        <f>1/COUNTIF(Data[Order ID],Data[[#This Row],[Order ID]])</f>
        <v>0.33333333333333331</v>
      </c>
      <c r="Y3826" s="2">
        <f>IF(Data[[#This Row],[Returned]] = "YES",1/COUNTIF(Data[Order ID],Data[[#This Row],[Order ID]]),0)</f>
        <v>0.33333333333333331</v>
      </c>
    </row>
    <row r="3827" spans="1:25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7">
        <v>12.96</v>
      </c>
      <c r="S3827" s="1">
        <v>9</v>
      </c>
      <c r="T3827" s="1">
        <v>0.2</v>
      </c>
      <c r="U3827" s="7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  <c r="X3827" s="2">
        <f>1/COUNTIF(Data[Order ID],Data[[#This Row],[Order ID]])</f>
        <v>0.33333333333333331</v>
      </c>
      <c r="Y3827" s="2">
        <f>IF(Data[[#This Row],[Returned]] = "YES",1/COUNTIF(Data[Order ID],Data[[#This Row],[Order ID]]),0)</f>
        <v>0.33333333333333331</v>
      </c>
    </row>
    <row r="3828" spans="1:25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7">
        <v>107.44</v>
      </c>
      <c r="S3828" s="1">
        <v>10</v>
      </c>
      <c r="T3828" s="1">
        <v>0.2</v>
      </c>
      <c r="U3828" s="7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  <c r="X3828" s="2">
        <f>1/COUNTIF(Data[Order ID],Data[[#This Row],[Order ID]])</f>
        <v>1</v>
      </c>
      <c r="Y3828" s="2">
        <f>IF(Data[[#This Row],[Returned]] = "YES",1/COUNTIF(Data[Order ID],Data[[#This Row],[Order ID]]),0)</f>
        <v>0</v>
      </c>
    </row>
    <row r="3829" spans="1:25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7">
        <v>1458.65</v>
      </c>
      <c r="S3829" s="1">
        <v>5</v>
      </c>
      <c r="T3829" s="1">
        <v>0</v>
      </c>
      <c r="U3829" s="7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  <c r="X3829" s="2">
        <f>1/COUNTIF(Data[Order ID],Data[[#This Row],[Order ID]])</f>
        <v>0.25</v>
      </c>
      <c r="Y3829" s="2">
        <f>IF(Data[[#This Row],[Returned]] = "YES",1/COUNTIF(Data[Order ID],Data[[#This Row],[Order ID]]),0)</f>
        <v>0</v>
      </c>
    </row>
    <row r="3830" spans="1:25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7">
        <v>26.64</v>
      </c>
      <c r="S3830" s="1">
        <v>1</v>
      </c>
      <c r="T3830" s="1">
        <v>0</v>
      </c>
      <c r="U3830" s="7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  <c r="X3830" s="2">
        <f>1/COUNTIF(Data[Order ID],Data[[#This Row],[Order ID]])</f>
        <v>0.25</v>
      </c>
      <c r="Y3830" s="2">
        <f>IF(Data[[#This Row],[Returned]] = "YES",1/COUNTIF(Data[Order ID],Data[[#This Row],[Order ID]]),0)</f>
        <v>0</v>
      </c>
    </row>
    <row r="3831" spans="1:25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7">
        <v>476.8</v>
      </c>
      <c r="S3831" s="1">
        <v>2</v>
      </c>
      <c r="T3831" s="1">
        <v>0</v>
      </c>
      <c r="U3831" s="7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  <c r="X3831" s="2">
        <f>1/COUNTIF(Data[Order ID],Data[[#This Row],[Order ID]])</f>
        <v>0.25</v>
      </c>
      <c r="Y3831" s="2">
        <f>IF(Data[[#This Row],[Returned]] = "YES",1/COUNTIF(Data[Order ID],Data[[#This Row],[Order ID]]),0)</f>
        <v>0</v>
      </c>
    </row>
    <row r="3832" spans="1:25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7">
        <v>87.444000000000003</v>
      </c>
      <c r="S3832" s="1">
        <v>2</v>
      </c>
      <c r="T3832" s="1">
        <v>0.1</v>
      </c>
      <c r="U3832" s="7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  <c r="X3832" s="2">
        <f>1/COUNTIF(Data[Order ID],Data[[#This Row],[Order ID]])</f>
        <v>0.25</v>
      </c>
      <c r="Y3832" s="2">
        <f>IF(Data[[#This Row],[Returned]] = "YES",1/COUNTIF(Data[Order ID],Data[[#This Row],[Order ID]]),0)</f>
        <v>0</v>
      </c>
    </row>
    <row r="3833" spans="1:25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7">
        <v>76.14</v>
      </c>
      <c r="S3833" s="1">
        <v>3</v>
      </c>
      <c r="T3833" s="1">
        <v>0</v>
      </c>
      <c r="U3833" s="7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  <c r="X3833" s="2">
        <f>1/COUNTIF(Data[Order ID],Data[[#This Row],[Order ID]])</f>
        <v>0.5</v>
      </c>
      <c r="Y3833" s="2">
        <f>IF(Data[[#This Row],[Returned]] = "YES",1/COUNTIF(Data[Order ID],Data[[#This Row],[Order ID]]),0)</f>
        <v>0</v>
      </c>
    </row>
    <row r="3834" spans="1:25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7">
        <v>19.96</v>
      </c>
      <c r="S3834" s="1">
        <v>2</v>
      </c>
      <c r="T3834" s="1">
        <v>0</v>
      </c>
      <c r="U3834" s="7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  <c r="X3834" s="2">
        <f>1/COUNTIF(Data[Order ID],Data[[#This Row],[Order ID]])</f>
        <v>0.5</v>
      </c>
      <c r="Y3834" s="2">
        <f>IF(Data[[#This Row],[Returned]] = "YES",1/COUNTIF(Data[Order ID],Data[[#This Row],[Order ID]]),0)</f>
        <v>0</v>
      </c>
    </row>
    <row r="3835" spans="1:25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7">
        <v>1049.97</v>
      </c>
      <c r="S3835" s="1">
        <v>5</v>
      </c>
      <c r="T3835" s="1">
        <v>0.4</v>
      </c>
      <c r="U3835" s="7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  <c r="X3835" s="2">
        <f>1/COUNTIF(Data[Order ID],Data[[#This Row],[Order ID]])</f>
        <v>0.5</v>
      </c>
      <c r="Y3835" s="2">
        <f>IF(Data[[#This Row],[Returned]] = "YES",1/COUNTIF(Data[Order ID],Data[[#This Row],[Order ID]]),0)</f>
        <v>0</v>
      </c>
    </row>
    <row r="3836" spans="1:25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7">
        <v>611.05799999999999</v>
      </c>
      <c r="S3836" s="1">
        <v>3</v>
      </c>
      <c r="T3836" s="1">
        <v>0.3</v>
      </c>
      <c r="U3836" s="7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  <c r="X3836" s="2">
        <f>1/COUNTIF(Data[Order ID],Data[[#This Row],[Order ID]])</f>
        <v>0.5</v>
      </c>
      <c r="Y3836" s="2">
        <f>IF(Data[[#This Row],[Returned]] = "YES",1/COUNTIF(Data[Order ID],Data[[#This Row],[Order ID]]),0)</f>
        <v>0</v>
      </c>
    </row>
    <row r="3837" spans="1:25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7">
        <v>2.3679999999999999</v>
      </c>
      <c r="S3837" s="1">
        <v>2</v>
      </c>
      <c r="T3837" s="1">
        <v>0.2</v>
      </c>
      <c r="U3837" s="7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  <c r="X3837" s="2">
        <f>1/COUNTIF(Data[Order ID],Data[[#This Row],[Order ID]])</f>
        <v>0.5</v>
      </c>
      <c r="Y3837" s="2">
        <f>IF(Data[[#This Row],[Returned]] = "YES",1/COUNTIF(Data[Order ID],Data[[#This Row],[Order ID]]),0)</f>
        <v>0</v>
      </c>
    </row>
    <row r="3838" spans="1:25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7">
        <v>19.008000000000003</v>
      </c>
      <c r="S3838" s="1">
        <v>3</v>
      </c>
      <c r="T3838" s="1">
        <v>0.2</v>
      </c>
      <c r="U3838" s="7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  <c r="X3838" s="2">
        <f>1/COUNTIF(Data[Order ID],Data[[#This Row],[Order ID]])</f>
        <v>0.5</v>
      </c>
      <c r="Y3838" s="2">
        <f>IF(Data[[#This Row],[Returned]] = "YES",1/COUNTIF(Data[Order ID],Data[[#This Row],[Order ID]]),0)</f>
        <v>0</v>
      </c>
    </row>
    <row r="3839" spans="1:25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7">
        <v>911.98400000000004</v>
      </c>
      <c r="S3839" s="1">
        <v>2</v>
      </c>
      <c r="T3839" s="1">
        <v>0.2</v>
      </c>
      <c r="U3839" s="7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  <c r="X3839" s="2">
        <f>1/COUNTIF(Data[Order ID],Data[[#This Row],[Order ID]])</f>
        <v>0.25</v>
      </c>
      <c r="Y3839" s="2">
        <f>IF(Data[[#This Row],[Returned]] = "YES",1/COUNTIF(Data[Order ID],Data[[#This Row],[Order ID]]),0)</f>
        <v>0</v>
      </c>
    </row>
    <row r="3840" spans="1:25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7">
        <v>674.35200000000009</v>
      </c>
      <c r="S3840" s="1">
        <v>3</v>
      </c>
      <c r="T3840" s="1">
        <v>0.2</v>
      </c>
      <c r="U3840" s="7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  <c r="X3840" s="2">
        <f>1/COUNTIF(Data[Order ID],Data[[#This Row],[Order ID]])</f>
        <v>0.25</v>
      </c>
      <c r="Y3840" s="2">
        <f>IF(Data[[#This Row],[Returned]] = "YES",1/COUNTIF(Data[Order ID],Data[[#This Row],[Order ID]]),0)</f>
        <v>0</v>
      </c>
    </row>
    <row r="3841" spans="1:25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7">
        <v>134.01</v>
      </c>
      <c r="S3841" s="1">
        <v>9</v>
      </c>
      <c r="T3841" s="1">
        <v>0</v>
      </c>
      <c r="U3841" s="7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  <c r="X3841" s="2">
        <f>1/COUNTIF(Data[Order ID],Data[[#This Row],[Order ID]])</f>
        <v>0.25</v>
      </c>
      <c r="Y3841" s="2">
        <f>IF(Data[[#This Row],[Returned]] = "YES",1/COUNTIF(Data[Order ID],Data[[#This Row],[Order ID]]),0)</f>
        <v>0</v>
      </c>
    </row>
    <row r="3842" spans="1:25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7">
        <v>170.97</v>
      </c>
      <c r="S3842" s="1">
        <v>3</v>
      </c>
      <c r="T3842" s="1">
        <v>0</v>
      </c>
      <c r="U3842" s="7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  <c r="X3842" s="2">
        <f>1/COUNTIF(Data[Order ID],Data[[#This Row],[Order ID]])</f>
        <v>0.25</v>
      </c>
      <c r="Y3842" s="2">
        <f>IF(Data[[#This Row],[Returned]] = "YES",1/COUNTIF(Data[Order ID],Data[[#This Row],[Order ID]]),0)</f>
        <v>0</v>
      </c>
    </row>
    <row r="3843" spans="1:25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7">
        <v>170.35200000000003</v>
      </c>
      <c r="S3843" s="1">
        <v>3</v>
      </c>
      <c r="T3843" s="1">
        <v>0.2</v>
      </c>
      <c r="U3843" s="7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  <c r="X3843" s="2">
        <f>1/COUNTIF(Data[Order ID],Data[[#This Row],[Order ID]])</f>
        <v>1</v>
      </c>
      <c r="Y3843" s="2">
        <f>IF(Data[[#This Row],[Returned]] = "YES",1/COUNTIF(Data[Order ID],Data[[#This Row],[Order ID]]),0)</f>
        <v>0</v>
      </c>
    </row>
    <row r="3844" spans="1:25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7">
        <v>7.1840000000000011</v>
      </c>
      <c r="S3844" s="1">
        <v>2</v>
      </c>
      <c r="T3844" s="1">
        <v>0.2</v>
      </c>
      <c r="U3844" s="7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  <c r="X3844" s="2">
        <f>1/COUNTIF(Data[Order ID],Data[[#This Row],[Order ID]])</f>
        <v>0.2</v>
      </c>
      <c r="Y3844" s="2">
        <f>IF(Data[[#This Row],[Returned]] = "YES",1/COUNTIF(Data[Order ID],Data[[#This Row],[Order ID]]),0)</f>
        <v>0</v>
      </c>
    </row>
    <row r="3845" spans="1:25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7">
        <v>6.28</v>
      </c>
      <c r="S3845" s="1">
        <v>2</v>
      </c>
      <c r="T3845" s="1">
        <v>0</v>
      </c>
      <c r="U3845" s="7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  <c r="X3845" s="2">
        <f>1/COUNTIF(Data[Order ID],Data[[#This Row],[Order ID]])</f>
        <v>0.2</v>
      </c>
      <c r="Y3845" s="2">
        <f>IF(Data[[#This Row],[Returned]] = "YES",1/COUNTIF(Data[Order ID],Data[[#This Row],[Order ID]]),0)</f>
        <v>0</v>
      </c>
    </row>
    <row r="3846" spans="1:25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7">
        <v>480.74</v>
      </c>
      <c r="S3846" s="1">
        <v>2</v>
      </c>
      <c r="T3846" s="1">
        <v>0</v>
      </c>
      <c r="U3846" s="7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  <c r="X3846" s="2">
        <f>1/COUNTIF(Data[Order ID],Data[[#This Row],[Order ID]])</f>
        <v>0.2</v>
      </c>
      <c r="Y3846" s="2">
        <f>IF(Data[[#This Row],[Returned]] = "YES",1/COUNTIF(Data[Order ID],Data[[#This Row],[Order ID]]),0)</f>
        <v>0</v>
      </c>
    </row>
    <row r="3847" spans="1:25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7">
        <v>616.99800000000005</v>
      </c>
      <c r="S3847" s="1">
        <v>6</v>
      </c>
      <c r="T3847" s="1">
        <v>0.15</v>
      </c>
      <c r="U3847" s="7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  <c r="X3847" s="2">
        <f>1/COUNTIF(Data[Order ID],Data[[#This Row],[Order ID]])</f>
        <v>0.2</v>
      </c>
      <c r="Y3847" s="2">
        <f>IF(Data[[#This Row],[Returned]] = "YES",1/COUNTIF(Data[Order ID],Data[[#This Row],[Order ID]]),0)</f>
        <v>0</v>
      </c>
    </row>
    <row r="3848" spans="1:25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7">
        <v>141.4</v>
      </c>
      <c r="S3848" s="1">
        <v>5</v>
      </c>
      <c r="T3848" s="1">
        <v>0</v>
      </c>
      <c r="U3848" s="7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  <c r="X3848" s="2">
        <f>1/COUNTIF(Data[Order ID],Data[[#This Row],[Order ID]])</f>
        <v>0.2</v>
      </c>
      <c r="Y3848" s="2">
        <f>IF(Data[[#This Row],[Returned]] = "YES",1/COUNTIF(Data[Order ID],Data[[#This Row],[Order ID]]),0)</f>
        <v>0</v>
      </c>
    </row>
    <row r="3849" spans="1:25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7">
        <v>501.81000000000006</v>
      </c>
      <c r="S3849" s="1">
        <v>3</v>
      </c>
      <c r="T3849" s="1">
        <v>0</v>
      </c>
      <c r="U3849" s="7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  <c r="X3849" s="2">
        <f>1/COUNTIF(Data[Order ID],Data[[#This Row],[Order ID]])</f>
        <v>1</v>
      </c>
      <c r="Y3849" s="2">
        <f>IF(Data[[#This Row],[Returned]] = "YES",1/COUNTIF(Data[Order ID],Data[[#This Row],[Order ID]]),0)</f>
        <v>0</v>
      </c>
    </row>
    <row r="3850" spans="1:25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7">
        <v>691.96</v>
      </c>
      <c r="S3850" s="1">
        <v>4</v>
      </c>
      <c r="T3850" s="1">
        <v>0</v>
      </c>
      <c r="U3850" s="7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  <c r="X3850" s="2">
        <f>1/COUNTIF(Data[Order ID],Data[[#This Row],[Order ID]])</f>
        <v>0.5</v>
      </c>
      <c r="Y3850" s="2">
        <f>IF(Data[[#This Row],[Returned]] = "YES",1/COUNTIF(Data[Order ID],Data[[#This Row],[Order ID]]),0)</f>
        <v>0</v>
      </c>
    </row>
    <row r="3851" spans="1:25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7">
        <v>34.950000000000003</v>
      </c>
      <c r="S3851" s="1">
        <v>5</v>
      </c>
      <c r="T3851" s="1">
        <v>0</v>
      </c>
      <c r="U3851" s="7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  <c r="X3851" s="2">
        <f>1/COUNTIF(Data[Order ID],Data[[#This Row],[Order ID]])</f>
        <v>0.5</v>
      </c>
      <c r="Y3851" s="2">
        <f>IF(Data[[#This Row],[Returned]] = "YES",1/COUNTIF(Data[Order ID],Data[[#This Row],[Order ID]]),0)</f>
        <v>0</v>
      </c>
    </row>
    <row r="3852" spans="1:25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7">
        <v>85.96</v>
      </c>
      <c r="S3852" s="1">
        <v>7</v>
      </c>
      <c r="T3852" s="1">
        <v>0</v>
      </c>
      <c r="U3852" s="7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  <c r="X3852" s="2">
        <f>1/COUNTIF(Data[Order ID],Data[[#This Row],[Order ID]])</f>
        <v>1</v>
      </c>
      <c r="Y3852" s="2">
        <f>IF(Data[[#This Row],[Returned]] = "YES",1/COUNTIF(Data[Order ID],Data[[#This Row],[Order ID]]),0)</f>
        <v>0</v>
      </c>
    </row>
    <row r="3853" spans="1:25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7">
        <v>85.3</v>
      </c>
      <c r="S3853" s="1">
        <v>2</v>
      </c>
      <c r="T3853" s="1">
        <v>0</v>
      </c>
      <c r="U3853" s="7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  <c r="X3853" s="2">
        <f>1/COUNTIF(Data[Order ID],Data[[#This Row],[Order ID]])</f>
        <v>1</v>
      </c>
      <c r="Y3853" s="2">
        <f>IF(Data[[#This Row],[Returned]] = "YES",1/COUNTIF(Data[Order ID],Data[[#This Row],[Order ID]]),0)</f>
        <v>0</v>
      </c>
    </row>
    <row r="3854" spans="1:25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7">
        <v>33.567999999999991</v>
      </c>
      <c r="S3854" s="1">
        <v>8</v>
      </c>
      <c r="T3854" s="1">
        <v>0.8</v>
      </c>
      <c r="U3854" s="7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  <c r="X3854" s="2">
        <f>1/COUNTIF(Data[Order ID],Data[[#This Row],[Order ID]])</f>
        <v>1</v>
      </c>
      <c r="Y3854" s="2">
        <f>IF(Data[[#This Row],[Returned]] = "YES",1/COUNTIF(Data[Order ID],Data[[#This Row],[Order ID]]),0)</f>
        <v>0</v>
      </c>
    </row>
    <row r="3855" spans="1:25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7">
        <v>4.95</v>
      </c>
      <c r="S3855" s="1">
        <v>1</v>
      </c>
      <c r="T3855" s="1">
        <v>0</v>
      </c>
      <c r="U3855" s="7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  <c r="X3855" s="2">
        <f>1/COUNTIF(Data[Order ID],Data[[#This Row],[Order ID]])</f>
        <v>0.5</v>
      </c>
      <c r="Y3855" s="2">
        <f>IF(Data[[#This Row],[Returned]] = "YES",1/COUNTIF(Data[Order ID],Data[[#This Row],[Order ID]]),0)</f>
        <v>0</v>
      </c>
    </row>
    <row r="3856" spans="1:25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7">
        <v>26.400000000000002</v>
      </c>
      <c r="S3856" s="1">
        <v>5</v>
      </c>
      <c r="T3856" s="1">
        <v>0</v>
      </c>
      <c r="U3856" s="7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  <c r="X3856" s="2">
        <f>1/COUNTIF(Data[Order ID],Data[[#This Row],[Order ID]])</f>
        <v>0.5</v>
      </c>
      <c r="Y3856" s="2">
        <f>IF(Data[[#This Row],[Returned]] = "YES",1/COUNTIF(Data[Order ID],Data[[#This Row],[Order ID]]),0)</f>
        <v>0</v>
      </c>
    </row>
    <row r="3857" spans="1:25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7">
        <v>3.5639999999999992</v>
      </c>
      <c r="S3857" s="1">
        <v>3</v>
      </c>
      <c r="T3857" s="1">
        <v>0.8</v>
      </c>
      <c r="U3857" s="7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  <c r="X3857" s="2">
        <f>1/COUNTIF(Data[Order ID],Data[[#This Row],[Order ID]])</f>
        <v>0.33333333333333331</v>
      </c>
      <c r="Y3857" s="2">
        <f>IF(Data[[#This Row],[Returned]] = "YES",1/COUNTIF(Data[Order ID],Data[[#This Row],[Order ID]]),0)</f>
        <v>0</v>
      </c>
    </row>
    <row r="3858" spans="1:25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7">
        <v>823.96000000000015</v>
      </c>
      <c r="S3858" s="1">
        <v>5</v>
      </c>
      <c r="T3858" s="1">
        <v>0.2</v>
      </c>
      <c r="U3858" s="7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  <c r="X3858" s="2">
        <f>1/COUNTIF(Data[Order ID],Data[[#This Row],[Order ID]])</f>
        <v>0.33333333333333331</v>
      </c>
      <c r="Y3858" s="2">
        <f>IF(Data[[#This Row],[Returned]] = "YES",1/COUNTIF(Data[Order ID],Data[[#This Row],[Order ID]]),0)</f>
        <v>0</v>
      </c>
    </row>
    <row r="3859" spans="1:25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7">
        <v>10.272000000000002</v>
      </c>
      <c r="S3859" s="1">
        <v>3</v>
      </c>
      <c r="T3859" s="1">
        <v>0.2</v>
      </c>
      <c r="U3859" s="7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  <c r="X3859" s="2">
        <f>1/COUNTIF(Data[Order ID],Data[[#This Row],[Order ID]])</f>
        <v>0.33333333333333331</v>
      </c>
      <c r="Y3859" s="2">
        <f>IF(Data[[#This Row],[Returned]] = "YES",1/COUNTIF(Data[Order ID],Data[[#This Row],[Order ID]]),0)</f>
        <v>0</v>
      </c>
    </row>
    <row r="3860" spans="1:25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7">
        <v>447.94399999999996</v>
      </c>
      <c r="S3860" s="1">
        <v>7</v>
      </c>
      <c r="T3860" s="1">
        <v>0.2</v>
      </c>
      <c r="U3860" s="7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  <c r="X3860" s="2">
        <f>1/COUNTIF(Data[Order ID],Data[[#This Row],[Order ID]])</f>
        <v>1</v>
      </c>
      <c r="Y3860" s="2">
        <f>IF(Data[[#This Row],[Returned]] = "YES",1/COUNTIF(Data[Order ID],Data[[#This Row],[Order ID]]),0)</f>
        <v>1</v>
      </c>
    </row>
    <row r="3861" spans="1:25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7">
        <v>480.96</v>
      </c>
      <c r="S3861" s="1">
        <v>3</v>
      </c>
      <c r="T3861" s="1">
        <v>0.5</v>
      </c>
      <c r="U3861" s="7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  <c r="X3861" s="2">
        <f>1/COUNTIF(Data[Order ID],Data[[#This Row],[Order ID]])</f>
        <v>0.5</v>
      </c>
      <c r="Y3861" s="2">
        <f>IF(Data[[#This Row],[Returned]] = "YES",1/COUNTIF(Data[Order ID],Data[[#This Row],[Order ID]]),0)</f>
        <v>0</v>
      </c>
    </row>
    <row r="3862" spans="1:25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7">
        <v>124.79200000000002</v>
      </c>
      <c r="S3862" s="1">
        <v>1</v>
      </c>
      <c r="T3862" s="1">
        <v>0.2</v>
      </c>
      <c r="U3862" s="7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  <c r="X3862" s="2">
        <f>1/COUNTIF(Data[Order ID],Data[[#This Row],[Order ID]])</f>
        <v>0.5</v>
      </c>
      <c r="Y3862" s="2">
        <f>IF(Data[[#This Row],[Returned]] = "YES",1/COUNTIF(Data[Order ID],Data[[#This Row],[Order ID]]),0)</f>
        <v>0</v>
      </c>
    </row>
    <row r="3863" spans="1:25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7">
        <v>40.176000000000002</v>
      </c>
      <c r="S3863" s="1">
        <v>3</v>
      </c>
      <c r="T3863" s="1">
        <v>0.2</v>
      </c>
      <c r="U3863" s="7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  <c r="X3863" s="2">
        <f>1/COUNTIF(Data[Order ID],Data[[#This Row],[Order ID]])</f>
        <v>0.5</v>
      </c>
      <c r="Y3863" s="2">
        <f>IF(Data[[#This Row],[Returned]] = "YES",1/COUNTIF(Data[Order ID],Data[[#This Row],[Order ID]]),0)</f>
        <v>0</v>
      </c>
    </row>
    <row r="3864" spans="1:25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7">
        <v>10.896000000000001</v>
      </c>
      <c r="S3864" s="1">
        <v>3</v>
      </c>
      <c r="T3864" s="1">
        <v>0.2</v>
      </c>
      <c r="U3864" s="7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  <c r="X3864" s="2">
        <f>1/COUNTIF(Data[Order ID],Data[[#This Row],[Order ID]])</f>
        <v>0.5</v>
      </c>
      <c r="Y3864" s="2">
        <f>IF(Data[[#This Row],[Returned]] = "YES",1/COUNTIF(Data[Order ID],Data[[#This Row],[Order ID]]),0)</f>
        <v>0</v>
      </c>
    </row>
    <row r="3865" spans="1:25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7">
        <v>10.64</v>
      </c>
      <c r="S3865" s="1">
        <v>4</v>
      </c>
      <c r="T3865" s="1">
        <v>0</v>
      </c>
      <c r="U3865" s="7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  <c r="X3865" s="2">
        <f>1/COUNTIF(Data[Order ID],Data[[#This Row],[Order ID]])</f>
        <v>1</v>
      </c>
      <c r="Y3865" s="2">
        <f>IF(Data[[#This Row],[Returned]] = "YES",1/COUNTIF(Data[Order ID],Data[[#This Row],[Order ID]]),0)</f>
        <v>0</v>
      </c>
    </row>
    <row r="3866" spans="1:25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7">
        <v>151.96</v>
      </c>
      <c r="S3866" s="1">
        <v>5</v>
      </c>
      <c r="T3866" s="1">
        <v>0.6</v>
      </c>
      <c r="U3866" s="7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  <c r="X3866" s="2">
        <f>1/COUNTIF(Data[Order ID],Data[[#This Row],[Order ID]])</f>
        <v>1</v>
      </c>
      <c r="Y3866" s="2">
        <f>IF(Data[[#This Row],[Returned]] = "YES",1/COUNTIF(Data[Order ID],Data[[#This Row],[Order ID]]),0)</f>
        <v>0</v>
      </c>
    </row>
    <row r="3867" spans="1:25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7">
        <v>238</v>
      </c>
      <c r="S3867" s="1">
        <v>2</v>
      </c>
      <c r="T3867" s="1">
        <v>0</v>
      </c>
      <c r="U3867" s="7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  <c r="X3867" s="2">
        <f>1/COUNTIF(Data[Order ID],Data[[#This Row],[Order ID]])</f>
        <v>1</v>
      </c>
      <c r="Y3867" s="2">
        <f>IF(Data[[#This Row],[Returned]] = "YES",1/COUNTIF(Data[Order ID],Data[[#This Row],[Order ID]]),0)</f>
        <v>0</v>
      </c>
    </row>
    <row r="3868" spans="1:25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7">
        <v>155.34</v>
      </c>
      <c r="S3868" s="1">
        <v>6</v>
      </c>
      <c r="T3868" s="1">
        <v>0</v>
      </c>
      <c r="U3868" s="7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  <c r="X3868" s="2">
        <f>1/COUNTIF(Data[Order ID],Data[[#This Row],[Order ID]])</f>
        <v>1</v>
      </c>
      <c r="Y3868" s="2">
        <f>IF(Data[[#This Row],[Returned]] = "YES",1/COUNTIF(Data[Order ID],Data[[#This Row],[Order ID]]),0)</f>
        <v>0</v>
      </c>
    </row>
    <row r="3869" spans="1:25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7">
        <v>148.32</v>
      </c>
      <c r="S3869" s="1">
        <v>9</v>
      </c>
      <c r="T3869" s="1">
        <v>0</v>
      </c>
      <c r="U3869" s="7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  <c r="X3869" s="2">
        <f>1/COUNTIF(Data[Order ID],Data[[#This Row],[Order ID]])</f>
        <v>0.16666666666666666</v>
      </c>
      <c r="Y3869" s="2">
        <f>IF(Data[[#This Row],[Returned]] = "YES",1/COUNTIF(Data[Order ID],Data[[#This Row],[Order ID]]),0)</f>
        <v>0</v>
      </c>
    </row>
    <row r="3870" spans="1:25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7">
        <v>240.78400000000002</v>
      </c>
      <c r="S3870" s="1">
        <v>1</v>
      </c>
      <c r="T3870" s="1">
        <v>0.2</v>
      </c>
      <c r="U3870" s="7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  <c r="X3870" s="2">
        <f>1/COUNTIF(Data[Order ID],Data[[#This Row],[Order ID]])</f>
        <v>0.16666666666666666</v>
      </c>
      <c r="Y3870" s="2">
        <f>IF(Data[[#This Row],[Returned]] = "YES",1/COUNTIF(Data[Order ID],Data[[#This Row],[Order ID]]),0)</f>
        <v>0</v>
      </c>
    </row>
    <row r="3871" spans="1:25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7">
        <v>191.96800000000002</v>
      </c>
      <c r="S3871" s="1">
        <v>7</v>
      </c>
      <c r="T3871" s="1">
        <v>0.2</v>
      </c>
      <c r="U3871" s="7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  <c r="X3871" s="2">
        <f>1/COUNTIF(Data[Order ID],Data[[#This Row],[Order ID]])</f>
        <v>0.16666666666666666</v>
      </c>
      <c r="Y3871" s="2">
        <f>IF(Data[[#This Row],[Returned]] = "YES",1/COUNTIF(Data[Order ID],Data[[#This Row],[Order ID]]),0)</f>
        <v>0</v>
      </c>
    </row>
    <row r="3872" spans="1:25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7">
        <v>11.56</v>
      </c>
      <c r="S3872" s="1">
        <v>2</v>
      </c>
      <c r="T3872" s="1">
        <v>0</v>
      </c>
      <c r="U3872" s="7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  <c r="X3872" s="2">
        <f>1/COUNTIF(Data[Order ID],Data[[#This Row],[Order ID]])</f>
        <v>0.16666666666666666</v>
      </c>
      <c r="Y3872" s="2">
        <f>IF(Data[[#This Row],[Returned]] = "YES",1/COUNTIF(Data[Order ID],Data[[#This Row],[Order ID]]),0)</f>
        <v>0</v>
      </c>
    </row>
    <row r="3873" spans="1:25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7">
        <v>11.8</v>
      </c>
      <c r="S3873" s="1">
        <v>4</v>
      </c>
      <c r="T3873" s="1">
        <v>0</v>
      </c>
      <c r="U3873" s="7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  <c r="X3873" s="2">
        <f>1/COUNTIF(Data[Order ID],Data[[#This Row],[Order ID]])</f>
        <v>0.16666666666666666</v>
      </c>
      <c r="Y3873" s="2">
        <f>IF(Data[[#This Row],[Returned]] = "YES",1/COUNTIF(Data[Order ID],Data[[#This Row],[Order ID]]),0)</f>
        <v>0</v>
      </c>
    </row>
    <row r="3874" spans="1:25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7">
        <v>842.35200000000009</v>
      </c>
      <c r="S3874" s="1">
        <v>3</v>
      </c>
      <c r="T3874" s="1">
        <v>0.2</v>
      </c>
      <c r="U3874" s="7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  <c r="X3874" s="2">
        <f>1/COUNTIF(Data[Order ID],Data[[#This Row],[Order ID]])</f>
        <v>0.16666666666666666</v>
      </c>
      <c r="Y3874" s="2">
        <f>IF(Data[[#This Row],[Returned]] = "YES",1/COUNTIF(Data[Order ID],Data[[#This Row],[Order ID]]),0)</f>
        <v>0</v>
      </c>
    </row>
    <row r="3875" spans="1:25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7">
        <v>23.472000000000001</v>
      </c>
      <c r="S3875" s="1">
        <v>3</v>
      </c>
      <c r="T3875" s="1">
        <v>0.2</v>
      </c>
      <c r="U3875" s="7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  <c r="X3875" s="2">
        <f>1/COUNTIF(Data[Order ID],Data[[#This Row],[Order ID]])</f>
        <v>0.25</v>
      </c>
      <c r="Y3875" s="2">
        <f>IF(Data[[#This Row],[Returned]] = "YES",1/COUNTIF(Data[Order ID],Data[[#This Row],[Order ID]]),0)</f>
        <v>0</v>
      </c>
    </row>
    <row r="3876" spans="1:25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7">
        <v>86.058000000000007</v>
      </c>
      <c r="S3876" s="1">
        <v>7</v>
      </c>
      <c r="T3876" s="1">
        <v>0.7</v>
      </c>
      <c r="U3876" s="7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  <c r="X3876" s="2">
        <f>1/COUNTIF(Data[Order ID],Data[[#This Row],[Order ID]])</f>
        <v>0.25</v>
      </c>
      <c r="Y3876" s="2">
        <f>IF(Data[[#This Row],[Returned]] = "YES",1/COUNTIF(Data[Order ID],Data[[#This Row],[Order ID]]),0)</f>
        <v>0</v>
      </c>
    </row>
    <row r="3877" spans="1:25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7">
        <v>108.78399999999999</v>
      </c>
      <c r="S3877" s="1">
        <v>2</v>
      </c>
      <c r="T3877" s="1">
        <v>0.2</v>
      </c>
      <c r="U3877" s="7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  <c r="X3877" s="2">
        <f>1/COUNTIF(Data[Order ID],Data[[#This Row],[Order ID]])</f>
        <v>0.25</v>
      </c>
      <c r="Y3877" s="2">
        <f>IF(Data[[#This Row],[Returned]] = "YES",1/COUNTIF(Data[Order ID],Data[[#This Row],[Order ID]]),0)</f>
        <v>0</v>
      </c>
    </row>
    <row r="3878" spans="1:25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7">
        <v>10.272000000000002</v>
      </c>
      <c r="S3878" s="1">
        <v>3</v>
      </c>
      <c r="T3878" s="1">
        <v>0.2</v>
      </c>
      <c r="U3878" s="7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  <c r="X3878" s="2">
        <f>1/COUNTIF(Data[Order ID],Data[[#This Row],[Order ID]])</f>
        <v>0.25</v>
      </c>
      <c r="Y3878" s="2">
        <f>IF(Data[[#This Row],[Returned]] = "YES",1/COUNTIF(Data[Order ID],Data[[#This Row],[Order ID]]),0)</f>
        <v>0</v>
      </c>
    </row>
    <row r="3879" spans="1:25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7">
        <v>38.190000000000012</v>
      </c>
      <c r="S3879" s="1">
        <v>5</v>
      </c>
      <c r="T3879" s="1">
        <v>0.7</v>
      </c>
      <c r="U3879" s="7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  <c r="X3879" s="2">
        <f>1/COUNTIF(Data[Order ID],Data[[#This Row],[Order ID]])</f>
        <v>1</v>
      </c>
      <c r="Y3879" s="2">
        <f>IF(Data[[#This Row],[Returned]] = "YES",1/COUNTIF(Data[Order ID],Data[[#This Row],[Order ID]]),0)</f>
        <v>0</v>
      </c>
    </row>
    <row r="3880" spans="1:25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7">
        <v>49.632000000000005</v>
      </c>
      <c r="S3880" s="1">
        <v>4</v>
      </c>
      <c r="T3880" s="1">
        <v>0.2</v>
      </c>
      <c r="U3880" s="7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  <c r="X3880" s="2">
        <f>1/COUNTIF(Data[Order ID],Data[[#This Row],[Order ID]])</f>
        <v>0.5</v>
      </c>
      <c r="Y3880" s="2">
        <f>IF(Data[[#This Row],[Returned]] = "YES",1/COUNTIF(Data[Order ID],Data[[#This Row],[Order ID]]),0)</f>
        <v>0</v>
      </c>
    </row>
    <row r="3881" spans="1:25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7">
        <v>52.096000000000004</v>
      </c>
      <c r="S3881" s="1">
        <v>4</v>
      </c>
      <c r="T3881" s="1">
        <v>0.2</v>
      </c>
      <c r="U3881" s="7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  <c r="X3881" s="2">
        <f>1/COUNTIF(Data[Order ID],Data[[#This Row],[Order ID]])</f>
        <v>0.5</v>
      </c>
      <c r="Y3881" s="2">
        <f>IF(Data[[#This Row],[Returned]] = "YES",1/COUNTIF(Data[Order ID],Data[[#This Row],[Order ID]]),0)</f>
        <v>0</v>
      </c>
    </row>
    <row r="3882" spans="1:25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7">
        <v>9.5680000000000014</v>
      </c>
      <c r="S3882" s="1">
        <v>2</v>
      </c>
      <c r="T3882" s="1">
        <v>0.2</v>
      </c>
      <c r="U3882" s="7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  <c r="X3882" s="2">
        <f>1/COUNTIF(Data[Order ID],Data[[#This Row],[Order ID]])</f>
        <v>0.25</v>
      </c>
      <c r="Y3882" s="2">
        <f>IF(Data[[#This Row],[Returned]] = "YES",1/COUNTIF(Data[Order ID],Data[[#This Row],[Order ID]]),0)</f>
        <v>0</v>
      </c>
    </row>
    <row r="3883" spans="1:25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7">
        <v>82.367999999999995</v>
      </c>
      <c r="S3883" s="1">
        <v>2</v>
      </c>
      <c r="T3883" s="1">
        <v>0.2</v>
      </c>
      <c r="U3883" s="7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  <c r="X3883" s="2">
        <f>1/COUNTIF(Data[Order ID],Data[[#This Row],[Order ID]])</f>
        <v>0.25</v>
      </c>
      <c r="Y3883" s="2">
        <f>IF(Data[[#This Row],[Returned]] = "YES",1/COUNTIF(Data[Order ID],Data[[#This Row],[Order ID]]),0)</f>
        <v>0</v>
      </c>
    </row>
    <row r="3884" spans="1:25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7">
        <v>364.70400000000006</v>
      </c>
      <c r="S3884" s="1">
        <v>6</v>
      </c>
      <c r="T3884" s="1">
        <v>0.2</v>
      </c>
      <c r="U3884" s="7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  <c r="X3884" s="2">
        <f>1/COUNTIF(Data[Order ID],Data[[#This Row],[Order ID]])</f>
        <v>0.25</v>
      </c>
      <c r="Y3884" s="2">
        <f>IF(Data[[#This Row],[Returned]] = "YES",1/COUNTIF(Data[Order ID],Data[[#This Row],[Order ID]]),0)</f>
        <v>0</v>
      </c>
    </row>
    <row r="3885" spans="1:25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7">
        <v>40.256</v>
      </c>
      <c r="S3885" s="1">
        <v>4</v>
      </c>
      <c r="T3885" s="1">
        <v>0.2</v>
      </c>
      <c r="U3885" s="7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  <c r="X3885" s="2">
        <f>1/COUNTIF(Data[Order ID],Data[[#This Row],[Order ID]])</f>
        <v>0.25</v>
      </c>
      <c r="Y3885" s="2">
        <f>IF(Data[[#This Row],[Returned]] = "YES",1/COUNTIF(Data[Order ID],Data[[#This Row],[Order ID]]),0)</f>
        <v>0</v>
      </c>
    </row>
    <row r="3886" spans="1:25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7">
        <v>4.3680000000000003</v>
      </c>
      <c r="S3886" s="1">
        <v>3</v>
      </c>
      <c r="T3886" s="1">
        <v>0.2</v>
      </c>
      <c r="U3886" s="7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  <c r="X3886" s="2">
        <f>1/COUNTIF(Data[Order ID],Data[[#This Row],[Order ID]])</f>
        <v>1</v>
      </c>
      <c r="Y3886" s="2">
        <f>IF(Data[[#This Row],[Returned]] = "YES",1/COUNTIF(Data[Order ID],Data[[#This Row],[Order ID]]),0)</f>
        <v>0</v>
      </c>
    </row>
    <row r="3887" spans="1:25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7">
        <v>12.127999999999997</v>
      </c>
      <c r="S3887" s="1">
        <v>4</v>
      </c>
      <c r="T3887" s="1">
        <v>0.8</v>
      </c>
      <c r="U3887" s="7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  <c r="X3887" s="2">
        <f>1/COUNTIF(Data[Order ID],Data[[#This Row],[Order ID]])</f>
        <v>1</v>
      </c>
      <c r="Y3887" s="2">
        <f>IF(Data[[#This Row],[Returned]] = "YES",1/COUNTIF(Data[Order ID],Data[[#This Row],[Order ID]]),0)</f>
        <v>0</v>
      </c>
    </row>
    <row r="3888" spans="1:25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7">
        <v>134.85000000000002</v>
      </c>
      <c r="S3888" s="1">
        <v>3</v>
      </c>
      <c r="T3888" s="1">
        <v>0</v>
      </c>
      <c r="U3888" s="7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  <c r="X3888" s="2">
        <f>1/COUNTIF(Data[Order ID],Data[[#This Row],[Order ID]])</f>
        <v>1</v>
      </c>
      <c r="Y3888" s="2">
        <f>IF(Data[[#This Row],[Returned]] = "YES",1/COUNTIF(Data[Order ID],Data[[#This Row],[Order ID]]),0)</f>
        <v>1</v>
      </c>
    </row>
    <row r="3889" spans="1:25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7">
        <v>8.56</v>
      </c>
      <c r="S3889" s="1">
        <v>2</v>
      </c>
      <c r="T3889" s="1">
        <v>0</v>
      </c>
      <c r="U3889" s="7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  <c r="X3889" s="2">
        <f>1/COUNTIF(Data[Order ID],Data[[#This Row],[Order ID]])</f>
        <v>0.33333333333333331</v>
      </c>
      <c r="Y3889" s="2">
        <f>IF(Data[[#This Row],[Returned]] = "YES",1/COUNTIF(Data[Order ID],Data[[#This Row],[Order ID]]),0)</f>
        <v>0</v>
      </c>
    </row>
    <row r="3890" spans="1:25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7">
        <v>239.96999999999997</v>
      </c>
      <c r="S3890" s="1">
        <v>3</v>
      </c>
      <c r="T3890" s="1">
        <v>0</v>
      </c>
      <c r="U3890" s="7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  <c r="X3890" s="2">
        <f>1/COUNTIF(Data[Order ID],Data[[#This Row],[Order ID]])</f>
        <v>0.33333333333333331</v>
      </c>
      <c r="Y3890" s="2">
        <f>IF(Data[[#This Row],[Returned]] = "YES",1/COUNTIF(Data[Order ID],Data[[#This Row],[Order ID]]),0)</f>
        <v>0</v>
      </c>
    </row>
    <row r="3891" spans="1:25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7">
        <v>356.94</v>
      </c>
      <c r="S3891" s="1">
        <v>2</v>
      </c>
      <c r="T3891" s="1">
        <v>0</v>
      </c>
      <c r="U3891" s="7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  <c r="X3891" s="2">
        <f>1/COUNTIF(Data[Order ID],Data[[#This Row],[Order ID]])</f>
        <v>0.33333333333333331</v>
      </c>
      <c r="Y3891" s="2">
        <f>IF(Data[[#This Row],[Returned]] = "YES",1/COUNTIF(Data[Order ID],Data[[#This Row],[Order ID]]),0)</f>
        <v>0</v>
      </c>
    </row>
    <row r="3892" spans="1:25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7">
        <v>659.9</v>
      </c>
      <c r="S3892" s="1">
        <v>2</v>
      </c>
      <c r="T3892" s="1">
        <v>0</v>
      </c>
      <c r="U3892" s="7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  <c r="X3892" s="2">
        <f>1/COUNTIF(Data[Order ID],Data[[#This Row],[Order ID]])</f>
        <v>0.33333333333333331</v>
      </c>
      <c r="Y3892" s="2">
        <f>IF(Data[[#This Row],[Returned]] = "YES",1/COUNTIF(Data[Order ID],Data[[#This Row],[Order ID]]),0)</f>
        <v>0</v>
      </c>
    </row>
    <row r="3893" spans="1:25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7">
        <v>1684.7520000000002</v>
      </c>
      <c r="S3893" s="1">
        <v>6</v>
      </c>
      <c r="T3893" s="1">
        <v>0.2</v>
      </c>
      <c r="U3893" s="7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  <c r="X3893" s="2">
        <f>1/COUNTIF(Data[Order ID],Data[[#This Row],[Order ID]])</f>
        <v>0.33333333333333331</v>
      </c>
      <c r="Y3893" s="2">
        <f>IF(Data[[#This Row],[Returned]] = "YES",1/COUNTIF(Data[Order ID],Data[[#This Row],[Order ID]]),0)</f>
        <v>0</v>
      </c>
    </row>
    <row r="3894" spans="1:25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7">
        <v>559.91999999999996</v>
      </c>
      <c r="S3894" s="1">
        <v>8</v>
      </c>
      <c r="T3894" s="1">
        <v>0</v>
      </c>
      <c r="U3894" s="7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  <c r="X3894" s="2">
        <f>1/COUNTIF(Data[Order ID],Data[[#This Row],[Order ID]])</f>
        <v>0.33333333333333331</v>
      </c>
      <c r="Y3894" s="2">
        <f>IF(Data[[#This Row],[Returned]] = "YES",1/COUNTIF(Data[Order ID],Data[[#This Row],[Order ID]]),0)</f>
        <v>0</v>
      </c>
    </row>
    <row r="3895" spans="1:25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7">
        <v>279.94400000000002</v>
      </c>
      <c r="S3895" s="1">
        <v>7</v>
      </c>
      <c r="T3895" s="1">
        <v>0.2</v>
      </c>
      <c r="U3895" s="7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  <c r="X3895" s="2">
        <f>1/COUNTIF(Data[Order ID],Data[[#This Row],[Order ID]])</f>
        <v>1</v>
      </c>
      <c r="Y3895" s="2">
        <f>IF(Data[[#This Row],[Returned]] = "YES",1/COUNTIF(Data[Order ID],Data[[#This Row],[Order ID]]),0)</f>
        <v>0</v>
      </c>
    </row>
    <row r="3896" spans="1:25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7">
        <v>9.9799999999999969</v>
      </c>
      <c r="S3896" s="1">
        <v>5</v>
      </c>
      <c r="T3896" s="1">
        <v>0.8</v>
      </c>
      <c r="U3896" s="7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  <c r="X3896" s="2">
        <f>1/COUNTIF(Data[Order ID],Data[[#This Row],[Order ID]])</f>
        <v>1</v>
      </c>
      <c r="Y3896" s="2">
        <f>IF(Data[[#This Row],[Returned]] = "YES",1/COUNTIF(Data[Order ID],Data[[#This Row],[Order ID]]),0)</f>
        <v>0</v>
      </c>
    </row>
    <row r="3897" spans="1:25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7">
        <v>48.9</v>
      </c>
      <c r="S3897" s="1">
        <v>5</v>
      </c>
      <c r="T3897" s="1">
        <v>0</v>
      </c>
      <c r="U3897" s="7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  <c r="X3897" s="2">
        <f>1/COUNTIF(Data[Order ID],Data[[#This Row],[Order ID]])</f>
        <v>1</v>
      </c>
      <c r="Y3897" s="2">
        <f>IF(Data[[#This Row],[Returned]] = "YES",1/COUNTIF(Data[Order ID],Data[[#This Row],[Order ID]]),0)</f>
        <v>0</v>
      </c>
    </row>
    <row r="3898" spans="1:25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7">
        <v>3.5519999999999996</v>
      </c>
      <c r="S3898" s="1">
        <v>3</v>
      </c>
      <c r="T3898" s="1">
        <v>0.2</v>
      </c>
      <c r="U3898" s="7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  <c r="X3898" s="2">
        <f>1/COUNTIF(Data[Order ID],Data[[#This Row],[Order ID]])</f>
        <v>0.5</v>
      </c>
      <c r="Y3898" s="2">
        <f>IF(Data[[#This Row],[Returned]] = "YES",1/COUNTIF(Data[Order ID],Data[[#This Row],[Order ID]]),0)</f>
        <v>0</v>
      </c>
    </row>
    <row r="3899" spans="1:25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7">
        <v>15.552000000000003</v>
      </c>
      <c r="S3899" s="1">
        <v>3</v>
      </c>
      <c r="T3899" s="1">
        <v>0.2</v>
      </c>
      <c r="U3899" s="7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  <c r="X3899" s="2">
        <f>1/COUNTIF(Data[Order ID],Data[[#This Row],[Order ID]])</f>
        <v>0.5</v>
      </c>
      <c r="Y3899" s="2">
        <f>IF(Data[[#This Row],[Returned]] = "YES",1/COUNTIF(Data[Order ID],Data[[#This Row],[Order ID]]),0)</f>
        <v>0</v>
      </c>
    </row>
    <row r="3900" spans="1:25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7">
        <v>2.3679999999999999</v>
      </c>
      <c r="S3900" s="1">
        <v>2</v>
      </c>
      <c r="T3900" s="1">
        <v>0.2</v>
      </c>
      <c r="U3900" s="7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  <c r="X3900" s="2">
        <f>1/COUNTIF(Data[Order ID],Data[[#This Row],[Order ID]])</f>
        <v>1</v>
      </c>
      <c r="Y3900" s="2">
        <f>IF(Data[[#This Row],[Returned]] = "YES",1/COUNTIF(Data[Order ID],Data[[#This Row],[Order ID]]),0)</f>
        <v>0</v>
      </c>
    </row>
    <row r="3901" spans="1:25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7">
        <v>127.98399999999999</v>
      </c>
      <c r="S3901" s="1">
        <v>2</v>
      </c>
      <c r="T3901" s="1">
        <v>0.2</v>
      </c>
      <c r="U3901" s="7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  <c r="X3901" s="2">
        <f>1/COUNTIF(Data[Order ID],Data[[#This Row],[Order ID]])</f>
        <v>1</v>
      </c>
      <c r="Y3901" s="2">
        <f>IF(Data[[#This Row],[Returned]] = "YES",1/COUNTIF(Data[Order ID],Data[[#This Row],[Order ID]]),0)</f>
        <v>0</v>
      </c>
    </row>
    <row r="3902" spans="1:25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7">
        <v>10.368000000000002</v>
      </c>
      <c r="S3902" s="1">
        <v>2</v>
      </c>
      <c r="T3902" s="1">
        <v>0.2</v>
      </c>
      <c r="U3902" s="7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  <c r="X3902" s="2">
        <f>1/COUNTIF(Data[Order ID],Data[[#This Row],[Order ID]])</f>
        <v>1</v>
      </c>
      <c r="Y3902" s="2">
        <f>IF(Data[[#This Row],[Returned]] = "YES",1/COUNTIF(Data[Order ID],Data[[#This Row],[Order ID]]),0)</f>
        <v>0</v>
      </c>
    </row>
    <row r="3903" spans="1:25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7">
        <v>47.984000000000002</v>
      </c>
      <c r="S3903" s="1">
        <v>2</v>
      </c>
      <c r="T3903" s="1">
        <v>0.2</v>
      </c>
      <c r="U3903" s="7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  <c r="X3903" s="2">
        <f>1/COUNTIF(Data[Order ID],Data[[#This Row],[Order ID]])</f>
        <v>1</v>
      </c>
      <c r="Y3903" s="2">
        <f>IF(Data[[#This Row],[Returned]] = "YES",1/COUNTIF(Data[Order ID],Data[[#This Row],[Order ID]]),0)</f>
        <v>0</v>
      </c>
    </row>
    <row r="3904" spans="1:25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7">
        <v>270.33999999999997</v>
      </c>
      <c r="S3904" s="1">
        <v>14</v>
      </c>
      <c r="T3904" s="1">
        <v>0</v>
      </c>
      <c r="U3904" s="7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  <c r="X3904" s="2">
        <f>1/COUNTIF(Data[Order ID],Data[[#This Row],[Order ID]])</f>
        <v>1</v>
      </c>
      <c r="Y3904" s="2">
        <f>IF(Data[[#This Row],[Returned]] = "YES",1/COUNTIF(Data[Order ID],Data[[#This Row],[Order ID]]),0)</f>
        <v>0</v>
      </c>
    </row>
    <row r="3905" spans="1:25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7">
        <v>98.111999999999995</v>
      </c>
      <c r="S3905" s="1">
        <v>7</v>
      </c>
      <c r="T3905" s="1">
        <v>0.2</v>
      </c>
      <c r="U3905" s="7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  <c r="X3905" s="2">
        <f>1/COUNTIF(Data[Order ID],Data[[#This Row],[Order ID]])</f>
        <v>0.125</v>
      </c>
      <c r="Y3905" s="2">
        <f>IF(Data[[#This Row],[Returned]] = "YES",1/COUNTIF(Data[Order ID],Data[[#This Row],[Order ID]]),0)</f>
        <v>0</v>
      </c>
    </row>
    <row r="3906" spans="1:25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7">
        <v>563.80799999999999</v>
      </c>
      <c r="S3906" s="1">
        <v>4</v>
      </c>
      <c r="T3906" s="1">
        <v>0.2</v>
      </c>
      <c r="U3906" s="7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  <c r="X3906" s="2">
        <f>1/COUNTIF(Data[Order ID],Data[[#This Row],[Order ID]])</f>
        <v>0.125</v>
      </c>
      <c r="Y3906" s="2">
        <f>IF(Data[[#This Row],[Returned]] = "YES",1/COUNTIF(Data[Order ID],Data[[#This Row],[Order ID]]),0)</f>
        <v>0</v>
      </c>
    </row>
    <row r="3907" spans="1:25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7">
        <v>10.428000000000001</v>
      </c>
      <c r="S3907" s="1">
        <v>4</v>
      </c>
      <c r="T3907" s="1">
        <v>0.7</v>
      </c>
      <c r="U3907" s="7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  <c r="X3907" s="2">
        <f>1/COUNTIF(Data[Order ID],Data[[#This Row],[Order ID]])</f>
        <v>0.125</v>
      </c>
      <c r="Y3907" s="2">
        <f>IF(Data[[#This Row],[Returned]] = "YES",1/COUNTIF(Data[Order ID],Data[[#This Row],[Order ID]]),0)</f>
        <v>0</v>
      </c>
    </row>
    <row r="3908" spans="1:25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7">
        <v>547.13599999999997</v>
      </c>
      <c r="S3908" s="1">
        <v>4</v>
      </c>
      <c r="T3908" s="1">
        <v>0.2</v>
      </c>
      <c r="U3908" s="7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  <c r="X3908" s="2">
        <f>1/COUNTIF(Data[Order ID],Data[[#This Row],[Order ID]])</f>
        <v>0.125</v>
      </c>
      <c r="Y3908" s="2">
        <f>IF(Data[[#This Row],[Returned]] = "YES",1/COUNTIF(Data[Order ID],Data[[#This Row],[Order ID]]),0)</f>
        <v>0</v>
      </c>
    </row>
    <row r="3909" spans="1:25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7">
        <v>14.850000000000001</v>
      </c>
      <c r="S3909" s="1">
        <v>5</v>
      </c>
      <c r="T3909" s="1">
        <v>0.4</v>
      </c>
      <c r="U3909" s="7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  <c r="X3909" s="2">
        <f>1/COUNTIF(Data[Order ID],Data[[#This Row],[Order ID]])</f>
        <v>0.125</v>
      </c>
      <c r="Y3909" s="2">
        <f>IF(Data[[#This Row],[Returned]] = "YES",1/COUNTIF(Data[Order ID],Data[[#This Row],[Order ID]]),0)</f>
        <v>0</v>
      </c>
    </row>
    <row r="3910" spans="1:25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7">
        <v>41.988</v>
      </c>
      <c r="S3910" s="1">
        <v>2</v>
      </c>
      <c r="T3910" s="1">
        <v>0.4</v>
      </c>
      <c r="U3910" s="7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  <c r="X3910" s="2">
        <f>1/COUNTIF(Data[Order ID],Data[[#This Row],[Order ID]])</f>
        <v>0.125</v>
      </c>
      <c r="Y3910" s="2">
        <f>IF(Data[[#This Row],[Returned]] = "YES",1/COUNTIF(Data[Order ID],Data[[#This Row],[Order ID]]),0)</f>
        <v>0</v>
      </c>
    </row>
    <row r="3911" spans="1:25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7">
        <v>7.5840000000000005</v>
      </c>
      <c r="S3911" s="1">
        <v>1</v>
      </c>
      <c r="T3911" s="1">
        <v>0.2</v>
      </c>
      <c r="U3911" s="7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  <c r="X3911" s="2">
        <f>1/COUNTIF(Data[Order ID],Data[[#This Row],[Order ID]])</f>
        <v>0.125</v>
      </c>
      <c r="Y3911" s="2">
        <f>IF(Data[[#This Row],[Returned]] = "YES",1/COUNTIF(Data[Order ID],Data[[#This Row],[Order ID]]),0)</f>
        <v>0</v>
      </c>
    </row>
    <row r="3912" spans="1:25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7">
        <v>352.45</v>
      </c>
      <c r="S3912" s="1">
        <v>5</v>
      </c>
      <c r="T3912" s="1">
        <v>0.5</v>
      </c>
      <c r="U3912" s="7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  <c r="X3912" s="2">
        <f>1/COUNTIF(Data[Order ID],Data[[#This Row],[Order ID]])</f>
        <v>0.125</v>
      </c>
      <c r="Y3912" s="2">
        <f>IF(Data[[#This Row],[Returned]] = "YES",1/COUNTIF(Data[Order ID],Data[[#This Row],[Order ID]]),0)</f>
        <v>0</v>
      </c>
    </row>
    <row r="3913" spans="1:25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7">
        <v>470.37600000000009</v>
      </c>
      <c r="S3913" s="1">
        <v>3</v>
      </c>
      <c r="T3913" s="1">
        <v>0.2</v>
      </c>
      <c r="U3913" s="7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  <c r="X3913" s="2">
        <f>1/COUNTIF(Data[Order ID],Data[[#This Row],[Order ID]])</f>
        <v>1</v>
      </c>
      <c r="Y3913" s="2">
        <f>IF(Data[[#This Row],[Returned]] = "YES",1/COUNTIF(Data[Order ID],Data[[#This Row],[Order ID]]),0)</f>
        <v>0</v>
      </c>
    </row>
    <row r="3914" spans="1:25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7">
        <v>19.440000000000001</v>
      </c>
      <c r="S3914" s="1">
        <v>3</v>
      </c>
      <c r="T3914" s="1">
        <v>0</v>
      </c>
      <c r="U3914" s="7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  <c r="X3914" s="2">
        <f>1/COUNTIF(Data[Order ID],Data[[#This Row],[Order ID]])</f>
        <v>0.5</v>
      </c>
      <c r="Y3914" s="2">
        <f>IF(Data[[#This Row],[Returned]] = "YES",1/COUNTIF(Data[Order ID],Data[[#This Row],[Order ID]]),0)</f>
        <v>0</v>
      </c>
    </row>
    <row r="3915" spans="1:25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7">
        <v>9.82</v>
      </c>
      <c r="S3915" s="1">
        <v>2</v>
      </c>
      <c r="T3915" s="1">
        <v>0</v>
      </c>
      <c r="U3915" s="7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  <c r="X3915" s="2">
        <f>1/COUNTIF(Data[Order ID],Data[[#This Row],[Order ID]])</f>
        <v>0.5</v>
      </c>
      <c r="Y3915" s="2">
        <f>IF(Data[[#This Row],[Returned]] = "YES",1/COUNTIF(Data[Order ID],Data[[#This Row],[Order ID]]),0)</f>
        <v>0</v>
      </c>
    </row>
    <row r="3916" spans="1:25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7">
        <v>801.59999999999991</v>
      </c>
      <c r="S3916" s="1">
        <v>5</v>
      </c>
      <c r="T3916" s="1">
        <v>0.5</v>
      </c>
      <c r="U3916" s="7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  <c r="X3916" s="2">
        <f>1/COUNTIF(Data[Order ID],Data[[#This Row],[Order ID]])</f>
        <v>0.2</v>
      </c>
      <c r="Y3916" s="2">
        <f>IF(Data[[#This Row],[Returned]] = "YES",1/COUNTIF(Data[Order ID],Data[[#This Row],[Order ID]]),0)</f>
        <v>0</v>
      </c>
    </row>
    <row r="3917" spans="1:25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7">
        <v>161.56800000000001</v>
      </c>
      <c r="S3917" s="1">
        <v>2</v>
      </c>
      <c r="T3917" s="1">
        <v>0.2</v>
      </c>
      <c r="U3917" s="7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  <c r="X3917" s="2">
        <f>1/COUNTIF(Data[Order ID],Data[[#This Row],[Order ID]])</f>
        <v>0.2</v>
      </c>
      <c r="Y3917" s="2">
        <f>IF(Data[[#This Row],[Returned]] = "YES",1/COUNTIF(Data[Order ID],Data[[#This Row],[Order ID]]),0)</f>
        <v>0</v>
      </c>
    </row>
    <row r="3918" spans="1:25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7">
        <v>16.096</v>
      </c>
      <c r="S3918" s="1">
        <v>2</v>
      </c>
      <c r="T3918" s="1">
        <v>0.2</v>
      </c>
      <c r="U3918" s="7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  <c r="X3918" s="2">
        <f>1/COUNTIF(Data[Order ID],Data[[#This Row],[Order ID]])</f>
        <v>0.2</v>
      </c>
      <c r="Y3918" s="2">
        <f>IF(Data[[#This Row],[Returned]] = "YES",1/COUNTIF(Data[Order ID],Data[[#This Row],[Order ID]]),0)</f>
        <v>0</v>
      </c>
    </row>
    <row r="3919" spans="1:25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7">
        <v>7.6560000000000006</v>
      </c>
      <c r="S3919" s="1">
        <v>4</v>
      </c>
      <c r="T3919" s="1">
        <v>0.7</v>
      </c>
      <c r="U3919" s="7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  <c r="X3919" s="2">
        <f>1/COUNTIF(Data[Order ID],Data[[#This Row],[Order ID]])</f>
        <v>0.2</v>
      </c>
      <c r="Y3919" s="2">
        <f>IF(Data[[#This Row],[Returned]] = "YES",1/COUNTIF(Data[Order ID],Data[[#This Row],[Order ID]]),0)</f>
        <v>0</v>
      </c>
    </row>
    <row r="3920" spans="1:25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7">
        <v>311.97600000000006</v>
      </c>
      <c r="S3920" s="1">
        <v>3</v>
      </c>
      <c r="T3920" s="1">
        <v>0.2</v>
      </c>
      <c r="U3920" s="7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  <c r="X3920" s="2">
        <f>1/COUNTIF(Data[Order ID],Data[[#This Row],[Order ID]])</f>
        <v>0.2</v>
      </c>
      <c r="Y3920" s="2">
        <f>IF(Data[[#This Row],[Returned]] = "YES",1/COUNTIF(Data[Order ID],Data[[#This Row],[Order ID]]),0)</f>
        <v>0</v>
      </c>
    </row>
    <row r="3921" spans="1:25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7">
        <v>61.68</v>
      </c>
      <c r="S3921" s="1">
        <v>4</v>
      </c>
      <c r="T3921" s="1">
        <v>0</v>
      </c>
      <c r="U3921" s="7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  <c r="X3921" s="2">
        <f>1/COUNTIF(Data[Order ID],Data[[#This Row],[Order ID]])</f>
        <v>0.5</v>
      </c>
      <c r="Y3921" s="2">
        <f>IF(Data[[#This Row],[Returned]] = "YES",1/COUNTIF(Data[Order ID],Data[[#This Row],[Order ID]]),0)</f>
        <v>0</v>
      </c>
    </row>
    <row r="3922" spans="1:25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7">
        <v>63.96</v>
      </c>
      <c r="S3922" s="1">
        <v>4</v>
      </c>
      <c r="T3922" s="1">
        <v>0</v>
      </c>
      <c r="U3922" s="7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  <c r="X3922" s="2">
        <f>1/COUNTIF(Data[Order ID],Data[[#This Row],[Order ID]])</f>
        <v>0.5</v>
      </c>
      <c r="Y3922" s="2">
        <f>IF(Data[[#This Row],[Returned]] = "YES",1/COUNTIF(Data[Order ID],Data[[#This Row],[Order ID]]),0)</f>
        <v>0</v>
      </c>
    </row>
    <row r="3923" spans="1:25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7">
        <v>359.97600000000006</v>
      </c>
      <c r="S3923" s="1">
        <v>3</v>
      </c>
      <c r="T3923" s="1">
        <v>0.2</v>
      </c>
      <c r="U3923" s="7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  <c r="X3923" s="2">
        <f>1/COUNTIF(Data[Order ID],Data[[#This Row],[Order ID]])</f>
        <v>1</v>
      </c>
      <c r="Y3923" s="2">
        <f>IF(Data[[#This Row],[Returned]] = "YES",1/COUNTIF(Data[Order ID],Data[[#This Row],[Order ID]]),0)</f>
        <v>0</v>
      </c>
    </row>
    <row r="3924" spans="1:25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7">
        <v>25.344000000000001</v>
      </c>
      <c r="S3924" s="1">
        <v>6</v>
      </c>
      <c r="T3924" s="1">
        <v>0.2</v>
      </c>
      <c r="U3924" s="7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  <c r="X3924" s="2">
        <f>1/COUNTIF(Data[Order ID],Data[[#This Row],[Order ID]])</f>
        <v>0.5</v>
      </c>
      <c r="Y3924" s="2">
        <f>IF(Data[[#This Row],[Returned]] = "YES",1/COUNTIF(Data[Order ID],Data[[#This Row],[Order ID]]),0)</f>
        <v>0</v>
      </c>
    </row>
    <row r="3925" spans="1:25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7">
        <v>26.720000000000002</v>
      </c>
      <c r="S3925" s="1">
        <v>5</v>
      </c>
      <c r="T3925" s="1">
        <v>0.2</v>
      </c>
      <c r="U3925" s="7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  <c r="X3925" s="2">
        <f>1/COUNTIF(Data[Order ID],Data[[#This Row],[Order ID]])</f>
        <v>0.5</v>
      </c>
      <c r="Y3925" s="2">
        <f>IF(Data[[#This Row],[Returned]] = "YES",1/COUNTIF(Data[Order ID],Data[[#This Row],[Order ID]]),0)</f>
        <v>0</v>
      </c>
    </row>
    <row r="3926" spans="1:25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7">
        <v>30.28</v>
      </c>
      <c r="S3926" s="1">
        <v>2</v>
      </c>
      <c r="T3926" s="1">
        <v>0</v>
      </c>
      <c r="U3926" s="7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  <c r="X3926" s="2">
        <f>1/COUNTIF(Data[Order ID],Data[[#This Row],[Order ID]])</f>
        <v>0.25</v>
      </c>
      <c r="Y3926" s="2">
        <f>IF(Data[[#This Row],[Returned]] = "YES",1/COUNTIF(Data[Order ID],Data[[#This Row],[Order ID]]),0)</f>
        <v>0.25</v>
      </c>
    </row>
    <row r="3927" spans="1:25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7">
        <v>57.929999999999993</v>
      </c>
      <c r="S3927" s="1">
        <v>3</v>
      </c>
      <c r="T3927" s="1">
        <v>0</v>
      </c>
      <c r="U3927" s="7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  <c r="X3927" s="2">
        <f>1/COUNTIF(Data[Order ID],Data[[#This Row],[Order ID]])</f>
        <v>0.25</v>
      </c>
      <c r="Y3927" s="2">
        <f>IF(Data[[#This Row],[Returned]] = "YES",1/COUNTIF(Data[Order ID],Data[[#This Row],[Order ID]]),0)</f>
        <v>0.25</v>
      </c>
    </row>
    <row r="3928" spans="1:25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7">
        <v>35.340000000000003</v>
      </c>
      <c r="S3928" s="1">
        <v>2</v>
      </c>
      <c r="T3928" s="1">
        <v>0</v>
      </c>
      <c r="U3928" s="7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  <c r="X3928" s="2">
        <f>1/COUNTIF(Data[Order ID],Data[[#This Row],[Order ID]])</f>
        <v>0.25</v>
      </c>
      <c r="Y3928" s="2">
        <f>IF(Data[[#This Row],[Returned]] = "YES",1/COUNTIF(Data[Order ID],Data[[#This Row],[Order ID]]),0)</f>
        <v>0.25</v>
      </c>
    </row>
    <row r="3929" spans="1:25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7">
        <v>137.24</v>
      </c>
      <c r="S3929" s="1">
        <v>5</v>
      </c>
      <c r="T3929" s="1">
        <v>0.2</v>
      </c>
      <c r="U3929" s="7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  <c r="X3929" s="2">
        <f>1/COUNTIF(Data[Order ID],Data[[#This Row],[Order ID]])</f>
        <v>0.25</v>
      </c>
      <c r="Y3929" s="2">
        <f>IF(Data[[#This Row],[Returned]] = "YES",1/COUNTIF(Data[Order ID],Data[[#This Row],[Order ID]]),0)</f>
        <v>0.25</v>
      </c>
    </row>
    <row r="3930" spans="1:25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7">
        <v>241.33199999999999</v>
      </c>
      <c r="S3930" s="1">
        <v>5</v>
      </c>
      <c r="T3930" s="1">
        <v>0.32</v>
      </c>
      <c r="U3930" s="7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  <c r="X3930" s="2">
        <f>1/COUNTIF(Data[Order ID],Data[[#This Row],[Order ID]])</f>
        <v>0.33333333333333331</v>
      </c>
      <c r="Y3930" s="2">
        <f>IF(Data[[#This Row],[Returned]] = "YES",1/COUNTIF(Data[Order ID],Data[[#This Row],[Order ID]]),0)</f>
        <v>0</v>
      </c>
    </row>
    <row r="3931" spans="1:25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7">
        <v>5.1840000000000011</v>
      </c>
      <c r="S3931" s="1">
        <v>1</v>
      </c>
      <c r="T3931" s="1">
        <v>0.2</v>
      </c>
      <c r="U3931" s="7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  <c r="X3931" s="2">
        <f>1/COUNTIF(Data[Order ID],Data[[#This Row],[Order ID]])</f>
        <v>0.33333333333333331</v>
      </c>
      <c r="Y3931" s="2">
        <f>IF(Data[[#This Row],[Returned]] = "YES",1/COUNTIF(Data[Order ID],Data[[#This Row],[Order ID]]),0)</f>
        <v>0</v>
      </c>
    </row>
    <row r="3932" spans="1:25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7">
        <v>145.54400000000001</v>
      </c>
      <c r="S3932" s="1">
        <v>7</v>
      </c>
      <c r="T3932" s="1">
        <v>0.2</v>
      </c>
      <c r="U3932" s="7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  <c r="X3932" s="2">
        <f>1/COUNTIF(Data[Order ID],Data[[#This Row],[Order ID]])</f>
        <v>0.33333333333333331</v>
      </c>
      <c r="Y3932" s="2">
        <f>IF(Data[[#This Row],[Returned]] = "YES",1/COUNTIF(Data[Order ID],Data[[#This Row],[Order ID]]),0)</f>
        <v>0</v>
      </c>
    </row>
    <row r="3933" spans="1:25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7">
        <v>5.4719999999999995</v>
      </c>
      <c r="S3933" s="1">
        <v>3</v>
      </c>
      <c r="T3933" s="1">
        <v>0.2</v>
      </c>
      <c r="U3933" s="7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  <c r="X3933" s="2">
        <f>1/COUNTIF(Data[Order ID],Data[[#This Row],[Order ID]])</f>
        <v>0.5</v>
      </c>
      <c r="Y3933" s="2">
        <f>IF(Data[[#This Row],[Returned]] = "YES",1/COUNTIF(Data[Order ID],Data[[#This Row],[Order ID]]),0)</f>
        <v>0</v>
      </c>
    </row>
    <row r="3934" spans="1:25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7">
        <v>47.984000000000002</v>
      </c>
      <c r="S3934" s="1">
        <v>2</v>
      </c>
      <c r="T3934" s="1">
        <v>0.2</v>
      </c>
      <c r="U3934" s="7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  <c r="X3934" s="2">
        <f>1/COUNTIF(Data[Order ID],Data[[#This Row],[Order ID]])</f>
        <v>0.5</v>
      </c>
      <c r="Y3934" s="2">
        <f>IF(Data[[#This Row],[Returned]] = "YES",1/COUNTIF(Data[Order ID],Data[[#This Row],[Order ID]]),0)</f>
        <v>0</v>
      </c>
    </row>
    <row r="3935" spans="1:25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7">
        <v>9.3999999999999986</v>
      </c>
      <c r="S3935" s="1">
        <v>5</v>
      </c>
      <c r="T3935" s="1">
        <v>0</v>
      </c>
      <c r="U3935" s="7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  <c r="X3935" s="2">
        <f>1/COUNTIF(Data[Order ID],Data[[#This Row],[Order ID]])</f>
        <v>0.33333333333333331</v>
      </c>
      <c r="Y3935" s="2">
        <f>IF(Data[[#This Row],[Returned]] = "YES",1/COUNTIF(Data[Order ID],Data[[#This Row],[Order ID]]),0)</f>
        <v>0</v>
      </c>
    </row>
    <row r="3936" spans="1:25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7">
        <v>74</v>
      </c>
      <c r="S3936" s="1">
        <v>5</v>
      </c>
      <c r="T3936" s="1">
        <v>0</v>
      </c>
      <c r="U3936" s="7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  <c r="X3936" s="2">
        <f>1/COUNTIF(Data[Order ID],Data[[#This Row],[Order ID]])</f>
        <v>0.33333333333333331</v>
      </c>
      <c r="Y3936" s="2">
        <f>IF(Data[[#This Row],[Returned]] = "YES",1/COUNTIF(Data[Order ID],Data[[#This Row],[Order ID]]),0)</f>
        <v>0</v>
      </c>
    </row>
    <row r="3937" spans="1:25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7">
        <v>201.584</v>
      </c>
      <c r="S3937" s="1">
        <v>2</v>
      </c>
      <c r="T3937" s="1">
        <v>0.2</v>
      </c>
      <c r="U3937" s="7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  <c r="X3937" s="2">
        <f>1/COUNTIF(Data[Order ID],Data[[#This Row],[Order ID]])</f>
        <v>0.33333333333333331</v>
      </c>
      <c r="Y3937" s="2">
        <f>IF(Data[[#This Row],[Returned]] = "YES",1/COUNTIF(Data[Order ID],Data[[#This Row],[Order ID]]),0)</f>
        <v>0</v>
      </c>
    </row>
    <row r="3938" spans="1:25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7">
        <v>28.752000000000002</v>
      </c>
      <c r="S3938" s="1">
        <v>3</v>
      </c>
      <c r="T3938" s="1">
        <v>0.2</v>
      </c>
      <c r="U3938" s="7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  <c r="X3938" s="2">
        <f>1/COUNTIF(Data[Order ID],Data[[#This Row],[Order ID]])</f>
        <v>0.33333333333333331</v>
      </c>
      <c r="Y3938" s="2">
        <f>IF(Data[[#This Row],[Returned]] = "YES",1/COUNTIF(Data[Order ID],Data[[#This Row],[Order ID]]),0)</f>
        <v>0</v>
      </c>
    </row>
    <row r="3939" spans="1:25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7">
        <v>27.216000000000001</v>
      </c>
      <c r="S3939" s="1">
        <v>3</v>
      </c>
      <c r="T3939" s="1">
        <v>0.2</v>
      </c>
      <c r="U3939" s="7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  <c r="X3939" s="2">
        <f>1/COUNTIF(Data[Order ID],Data[[#This Row],[Order ID]])</f>
        <v>0.33333333333333331</v>
      </c>
      <c r="Y3939" s="2">
        <f>IF(Data[[#This Row],[Returned]] = "YES",1/COUNTIF(Data[Order ID],Data[[#This Row],[Order ID]]),0)</f>
        <v>0</v>
      </c>
    </row>
    <row r="3940" spans="1:25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7">
        <v>197.37199999999999</v>
      </c>
      <c r="S3940" s="1">
        <v>2</v>
      </c>
      <c r="T3940" s="1">
        <v>0.3</v>
      </c>
      <c r="U3940" s="7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  <c r="X3940" s="2">
        <f>1/COUNTIF(Data[Order ID],Data[[#This Row],[Order ID]])</f>
        <v>0.33333333333333331</v>
      </c>
      <c r="Y3940" s="2">
        <f>IF(Data[[#This Row],[Returned]] = "YES",1/COUNTIF(Data[Order ID],Data[[#This Row],[Order ID]]),0)</f>
        <v>0</v>
      </c>
    </row>
    <row r="3941" spans="1:25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7">
        <v>1424.9</v>
      </c>
      <c r="S3941" s="1">
        <v>5</v>
      </c>
      <c r="T3941" s="1">
        <v>0</v>
      </c>
      <c r="U3941" s="7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  <c r="X3941" s="2">
        <f>1/COUNTIF(Data[Order ID],Data[[#This Row],[Order ID]])</f>
        <v>1</v>
      </c>
      <c r="Y3941" s="2">
        <f>IF(Data[[#This Row],[Returned]] = "YES",1/COUNTIF(Data[Order ID],Data[[#This Row],[Order ID]]),0)</f>
        <v>0</v>
      </c>
    </row>
    <row r="3942" spans="1:25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7">
        <v>14.56</v>
      </c>
      <c r="S3942" s="1">
        <v>2</v>
      </c>
      <c r="T3942" s="1">
        <v>0</v>
      </c>
      <c r="U3942" s="7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  <c r="X3942" s="2">
        <f>1/COUNTIF(Data[Order ID],Data[[#This Row],[Order ID]])</f>
        <v>0.5</v>
      </c>
      <c r="Y3942" s="2">
        <f>IF(Data[[#This Row],[Returned]] = "YES",1/COUNTIF(Data[Order ID],Data[[#This Row],[Order ID]]),0)</f>
        <v>0</v>
      </c>
    </row>
    <row r="3943" spans="1:25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7">
        <v>3.048</v>
      </c>
      <c r="S3943" s="1">
        <v>1</v>
      </c>
      <c r="T3943" s="1">
        <v>0.2</v>
      </c>
      <c r="U3943" s="7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  <c r="X3943" s="2">
        <f>1/COUNTIF(Data[Order ID],Data[[#This Row],[Order ID]])</f>
        <v>0.5</v>
      </c>
      <c r="Y3943" s="2">
        <f>IF(Data[[#This Row],[Returned]] = "YES",1/COUNTIF(Data[Order ID],Data[[#This Row],[Order ID]]),0)</f>
        <v>0</v>
      </c>
    </row>
    <row r="3944" spans="1:25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7">
        <v>25.920000000000005</v>
      </c>
      <c r="S3944" s="1">
        <v>5</v>
      </c>
      <c r="T3944" s="1">
        <v>0.2</v>
      </c>
      <c r="U3944" s="7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  <c r="X3944" s="2">
        <f>1/COUNTIF(Data[Order ID],Data[[#This Row],[Order ID]])</f>
        <v>1</v>
      </c>
      <c r="Y3944" s="2">
        <f>IF(Data[[#This Row],[Returned]] = "YES",1/COUNTIF(Data[Order ID],Data[[#This Row],[Order ID]]),0)</f>
        <v>0</v>
      </c>
    </row>
    <row r="3945" spans="1:25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7">
        <v>835.17000000000007</v>
      </c>
      <c r="S3945" s="1">
        <v>7</v>
      </c>
      <c r="T3945" s="1">
        <v>0</v>
      </c>
      <c r="U3945" s="7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  <c r="X3945" s="2">
        <f>1/COUNTIF(Data[Order ID],Data[[#This Row],[Order ID]])</f>
        <v>1</v>
      </c>
      <c r="Y3945" s="2">
        <f>IF(Data[[#This Row],[Returned]] = "YES",1/COUNTIF(Data[Order ID],Data[[#This Row],[Order ID]]),0)</f>
        <v>0</v>
      </c>
    </row>
    <row r="3946" spans="1:25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7">
        <v>17.34</v>
      </c>
      <c r="S3946" s="1">
        <v>3</v>
      </c>
      <c r="T3946" s="1">
        <v>0</v>
      </c>
      <c r="U3946" s="7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  <c r="X3946" s="2">
        <f>1/COUNTIF(Data[Order ID],Data[[#This Row],[Order ID]])</f>
        <v>1</v>
      </c>
      <c r="Y3946" s="2">
        <f>IF(Data[[#This Row],[Returned]] = "YES",1/COUNTIF(Data[Order ID],Data[[#This Row],[Order ID]]),0)</f>
        <v>0</v>
      </c>
    </row>
    <row r="3947" spans="1:25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7">
        <v>44.384</v>
      </c>
      <c r="S3947" s="1">
        <v>1</v>
      </c>
      <c r="T3947" s="1">
        <v>0.2</v>
      </c>
      <c r="U3947" s="7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  <c r="X3947" s="2">
        <f>1/COUNTIF(Data[Order ID],Data[[#This Row],[Order ID]])</f>
        <v>0.5</v>
      </c>
      <c r="Y3947" s="2">
        <f>IF(Data[[#This Row],[Returned]] = "YES",1/COUNTIF(Data[Order ID],Data[[#This Row],[Order ID]]),0)</f>
        <v>0</v>
      </c>
    </row>
    <row r="3948" spans="1:25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7">
        <v>2.9440000000000004</v>
      </c>
      <c r="S3948" s="1">
        <v>1</v>
      </c>
      <c r="T3948" s="1">
        <v>0.2</v>
      </c>
      <c r="U3948" s="7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  <c r="X3948" s="2">
        <f>1/COUNTIF(Data[Order ID],Data[[#This Row],[Order ID]])</f>
        <v>0.5</v>
      </c>
      <c r="Y3948" s="2">
        <f>IF(Data[[#This Row],[Returned]] = "YES",1/COUNTIF(Data[Order ID],Data[[#This Row],[Order ID]]),0)</f>
        <v>0</v>
      </c>
    </row>
    <row r="3949" spans="1:25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7">
        <v>6.3680000000000003</v>
      </c>
      <c r="S3949" s="1">
        <v>2</v>
      </c>
      <c r="T3949" s="1">
        <v>0.2</v>
      </c>
      <c r="U3949" s="7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  <c r="X3949" s="2">
        <f>1/COUNTIF(Data[Order ID],Data[[#This Row],[Order ID]])</f>
        <v>0.25</v>
      </c>
      <c r="Y3949" s="2">
        <f>IF(Data[[#This Row],[Returned]] = "YES",1/COUNTIF(Data[Order ID],Data[[#This Row],[Order ID]]),0)</f>
        <v>0</v>
      </c>
    </row>
    <row r="3950" spans="1:25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7">
        <v>48.848000000000006</v>
      </c>
      <c r="S3950" s="1">
        <v>2</v>
      </c>
      <c r="T3950" s="1">
        <v>0.2</v>
      </c>
      <c r="U3950" s="7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  <c r="X3950" s="2">
        <f>1/COUNTIF(Data[Order ID],Data[[#This Row],[Order ID]])</f>
        <v>0.25</v>
      </c>
      <c r="Y3950" s="2">
        <f>IF(Data[[#This Row],[Returned]] = "YES",1/COUNTIF(Data[Order ID],Data[[#This Row],[Order ID]]),0)</f>
        <v>0</v>
      </c>
    </row>
    <row r="3951" spans="1:25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7">
        <v>19.648</v>
      </c>
      <c r="S3951" s="1">
        <v>2</v>
      </c>
      <c r="T3951" s="1">
        <v>0.2</v>
      </c>
      <c r="U3951" s="7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  <c r="X3951" s="2">
        <f>1/COUNTIF(Data[Order ID],Data[[#This Row],[Order ID]])</f>
        <v>0.25</v>
      </c>
      <c r="Y3951" s="2">
        <f>IF(Data[[#This Row],[Returned]] = "YES",1/COUNTIF(Data[Order ID],Data[[#This Row],[Order ID]]),0)</f>
        <v>0</v>
      </c>
    </row>
    <row r="3952" spans="1:25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7">
        <v>255.108</v>
      </c>
      <c r="S3952" s="1">
        <v>6</v>
      </c>
      <c r="T3952" s="1">
        <v>0.3</v>
      </c>
      <c r="U3952" s="7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  <c r="X3952" s="2">
        <f>1/COUNTIF(Data[Order ID],Data[[#This Row],[Order ID]])</f>
        <v>0.25</v>
      </c>
      <c r="Y3952" s="2">
        <f>IF(Data[[#This Row],[Returned]] = "YES",1/COUNTIF(Data[Order ID],Data[[#This Row],[Order ID]]),0)</f>
        <v>0</v>
      </c>
    </row>
    <row r="3953" spans="1:25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7">
        <v>17.248000000000001</v>
      </c>
      <c r="S3953" s="1">
        <v>2</v>
      </c>
      <c r="T3953" s="1">
        <v>0.2</v>
      </c>
      <c r="U3953" s="7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  <c r="X3953" s="2">
        <f>1/COUNTIF(Data[Order ID],Data[[#This Row],[Order ID]])</f>
        <v>1</v>
      </c>
      <c r="Y3953" s="2">
        <f>IF(Data[[#This Row],[Returned]] = "YES",1/COUNTIF(Data[Order ID],Data[[#This Row],[Order ID]]),0)</f>
        <v>0</v>
      </c>
    </row>
    <row r="3954" spans="1:25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7">
        <v>159.98400000000001</v>
      </c>
      <c r="S3954" s="1">
        <v>2</v>
      </c>
      <c r="T3954" s="1">
        <v>0.2</v>
      </c>
      <c r="U3954" s="7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  <c r="X3954" s="2">
        <f>1/COUNTIF(Data[Order ID],Data[[#This Row],[Order ID]])</f>
        <v>1</v>
      </c>
      <c r="Y3954" s="2">
        <f>IF(Data[[#This Row],[Returned]] = "YES",1/COUNTIF(Data[Order ID],Data[[#This Row],[Order ID]]),0)</f>
        <v>0</v>
      </c>
    </row>
    <row r="3955" spans="1:25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7">
        <v>12.7</v>
      </c>
      <c r="S3955" s="1">
        <v>2</v>
      </c>
      <c r="T3955" s="1">
        <v>0</v>
      </c>
      <c r="U3955" s="7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  <c r="X3955" s="2">
        <f>1/COUNTIF(Data[Order ID],Data[[#This Row],[Order ID]])</f>
        <v>1</v>
      </c>
      <c r="Y3955" s="2">
        <f>IF(Data[[#This Row],[Returned]] = "YES",1/COUNTIF(Data[Order ID],Data[[#This Row],[Order ID]]),0)</f>
        <v>0</v>
      </c>
    </row>
    <row r="3956" spans="1:25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7">
        <v>5.47</v>
      </c>
      <c r="S3956" s="1">
        <v>1</v>
      </c>
      <c r="T3956" s="1">
        <v>0</v>
      </c>
      <c r="U3956" s="7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  <c r="X3956" s="2">
        <f>1/COUNTIF(Data[Order ID],Data[[#This Row],[Order ID]])</f>
        <v>0.5</v>
      </c>
      <c r="Y3956" s="2">
        <f>IF(Data[[#This Row],[Returned]] = "YES",1/COUNTIF(Data[Order ID],Data[[#This Row],[Order ID]]),0)</f>
        <v>0</v>
      </c>
    </row>
    <row r="3957" spans="1:25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7">
        <v>79.36</v>
      </c>
      <c r="S3957" s="1">
        <v>4</v>
      </c>
      <c r="T3957" s="1">
        <v>0</v>
      </c>
      <c r="U3957" s="7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  <c r="X3957" s="2">
        <f>1/COUNTIF(Data[Order ID],Data[[#This Row],[Order ID]])</f>
        <v>0.5</v>
      </c>
      <c r="Y3957" s="2">
        <f>IF(Data[[#This Row],[Returned]] = "YES",1/COUNTIF(Data[Order ID],Data[[#This Row],[Order ID]]),0)</f>
        <v>0</v>
      </c>
    </row>
    <row r="3958" spans="1:25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7">
        <v>22.14</v>
      </c>
      <c r="S3958" s="1">
        <v>3</v>
      </c>
      <c r="T3958" s="1">
        <v>0</v>
      </c>
      <c r="U3958" s="7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  <c r="X3958" s="2">
        <f>1/COUNTIF(Data[Order ID],Data[[#This Row],[Order ID]])</f>
        <v>1</v>
      </c>
      <c r="Y3958" s="2">
        <f>IF(Data[[#This Row],[Returned]] = "YES",1/COUNTIF(Data[Order ID],Data[[#This Row],[Order ID]]),0)</f>
        <v>0</v>
      </c>
    </row>
    <row r="3959" spans="1:25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7">
        <v>11.277000000000001</v>
      </c>
      <c r="S3959" s="1">
        <v>3</v>
      </c>
      <c r="T3959" s="1">
        <v>0.7</v>
      </c>
      <c r="U3959" s="7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  <c r="X3959" s="2">
        <f>1/COUNTIF(Data[Order ID],Data[[#This Row],[Order ID]])</f>
        <v>0.33333333333333331</v>
      </c>
      <c r="Y3959" s="2">
        <f>IF(Data[[#This Row],[Returned]] = "YES",1/COUNTIF(Data[Order ID],Data[[#This Row],[Order ID]]),0)</f>
        <v>0</v>
      </c>
    </row>
    <row r="3960" spans="1:25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7">
        <v>4.4479999999999995</v>
      </c>
      <c r="S3960" s="1">
        <v>2</v>
      </c>
      <c r="T3960" s="1">
        <v>0.2</v>
      </c>
      <c r="U3960" s="7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  <c r="X3960" s="2">
        <f>1/COUNTIF(Data[Order ID],Data[[#This Row],[Order ID]])</f>
        <v>0.33333333333333331</v>
      </c>
      <c r="Y3960" s="2">
        <f>IF(Data[[#This Row],[Returned]] = "YES",1/COUNTIF(Data[Order ID],Data[[#This Row],[Order ID]]),0)</f>
        <v>0</v>
      </c>
    </row>
    <row r="3961" spans="1:25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7">
        <v>44.76</v>
      </c>
      <c r="S3961" s="1">
        <v>3</v>
      </c>
      <c r="T3961" s="1">
        <v>0.2</v>
      </c>
      <c r="U3961" s="7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  <c r="X3961" s="2">
        <f>1/COUNTIF(Data[Order ID],Data[[#This Row],[Order ID]])</f>
        <v>0.33333333333333331</v>
      </c>
      <c r="Y3961" s="2">
        <f>IF(Data[[#This Row],[Returned]] = "YES",1/COUNTIF(Data[Order ID],Data[[#This Row],[Order ID]]),0)</f>
        <v>0</v>
      </c>
    </row>
    <row r="3962" spans="1:25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7">
        <v>38.28</v>
      </c>
      <c r="S3962" s="1">
        <v>6</v>
      </c>
      <c r="T3962" s="1">
        <v>0</v>
      </c>
      <c r="U3962" s="7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  <c r="X3962" s="2">
        <f>1/COUNTIF(Data[Order ID],Data[[#This Row],[Order ID]])</f>
        <v>0.5</v>
      </c>
      <c r="Y3962" s="2">
        <f>IF(Data[[#This Row],[Returned]] = "YES",1/COUNTIF(Data[Order ID],Data[[#This Row],[Order ID]]),0)</f>
        <v>0</v>
      </c>
    </row>
    <row r="3963" spans="1:25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7">
        <v>149.94999999999999</v>
      </c>
      <c r="S3963" s="1">
        <v>5</v>
      </c>
      <c r="T3963" s="1">
        <v>0</v>
      </c>
      <c r="U3963" s="7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  <c r="X3963" s="2">
        <f>1/COUNTIF(Data[Order ID],Data[[#This Row],[Order ID]])</f>
        <v>0.5</v>
      </c>
      <c r="Y3963" s="2">
        <f>IF(Data[[#This Row],[Returned]] = "YES",1/COUNTIF(Data[Order ID],Data[[#This Row],[Order ID]]),0)</f>
        <v>0</v>
      </c>
    </row>
    <row r="3964" spans="1:25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7">
        <v>12.84</v>
      </c>
      <c r="S3964" s="1">
        <v>3</v>
      </c>
      <c r="T3964" s="1">
        <v>0</v>
      </c>
      <c r="U3964" s="7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  <c r="X3964" s="2">
        <f>1/COUNTIF(Data[Order ID],Data[[#This Row],[Order ID]])</f>
        <v>0.5</v>
      </c>
      <c r="Y3964" s="2">
        <f>IF(Data[[#This Row],[Returned]] = "YES",1/COUNTIF(Data[Order ID],Data[[#This Row],[Order ID]]),0)</f>
        <v>0</v>
      </c>
    </row>
    <row r="3965" spans="1:25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7">
        <v>44.67</v>
      </c>
      <c r="S3965" s="1">
        <v>3</v>
      </c>
      <c r="T3965" s="1">
        <v>0</v>
      </c>
      <c r="U3965" s="7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  <c r="X3965" s="2">
        <f>1/COUNTIF(Data[Order ID],Data[[#This Row],[Order ID]])</f>
        <v>0.5</v>
      </c>
      <c r="Y3965" s="2">
        <f>IF(Data[[#This Row],[Returned]] = "YES",1/COUNTIF(Data[Order ID],Data[[#This Row],[Order ID]]),0)</f>
        <v>0</v>
      </c>
    </row>
    <row r="3966" spans="1:25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7">
        <v>7.8719999999999999</v>
      </c>
      <c r="S3966" s="1">
        <v>3</v>
      </c>
      <c r="T3966" s="1">
        <v>0.2</v>
      </c>
      <c r="U3966" s="7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  <c r="X3966" s="2">
        <f>1/COUNTIF(Data[Order ID],Data[[#This Row],[Order ID]])</f>
        <v>1</v>
      </c>
      <c r="Y3966" s="2">
        <f>IF(Data[[#This Row],[Returned]] = "YES",1/COUNTIF(Data[Order ID],Data[[#This Row],[Order ID]]),0)</f>
        <v>0</v>
      </c>
    </row>
    <row r="3967" spans="1:25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7">
        <v>7.8719999999999999</v>
      </c>
      <c r="S3967" s="1">
        <v>3</v>
      </c>
      <c r="T3967" s="1">
        <v>0.2</v>
      </c>
      <c r="U3967" s="7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  <c r="X3967" s="2">
        <f>1/COUNTIF(Data[Order ID],Data[[#This Row],[Order ID]])</f>
        <v>1</v>
      </c>
      <c r="Y3967" s="2">
        <f>IF(Data[[#This Row],[Returned]] = "YES",1/COUNTIF(Data[Order ID],Data[[#This Row],[Order ID]]),0)</f>
        <v>0</v>
      </c>
    </row>
    <row r="3968" spans="1:25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7">
        <v>88.04</v>
      </c>
      <c r="S3968" s="1">
        <v>4</v>
      </c>
      <c r="T3968" s="1">
        <v>0</v>
      </c>
      <c r="U3968" s="7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  <c r="X3968" s="2">
        <f>1/COUNTIF(Data[Order ID],Data[[#This Row],[Order ID]])</f>
        <v>1</v>
      </c>
      <c r="Y3968" s="2">
        <f>IF(Data[[#This Row],[Returned]] = "YES",1/COUNTIF(Data[Order ID],Data[[#This Row],[Order ID]]),0)</f>
        <v>0</v>
      </c>
    </row>
    <row r="3969" spans="1:25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7">
        <v>40.635000000000012</v>
      </c>
      <c r="S3969" s="1">
        <v>7</v>
      </c>
      <c r="T3969" s="1">
        <v>0.7</v>
      </c>
      <c r="U3969" s="7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  <c r="X3969" s="2">
        <f>1/COUNTIF(Data[Order ID],Data[[#This Row],[Order ID]])</f>
        <v>1</v>
      </c>
      <c r="Y3969" s="2">
        <f>IF(Data[[#This Row],[Returned]] = "YES",1/COUNTIF(Data[Order ID],Data[[#This Row],[Order ID]]),0)</f>
        <v>0</v>
      </c>
    </row>
    <row r="3970" spans="1:25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7">
        <v>5.7279999999999989</v>
      </c>
      <c r="S3970" s="1">
        <v>8</v>
      </c>
      <c r="T3970" s="1">
        <v>0.8</v>
      </c>
      <c r="U3970" s="7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  <c r="X3970" s="2">
        <f>1/COUNTIF(Data[Order ID],Data[[#This Row],[Order ID]])</f>
        <v>0.5</v>
      </c>
      <c r="Y3970" s="2">
        <f>IF(Data[[#This Row],[Returned]] = "YES",1/COUNTIF(Data[Order ID],Data[[#This Row],[Order ID]]),0)</f>
        <v>0</v>
      </c>
    </row>
    <row r="3971" spans="1:25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7">
        <v>42.24</v>
      </c>
      <c r="S3971" s="1">
        <v>10</v>
      </c>
      <c r="T3971" s="1">
        <v>0.2</v>
      </c>
      <c r="U3971" s="7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  <c r="X3971" s="2">
        <f>1/COUNTIF(Data[Order ID],Data[[#This Row],[Order ID]])</f>
        <v>0.5</v>
      </c>
      <c r="Y3971" s="2">
        <f>IF(Data[[#This Row],[Returned]] = "YES",1/COUNTIF(Data[Order ID],Data[[#This Row],[Order ID]]),0)</f>
        <v>0</v>
      </c>
    </row>
    <row r="3972" spans="1:25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7">
        <v>53.820000000000007</v>
      </c>
      <c r="S3972" s="1">
        <v>9</v>
      </c>
      <c r="T3972" s="1">
        <v>0</v>
      </c>
      <c r="U3972" s="7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  <c r="X3972" s="2">
        <f>1/COUNTIF(Data[Order ID],Data[[#This Row],[Order ID]])</f>
        <v>1</v>
      </c>
      <c r="Y3972" s="2">
        <f>IF(Data[[#This Row],[Returned]] = "YES",1/COUNTIF(Data[Order ID],Data[[#This Row],[Order ID]]),0)</f>
        <v>0</v>
      </c>
    </row>
    <row r="3973" spans="1:25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7">
        <v>79.36</v>
      </c>
      <c r="S3973" s="1">
        <v>4</v>
      </c>
      <c r="T3973" s="1">
        <v>0</v>
      </c>
      <c r="U3973" s="7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  <c r="X3973" s="2">
        <f>1/COUNTIF(Data[Order ID],Data[[#This Row],[Order ID]])</f>
        <v>1</v>
      </c>
      <c r="Y3973" s="2">
        <f>IF(Data[[#This Row],[Returned]] = "YES",1/COUNTIF(Data[Order ID],Data[[#This Row],[Order ID]]),0)</f>
        <v>1</v>
      </c>
    </row>
    <row r="3974" spans="1:25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7">
        <v>13.48</v>
      </c>
      <c r="S3974" s="1">
        <v>2</v>
      </c>
      <c r="T3974" s="1">
        <v>0</v>
      </c>
      <c r="U3974" s="7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  <c r="X3974" s="2">
        <f>1/COUNTIF(Data[Order ID],Data[[#This Row],[Order ID]])</f>
        <v>0.25</v>
      </c>
      <c r="Y3974" s="2">
        <f>IF(Data[[#This Row],[Returned]] = "YES",1/COUNTIF(Data[Order ID],Data[[#This Row],[Order ID]]),0)</f>
        <v>0</v>
      </c>
    </row>
    <row r="3975" spans="1:25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7">
        <v>29.800000000000004</v>
      </c>
      <c r="S3975" s="1">
        <v>5</v>
      </c>
      <c r="T3975" s="1">
        <v>0.2</v>
      </c>
      <c r="U3975" s="7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  <c r="X3975" s="2">
        <f>1/COUNTIF(Data[Order ID],Data[[#This Row],[Order ID]])</f>
        <v>0.25</v>
      </c>
      <c r="Y3975" s="2">
        <f>IF(Data[[#This Row],[Returned]] = "YES",1/COUNTIF(Data[Order ID],Data[[#This Row],[Order ID]]),0)</f>
        <v>0</v>
      </c>
    </row>
    <row r="3976" spans="1:25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7">
        <v>414</v>
      </c>
      <c r="S3976" s="1">
        <v>8</v>
      </c>
      <c r="T3976" s="1">
        <v>0</v>
      </c>
      <c r="U3976" s="7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  <c r="X3976" s="2">
        <f>1/COUNTIF(Data[Order ID],Data[[#This Row],[Order ID]])</f>
        <v>0.25</v>
      </c>
      <c r="Y3976" s="2">
        <f>IF(Data[[#This Row],[Returned]] = "YES",1/COUNTIF(Data[Order ID],Data[[#This Row],[Order ID]]),0)</f>
        <v>0</v>
      </c>
    </row>
    <row r="3977" spans="1:25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7">
        <v>41.328000000000003</v>
      </c>
      <c r="S3977" s="1">
        <v>7</v>
      </c>
      <c r="T3977" s="1">
        <v>0.2</v>
      </c>
      <c r="U3977" s="7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  <c r="X3977" s="2">
        <f>1/COUNTIF(Data[Order ID],Data[[#This Row],[Order ID]])</f>
        <v>0.25</v>
      </c>
      <c r="Y3977" s="2">
        <f>IF(Data[[#This Row],[Returned]] = "YES",1/COUNTIF(Data[Order ID],Data[[#This Row],[Order ID]]),0)</f>
        <v>0</v>
      </c>
    </row>
    <row r="3978" spans="1:25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7">
        <v>39.92</v>
      </c>
      <c r="S3978" s="1">
        <v>4</v>
      </c>
      <c r="T3978" s="1">
        <v>0</v>
      </c>
      <c r="U3978" s="7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  <c r="X3978" s="2">
        <f>1/COUNTIF(Data[Order ID],Data[[#This Row],[Order ID]])</f>
        <v>1</v>
      </c>
      <c r="Y3978" s="2">
        <f>IF(Data[[#This Row],[Returned]] = "YES",1/COUNTIF(Data[Order ID],Data[[#This Row],[Order ID]]),0)</f>
        <v>0</v>
      </c>
    </row>
    <row r="3979" spans="1:25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7">
        <v>8.94</v>
      </c>
      <c r="S3979" s="1">
        <v>3</v>
      </c>
      <c r="T3979" s="1">
        <v>0</v>
      </c>
      <c r="U3979" s="7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  <c r="X3979" s="2">
        <f>1/COUNTIF(Data[Order ID],Data[[#This Row],[Order ID]])</f>
        <v>0.5</v>
      </c>
      <c r="Y3979" s="2">
        <f>IF(Data[[#This Row],[Returned]] = "YES",1/COUNTIF(Data[Order ID],Data[[#This Row],[Order ID]]),0)</f>
        <v>0</v>
      </c>
    </row>
    <row r="3980" spans="1:25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7">
        <v>84.784000000000006</v>
      </c>
      <c r="S3980" s="1">
        <v>2</v>
      </c>
      <c r="T3980" s="1">
        <v>0.2</v>
      </c>
      <c r="U3980" s="7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  <c r="X3980" s="2">
        <f>1/COUNTIF(Data[Order ID],Data[[#This Row],[Order ID]])</f>
        <v>0.5</v>
      </c>
      <c r="Y3980" s="2">
        <f>IF(Data[[#This Row],[Returned]] = "YES",1/COUNTIF(Data[Order ID],Data[[#This Row],[Order ID]]),0)</f>
        <v>0</v>
      </c>
    </row>
    <row r="3981" spans="1:25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7">
        <v>53.315999999999995</v>
      </c>
      <c r="S3981" s="1">
        <v>2</v>
      </c>
      <c r="T3981" s="1">
        <v>0.4</v>
      </c>
      <c r="U3981" s="7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  <c r="X3981" s="2">
        <f>1/COUNTIF(Data[Order ID],Data[[#This Row],[Order ID]])</f>
        <v>0.5</v>
      </c>
      <c r="Y3981" s="2">
        <f>IF(Data[[#This Row],[Returned]] = "YES",1/COUNTIF(Data[Order ID],Data[[#This Row],[Order ID]]),0)</f>
        <v>0</v>
      </c>
    </row>
    <row r="3982" spans="1:25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7">
        <v>56.519999999999996</v>
      </c>
      <c r="S3982" s="1">
        <v>3</v>
      </c>
      <c r="T3982" s="1">
        <v>0</v>
      </c>
      <c r="U3982" s="7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  <c r="X3982" s="2">
        <f>1/COUNTIF(Data[Order ID],Data[[#This Row],[Order ID]])</f>
        <v>0.5</v>
      </c>
      <c r="Y3982" s="2">
        <f>IF(Data[[#This Row],[Returned]] = "YES",1/COUNTIF(Data[Order ID],Data[[#This Row],[Order ID]]),0)</f>
        <v>0</v>
      </c>
    </row>
    <row r="3983" spans="1:25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7">
        <v>22.77</v>
      </c>
      <c r="S3983" s="1">
        <v>3</v>
      </c>
      <c r="T3983" s="1">
        <v>0</v>
      </c>
      <c r="U3983" s="7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  <c r="X3983" s="2">
        <f>1/COUNTIF(Data[Order ID],Data[[#This Row],[Order ID]])</f>
        <v>1</v>
      </c>
      <c r="Y3983" s="2">
        <f>IF(Data[[#This Row],[Returned]] = "YES",1/COUNTIF(Data[Order ID],Data[[#This Row],[Order ID]]),0)</f>
        <v>0</v>
      </c>
    </row>
    <row r="3984" spans="1:25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7">
        <v>287.96800000000002</v>
      </c>
      <c r="S3984" s="1">
        <v>4</v>
      </c>
      <c r="T3984" s="1">
        <v>0.2</v>
      </c>
      <c r="U3984" s="7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  <c r="X3984" s="2">
        <f>1/COUNTIF(Data[Order ID],Data[[#This Row],[Order ID]])</f>
        <v>0.33333333333333331</v>
      </c>
      <c r="Y3984" s="2">
        <f>IF(Data[[#This Row],[Returned]] = "YES",1/COUNTIF(Data[Order ID],Data[[#This Row],[Order ID]]),0)</f>
        <v>0</v>
      </c>
    </row>
    <row r="3985" spans="1:25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7">
        <v>2799.9600000000005</v>
      </c>
      <c r="S3985" s="1">
        <v>5</v>
      </c>
      <c r="T3985" s="1">
        <v>0.2</v>
      </c>
      <c r="U3985" s="7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  <c r="X3985" s="2">
        <f>1/COUNTIF(Data[Order ID],Data[[#This Row],[Order ID]])</f>
        <v>0.33333333333333331</v>
      </c>
      <c r="Y3985" s="2">
        <f>IF(Data[[#This Row],[Returned]] = "YES",1/COUNTIF(Data[Order ID],Data[[#This Row],[Order ID]]),0)</f>
        <v>0</v>
      </c>
    </row>
    <row r="3986" spans="1:25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7">
        <v>48.94</v>
      </c>
      <c r="S3986" s="1">
        <v>1</v>
      </c>
      <c r="T3986" s="1">
        <v>0</v>
      </c>
      <c r="U3986" s="7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  <c r="X3986" s="2">
        <f>1/COUNTIF(Data[Order ID],Data[[#This Row],[Order ID]])</f>
        <v>0.33333333333333331</v>
      </c>
      <c r="Y3986" s="2">
        <f>IF(Data[[#This Row],[Returned]] = "YES",1/COUNTIF(Data[Order ID],Data[[#This Row],[Order ID]]),0)</f>
        <v>0</v>
      </c>
    </row>
    <row r="3987" spans="1:25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7">
        <v>257.49900000000002</v>
      </c>
      <c r="S3987" s="1">
        <v>3</v>
      </c>
      <c r="T3987" s="1">
        <v>0.15</v>
      </c>
      <c r="U3987" s="7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  <c r="X3987" s="2">
        <f>1/COUNTIF(Data[Order ID],Data[[#This Row],[Order ID]])</f>
        <v>1</v>
      </c>
      <c r="Y3987" s="2">
        <f>IF(Data[[#This Row],[Returned]] = "YES",1/COUNTIF(Data[Order ID],Data[[#This Row],[Order ID]]),0)</f>
        <v>0</v>
      </c>
    </row>
    <row r="3988" spans="1:25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7">
        <v>2591.56</v>
      </c>
      <c r="S3988" s="1">
        <v>4</v>
      </c>
      <c r="T3988" s="1">
        <v>0</v>
      </c>
      <c r="U3988" s="7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  <c r="X3988" s="2">
        <f>1/COUNTIF(Data[Order ID],Data[[#This Row],[Order ID]])</f>
        <v>0.5</v>
      </c>
      <c r="Y3988" s="2">
        <f>IF(Data[[#This Row],[Returned]] = "YES",1/COUNTIF(Data[Order ID],Data[[#This Row],[Order ID]]),0)</f>
        <v>0</v>
      </c>
    </row>
    <row r="3989" spans="1:25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7">
        <v>41.95</v>
      </c>
      <c r="S3989" s="1">
        <v>5</v>
      </c>
      <c r="T3989" s="1">
        <v>0</v>
      </c>
      <c r="U3989" s="7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  <c r="X3989" s="2">
        <f>1/COUNTIF(Data[Order ID],Data[[#This Row],[Order ID]])</f>
        <v>0.5</v>
      </c>
      <c r="Y3989" s="2">
        <f>IF(Data[[#This Row],[Returned]] = "YES",1/COUNTIF(Data[Order ID],Data[[#This Row],[Order ID]]),0)</f>
        <v>0</v>
      </c>
    </row>
    <row r="3990" spans="1:25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7">
        <v>79.12</v>
      </c>
      <c r="S3990" s="1">
        <v>5</v>
      </c>
      <c r="T3990" s="1">
        <v>0.2</v>
      </c>
      <c r="U3990" s="7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  <c r="X3990" s="2">
        <f>1/COUNTIF(Data[Order ID],Data[[#This Row],[Order ID]])</f>
        <v>1</v>
      </c>
      <c r="Y3990" s="2">
        <f>IF(Data[[#This Row],[Returned]] = "YES",1/COUNTIF(Data[Order ID],Data[[#This Row],[Order ID]]),0)</f>
        <v>0</v>
      </c>
    </row>
    <row r="3991" spans="1:25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7">
        <v>52.96</v>
      </c>
      <c r="S3991" s="1">
        <v>2</v>
      </c>
      <c r="T3991" s="1">
        <v>0</v>
      </c>
      <c r="U3991" s="7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  <c r="X3991" s="2">
        <f>1/COUNTIF(Data[Order ID],Data[[#This Row],[Order ID]])</f>
        <v>1</v>
      </c>
      <c r="Y3991" s="2">
        <f>IF(Data[[#This Row],[Returned]] = "YES",1/COUNTIF(Data[Order ID],Data[[#This Row],[Order ID]]),0)</f>
        <v>0</v>
      </c>
    </row>
    <row r="3992" spans="1:25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7">
        <v>286.34400000000005</v>
      </c>
      <c r="S3992" s="1">
        <v>3</v>
      </c>
      <c r="T3992" s="1">
        <v>0.2</v>
      </c>
      <c r="U3992" s="7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  <c r="X3992" s="2">
        <f>1/COUNTIF(Data[Order ID],Data[[#This Row],[Order ID]])</f>
        <v>1</v>
      </c>
      <c r="Y3992" s="2">
        <f>IF(Data[[#This Row],[Returned]] = "YES",1/COUNTIF(Data[Order ID],Data[[#This Row],[Order ID]]),0)</f>
        <v>0</v>
      </c>
    </row>
    <row r="3993" spans="1:25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7">
        <v>63.552000000000007</v>
      </c>
      <c r="S3993" s="1">
        <v>3</v>
      </c>
      <c r="T3993" s="1">
        <v>0.2</v>
      </c>
      <c r="U3993" s="7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  <c r="X3993" s="2">
        <f>1/COUNTIF(Data[Order ID],Data[[#This Row],[Order ID]])</f>
        <v>0.33333333333333331</v>
      </c>
      <c r="Y3993" s="2">
        <f>IF(Data[[#This Row],[Returned]] = "YES",1/COUNTIF(Data[Order ID],Data[[#This Row],[Order ID]]),0)</f>
        <v>0</v>
      </c>
    </row>
    <row r="3994" spans="1:25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7">
        <v>41.375999999999998</v>
      </c>
      <c r="S3994" s="1">
        <v>3</v>
      </c>
      <c r="T3994" s="1">
        <v>0.2</v>
      </c>
      <c r="U3994" s="7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  <c r="X3994" s="2">
        <f>1/COUNTIF(Data[Order ID],Data[[#This Row],[Order ID]])</f>
        <v>0.33333333333333331</v>
      </c>
      <c r="Y3994" s="2">
        <f>IF(Data[[#This Row],[Returned]] = "YES",1/COUNTIF(Data[Order ID],Data[[#This Row],[Order ID]]),0)</f>
        <v>0</v>
      </c>
    </row>
    <row r="3995" spans="1:25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7">
        <v>172.70400000000001</v>
      </c>
      <c r="S3995" s="1">
        <v>6</v>
      </c>
      <c r="T3995" s="1">
        <v>0.2</v>
      </c>
      <c r="U3995" s="7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  <c r="X3995" s="2">
        <f>1/COUNTIF(Data[Order ID],Data[[#This Row],[Order ID]])</f>
        <v>0.33333333333333331</v>
      </c>
      <c r="Y3995" s="2">
        <f>IF(Data[[#This Row],[Returned]] = "YES",1/COUNTIF(Data[Order ID],Data[[#This Row],[Order ID]]),0)</f>
        <v>0</v>
      </c>
    </row>
    <row r="3996" spans="1:25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7">
        <v>512.93999999999994</v>
      </c>
      <c r="S3996" s="1">
        <v>3</v>
      </c>
      <c r="T3996" s="1">
        <v>0</v>
      </c>
      <c r="U3996" s="7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  <c r="X3996" s="2">
        <f>1/COUNTIF(Data[Order ID],Data[[#This Row],[Order ID]])</f>
        <v>0.2</v>
      </c>
      <c r="Y3996" s="2">
        <f>IF(Data[[#This Row],[Returned]] = "YES",1/COUNTIF(Data[Order ID],Data[[#This Row],[Order ID]]),0)</f>
        <v>0</v>
      </c>
    </row>
    <row r="3997" spans="1:25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7">
        <v>860.93</v>
      </c>
      <c r="S3997" s="1">
        <v>7</v>
      </c>
      <c r="T3997" s="1">
        <v>0</v>
      </c>
      <c r="U3997" s="7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  <c r="X3997" s="2">
        <f>1/COUNTIF(Data[Order ID],Data[[#This Row],[Order ID]])</f>
        <v>0.2</v>
      </c>
      <c r="Y3997" s="2">
        <f>IF(Data[[#This Row],[Returned]] = "YES",1/COUNTIF(Data[Order ID],Data[[#This Row],[Order ID]]),0)</f>
        <v>0</v>
      </c>
    </row>
    <row r="3998" spans="1:25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7">
        <v>769.95</v>
      </c>
      <c r="S3998" s="1">
        <v>5</v>
      </c>
      <c r="T3998" s="1">
        <v>0</v>
      </c>
      <c r="U3998" s="7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  <c r="X3998" s="2">
        <f>1/COUNTIF(Data[Order ID],Data[[#This Row],[Order ID]])</f>
        <v>0.2</v>
      </c>
      <c r="Y3998" s="2">
        <f>IF(Data[[#This Row],[Returned]] = "YES",1/COUNTIF(Data[Order ID],Data[[#This Row],[Order ID]]),0)</f>
        <v>0</v>
      </c>
    </row>
    <row r="3999" spans="1:25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7">
        <v>14.98</v>
      </c>
      <c r="S3999" s="1">
        <v>1</v>
      </c>
      <c r="T3999" s="1">
        <v>0</v>
      </c>
      <c r="U3999" s="7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  <c r="X3999" s="2">
        <f>1/COUNTIF(Data[Order ID],Data[[#This Row],[Order ID]])</f>
        <v>0.2</v>
      </c>
      <c r="Y3999" s="2">
        <f>IF(Data[[#This Row],[Returned]] = "YES",1/COUNTIF(Data[Order ID],Data[[#This Row],[Order ID]]),0)</f>
        <v>0</v>
      </c>
    </row>
    <row r="4000" spans="1:25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7">
        <v>373.08</v>
      </c>
      <c r="S4000" s="1">
        <v>6</v>
      </c>
      <c r="T4000" s="1">
        <v>0</v>
      </c>
      <c r="U4000" s="7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  <c r="X4000" s="2">
        <f>1/COUNTIF(Data[Order ID],Data[[#This Row],[Order ID]])</f>
        <v>0.2</v>
      </c>
      <c r="Y4000" s="2">
        <f>IF(Data[[#This Row],[Returned]] = "YES",1/COUNTIF(Data[Order ID],Data[[#This Row],[Order ID]]),0)</f>
        <v>0</v>
      </c>
    </row>
    <row r="4001" spans="1:25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7">
        <v>231.92000000000002</v>
      </c>
      <c r="S4001" s="1">
        <v>5</v>
      </c>
      <c r="T4001" s="1">
        <v>0.2</v>
      </c>
      <c r="U4001" s="7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  <c r="X4001" s="2">
        <f>1/COUNTIF(Data[Order ID],Data[[#This Row],[Order ID]])</f>
        <v>1</v>
      </c>
      <c r="Y4001" s="2">
        <f>IF(Data[[#This Row],[Returned]] = "YES",1/COUNTIF(Data[Order ID],Data[[#This Row],[Order ID]]),0)</f>
        <v>0</v>
      </c>
    </row>
    <row r="4002" spans="1:25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7">
        <v>63.47</v>
      </c>
      <c r="S4002" s="1">
        <v>11</v>
      </c>
      <c r="T4002" s="1">
        <v>0</v>
      </c>
      <c r="U4002" s="7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  <c r="X4002" s="2">
        <f>1/COUNTIF(Data[Order ID],Data[[#This Row],[Order ID]])</f>
        <v>0.5</v>
      </c>
      <c r="Y4002" s="2">
        <f>IF(Data[[#This Row],[Returned]] = "YES",1/COUNTIF(Data[Order ID],Data[[#This Row],[Order ID]]),0)</f>
        <v>0</v>
      </c>
    </row>
    <row r="4003" spans="1:25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7">
        <v>345</v>
      </c>
      <c r="S4003" s="1">
        <v>5</v>
      </c>
      <c r="T4003" s="1">
        <v>0</v>
      </c>
      <c r="U4003" s="7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  <c r="X4003" s="2">
        <f>1/COUNTIF(Data[Order ID],Data[[#This Row],[Order ID]])</f>
        <v>0.5</v>
      </c>
      <c r="Y4003" s="2">
        <f>IF(Data[[#This Row],[Returned]] = "YES",1/COUNTIF(Data[Order ID],Data[[#This Row],[Order ID]]),0)</f>
        <v>0</v>
      </c>
    </row>
    <row r="4004" spans="1:25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7">
        <v>637.89599999999996</v>
      </c>
      <c r="S4004" s="1">
        <v>3</v>
      </c>
      <c r="T4004" s="1">
        <v>0.3</v>
      </c>
      <c r="U4004" s="7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  <c r="X4004" s="2">
        <f>1/COUNTIF(Data[Order ID],Data[[#This Row],[Order ID]])</f>
        <v>0.33333333333333331</v>
      </c>
      <c r="Y4004" s="2">
        <f>IF(Data[[#This Row],[Returned]] = "YES",1/COUNTIF(Data[Order ID],Data[[#This Row],[Order ID]]),0)</f>
        <v>0</v>
      </c>
    </row>
    <row r="4005" spans="1:25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7">
        <v>287.90999999999997</v>
      </c>
      <c r="S4005" s="1">
        <v>3</v>
      </c>
      <c r="T4005" s="1">
        <v>0.4</v>
      </c>
      <c r="U4005" s="7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  <c r="X4005" s="2">
        <f>1/COUNTIF(Data[Order ID],Data[[#This Row],[Order ID]])</f>
        <v>0.33333333333333331</v>
      </c>
      <c r="Y4005" s="2">
        <f>IF(Data[[#This Row],[Returned]] = "YES",1/COUNTIF(Data[Order ID],Data[[#This Row],[Order ID]]),0)</f>
        <v>0</v>
      </c>
    </row>
    <row r="4006" spans="1:25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7">
        <v>36.6</v>
      </c>
      <c r="S4006" s="1">
        <v>3</v>
      </c>
      <c r="T4006" s="1">
        <v>0.2</v>
      </c>
      <c r="U4006" s="7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  <c r="X4006" s="2">
        <f>1/COUNTIF(Data[Order ID],Data[[#This Row],[Order ID]])</f>
        <v>0.33333333333333331</v>
      </c>
      <c r="Y4006" s="2">
        <f>IF(Data[[#This Row],[Returned]] = "YES",1/COUNTIF(Data[Order ID],Data[[#This Row],[Order ID]]),0)</f>
        <v>0</v>
      </c>
    </row>
    <row r="4007" spans="1:25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7">
        <v>1.78</v>
      </c>
      <c r="S4007" s="1">
        <v>1</v>
      </c>
      <c r="T4007" s="1">
        <v>0</v>
      </c>
      <c r="U4007" s="7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  <c r="X4007" s="2">
        <f>1/COUNTIF(Data[Order ID],Data[[#This Row],[Order ID]])</f>
        <v>0.33333333333333331</v>
      </c>
      <c r="Y4007" s="2">
        <f>IF(Data[[#This Row],[Returned]] = "YES",1/COUNTIF(Data[Order ID],Data[[#This Row],[Order ID]]),0)</f>
        <v>0</v>
      </c>
    </row>
    <row r="4008" spans="1:25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7">
        <v>25.92</v>
      </c>
      <c r="S4008" s="1">
        <v>4</v>
      </c>
      <c r="T4008" s="1">
        <v>0</v>
      </c>
      <c r="U4008" s="7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  <c r="X4008" s="2">
        <f>1/COUNTIF(Data[Order ID],Data[[#This Row],[Order ID]])</f>
        <v>0.33333333333333331</v>
      </c>
      <c r="Y4008" s="2">
        <f>IF(Data[[#This Row],[Returned]] = "YES",1/COUNTIF(Data[Order ID],Data[[#This Row],[Order ID]]),0)</f>
        <v>0</v>
      </c>
    </row>
    <row r="4009" spans="1:25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7">
        <v>101.94</v>
      </c>
      <c r="S4009" s="1">
        <v>6</v>
      </c>
      <c r="T4009" s="1">
        <v>0</v>
      </c>
      <c r="U4009" s="7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  <c r="X4009" s="2">
        <f>1/COUNTIF(Data[Order ID],Data[[#This Row],[Order ID]])</f>
        <v>0.33333333333333331</v>
      </c>
      <c r="Y4009" s="2">
        <f>IF(Data[[#This Row],[Returned]] = "YES",1/COUNTIF(Data[Order ID],Data[[#This Row],[Order ID]]),0)</f>
        <v>0</v>
      </c>
    </row>
    <row r="4010" spans="1:25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7">
        <v>6.8480000000000008</v>
      </c>
      <c r="S4010" s="1">
        <v>2</v>
      </c>
      <c r="T4010" s="1">
        <v>0.2</v>
      </c>
      <c r="U4010" s="7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  <c r="X4010" s="2">
        <f>1/COUNTIF(Data[Order ID],Data[[#This Row],[Order ID]])</f>
        <v>1</v>
      </c>
      <c r="Y4010" s="2">
        <f>IF(Data[[#This Row],[Returned]] = "YES",1/COUNTIF(Data[Order ID],Data[[#This Row],[Order ID]]),0)</f>
        <v>0</v>
      </c>
    </row>
    <row r="4011" spans="1:25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7">
        <v>474.43</v>
      </c>
      <c r="S4011" s="1">
        <v>11</v>
      </c>
      <c r="T4011" s="1">
        <v>0</v>
      </c>
      <c r="U4011" s="7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  <c r="X4011" s="2">
        <f>1/COUNTIF(Data[Order ID],Data[[#This Row],[Order ID]])</f>
        <v>1</v>
      </c>
      <c r="Y4011" s="2">
        <f>IF(Data[[#This Row],[Returned]] = "YES",1/COUNTIF(Data[Order ID],Data[[#This Row],[Order ID]]),0)</f>
        <v>0</v>
      </c>
    </row>
    <row r="4012" spans="1:25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7">
        <v>8.4480000000000004</v>
      </c>
      <c r="S4012" s="1">
        <v>2</v>
      </c>
      <c r="T4012" s="1">
        <v>0.2</v>
      </c>
      <c r="U4012" s="7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  <c r="X4012" s="2">
        <f>1/COUNTIF(Data[Order ID],Data[[#This Row],[Order ID]])</f>
        <v>0.5</v>
      </c>
      <c r="Y4012" s="2">
        <f>IF(Data[[#This Row],[Returned]] = "YES",1/COUNTIF(Data[Order ID],Data[[#This Row],[Order ID]]),0)</f>
        <v>0</v>
      </c>
    </row>
    <row r="4013" spans="1:25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7">
        <v>39.295999999999999</v>
      </c>
      <c r="S4013" s="1">
        <v>4</v>
      </c>
      <c r="T4013" s="1">
        <v>0.2</v>
      </c>
      <c r="U4013" s="7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  <c r="X4013" s="2">
        <f>1/COUNTIF(Data[Order ID],Data[[#This Row],[Order ID]])</f>
        <v>0.5</v>
      </c>
      <c r="Y4013" s="2">
        <f>IF(Data[[#This Row],[Returned]] = "YES",1/COUNTIF(Data[Order ID],Data[[#This Row],[Order ID]]),0)</f>
        <v>0</v>
      </c>
    </row>
    <row r="4014" spans="1:25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7">
        <v>17.12</v>
      </c>
      <c r="S4014" s="1">
        <v>4</v>
      </c>
      <c r="T4014" s="1">
        <v>0</v>
      </c>
      <c r="U4014" s="7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  <c r="X4014" s="2">
        <f>1/COUNTIF(Data[Order ID],Data[[#This Row],[Order ID]])</f>
        <v>1</v>
      </c>
      <c r="Y4014" s="2">
        <f>IF(Data[[#This Row],[Returned]] = "YES",1/COUNTIF(Data[Order ID],Data[[#This Row],[Order ID]]),0)</f>
        <v>0</v>
      </c>
    </row>
    <row r="4015" spans="1:25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7">
        <v>542.93999999999994</v>
      </c>
      <c r="S4015" s="1">
        <v>3</v>
      </c>
      <c r="T4015" s="1">
        <v>0</v>
      </c>
      <c r="U4015" s="7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  <c r="X4015" s="2">
        <f>1/COUNTIF(Data[Order ID],Data[[#This Row],[Order ID]])</f>
        <v>0.14285714285714285</v>
      </c>
      <c r="Y4015" s="2">
        <f>IF(Data[[#This Row],[Returned]] = "YES",1/COUNTIF(Data[Order ID],Data[[#This Row],[Order ID]]),0)</f>
        <v>0</v>
      </c>
    </row>
    <row r="4016" spans="1:25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7">
        <v>8.64</v>
      </c>
      <c r="S4016" s="1">
        <v>3</v>
      </c>
      <c r="T4016" s="1">
        <v>0</v>
      </c>
      <c r="U4016" s="7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  <c r="X4016" s="2">
        <f>1/COUNTIF(Data[Order ID],Data[[#This Row],[Order ID]])</f>
        <v>0.14285714285714285</v>
      </c>
      <c r="Y4016" s="2">
        <f>IF(Data[[#This Row],[Returned]] = "YES",1/COUNTIF(Data[Order ID],Data[[#This Row],[Order ID]]),0)</f>
        <v>0</v>
      </c>
    </row>
    <row r="4017" spans="1:25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7">
        <v>193.79999999999998</v>
      </c>
      <c r="S4017" s="1">
        <v>5</v>
      </c>
      <c r="T4017" s="1">
        <v>0</v>
      </c>
      <c r="U4017" s="7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  <c r="X4017" s="2">
        <f>1/COUNTIF(Data[Order ID],Data[[#This Row],[Order ID]])</f>
        <v>0.14285714285714285</v>
      </c>
      <c r="Y4017" s="2">
        <f>IF(Data[[#This Row],[Returned]] = "YES",1/COUNTIF(Data[Order ID],Data[[#This Row],[Order ID]]),0)</f>
        <v>0</v>
      </c>
    </row>
    <row r="4018" spans="1:25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7">
        <v>21.400000000000002</v>
      </c>
      <c r="S4018" s="1">
        <v>5</v>
      </c>
      <c r="T4018" s="1">
        <v>0</v>
      </c>
      <c r="U4018" s="7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  <c r="X4018" s="2">
        <f>1/COUNTIF(Data[Order ID],Data[[#This Row],[Order ID]])</f>
        <v>0.14285714285714285</v>
      </c>
      <c r="Y4018" s="2">
        <f>IF(Data[[#This Row],[Returned]] = "YES",1/COUNTIF(Data[Order ID],Data[[#This Row],[Order ID]]),0)</f>
        <v>0</v>
      </c>
    </row>
    <row r="4019" spans="1:25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7">
        <v>97.88</v>
      </c>
      <c r="S4019" s="1">
        <v>2</v>
      </c>
      <c r="T4019" s="1">
        <v>0</v>
      </c>
      <c r="U4019" s="7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  <c r="X4019" s="2">
        <f>1/COUNTIF(Data[Order ID],Data[[#This Row],[Order ID]])</f>
        <v>0.14285714285714285</v>
      </c>
      <c r="Y4019" s="2">
        <f>IF(Data[[#This Row],[Returned]] = "YES",1/COUNTIF(Data[Order ID],Data[[#This Row],[Order ID]]),0)</f>
        <v>0</v>
      </c>
    </row>
    <row r="4020" spans="1:25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7">
        <v>251.91</v>
      </c>
      <c r="S4020" s="1">
        <v>9</v>
      </c>
      <c r="T4020" s="1">
        <v>0</v>
      </c>
      <c r="U4020" s="7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  <c r="X4020" s="2">
        <f>1/COUNTIF(Data[Order ID],Data[[#This Row],[Order ID]])</f>
        <v>0.14285714285714285</v>
      </c>
      <c r="Y4020" s="2">
        <f>IF(Data[[#This Row],[Returned]] = "YES",1/COUNTIF(Data[Order ID],Data[[#This Row],[Order ID]]),0)</f>
        <v>0</v>
      </c>
    </row>
    <row r="4021" spans="1:25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7">
        <v>25.86</v>
      </c>
      <c r="S4021" s="1">
        <v>3</v>
      </c>
      <c r="T4021" s="1">
        <v>0</v>
      </c>
      <c r="U4021" s="7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  <c r="X4021" s="2">
        <f>1/COUNTIF(Data[Order ID],Data[[#This Row],[Order ID]])</f>
        <v>0.14285714285714285</v>
      </c>
      <c r="Y4021" s="2">
        <f>IF(Data[[#This Row],[Returned]] = "YES",1/COUNTIF(Data[Order ID],Data[[#This Row],[Order ID]]),0)</f>
        <v>0</v>
      </c>
    </row>
    <row r="4022" spans="1:25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7">
        <v>170.05799999999999</v>
      </c>
      <c r="S4022" s="1">
        <v>3</v>
      </c>
      <c r="T4022" s="1">
        <v>0.3</v>
      </c>
      <c r="U4022" s="7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  <c r="X4022" s="2">
        <f>1/COUNTIF(Data[Order ID],Data[[#This Row],[Order ID]])</f>
        <v>0.33333333333333331</v>
      </c>
      <c r="Y4022" s="2">
        <f>IF(Data[[#This Row],[Returned]] = "YES",1/COUNTIF(Data[Order ID],Data[[#This Row],[Order ID]]),0)</f>
        <v>0</v>
      </c>
    </row>
    <row r="4023" spans="1:25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7">
        <v>82.782000000000011</v>
      </c>
      <c r="S4023" s="1">
        <v>3</v>
      </c>
      <c r="T4023" s="1">
        <v>0.4</v>
      </c>
      <c r="U4023" s="7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  <c r="X4023" s="2">
        <f>1/COUNTIF(Data[Order ID],Data[[#This Row],[Order ID]])</f>
        <v>0.33333333333333331</v>
      </c>
      <c r="Y4023" s="2">
        <f>IF(Data[[#This Row],[Returned]] = "YES",1/COUNTIF(Data[Order ID],Data[[#This Row],[Order ID]]),0)</f>
        <v>0</v>
      </c>
    </row>
    <row r="4024" spans="1:25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7">
        <v>853.92999999999984</v>
      </c>
      <c r="S4024" s="1">
        <v>5</v>
      </c>
      <c r="T4024" s="1">
        <v>0.3</v>
      </c>
      <c r="U4024" s="7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  <c r="X4024" s="2">
        <f>1/COUNTIF(Data[Order ID],Data[[#This Row],[Order ID]])</f>
        <v>0.33333333333333331</v>
      </c>
      <c r="Y4024" s="2">
        <f>IF(Data[[#This Row],[Returned]] = "YES",1/COUNTIF(Data[Order ID],Data[[#This Row],[Order ID]]),0)</f>
        <v>0</v>
      </c>
    </row>
    <row r="4025" spans="1:25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7">
        <v>556.66499999999996</v>
      </c>
      <c r="S4025" s="1">
        <v>5</v>
      </c>
      <c r="T4025" s="1">
        <v>0.15</v>
      </c>
      <c r="U4025" s="7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  <c r="X4025" s="2">
        <f>1/COUNTIF(Data[Order ID],Data[[#This Row],[Order ID]])</f>
        <v>0.5</v>
      </c>
      <c r="Y4025" s="2">
        <f>IF(Data[[#This Row],[Returned]] = "YES",1/COUNTIF(Data[Order ID],Data[[#This Row],[Order ID]]),0)</f>
        <v>0</v>
      </c>
    </row>
    <row r="4026" spans="1:25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7">
        <v>95.84</v>
      </c>
      <c r="S4026" s="1">
        <v>4</v>
      </c>
      <c r="T4026" s="1">
        <v>0.2</v>
      </c>
      <c r="U4026" s="7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  <c r="X4026" s="2">
        <f>1/COUNTIF(Data[Order ID],Data[[#This Row],[Order ID]])</f>
        <v>0.5</v>
      </c>
      <c r="Y4026" s="2">
        <f>IF(Data[[#This Row],[Returned]] = "YES",1/COUNTIF(Data[Order ID],Data[[#This Row],[Order ID]]),0)</f>
        <v>0</v>
      </c>
    </row>
    <row r="4027" spans="1:25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7">
        <v>29.664000000000001</v>
      </c>
      <c r="S4027" s="1">
        <v>4</v>
      </c>
      <c r="T4027" s="1">
        <v>0.2</v>
      </c>
      <c r="U4027" s="7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  <c r="X4027" s="2">
        <f>1/COUNTIF(Data[Order ID],Data[[#This Row],[Order ID]])</f>
        <v>0.25</v>
      </c>
      <c r="Y4027" s="2">
        <f>IF(Data[[#This Row],[Returned]] = "YES",1/COUNTIF(Data[Order ID],Data[[#This Row],[Order ID]]),0)</f>
        <v>0</v>
      </c>
    </row>
    <row r="4028" spans="1:25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7">
        <v>9.1840000000000011</v>
      </c>
      <c r="S4028" s="1">
        <v>7</v>
      </c>
      <c r="T4028" s="1">
        <v>0.2</v>
      </c>
      <c r="U4028" s="7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  <c r="X4028" s="2">
        <f>1/COUNTIF(Data[Order ID],Data[[#This Row],[Order ID]])</f>
        <v>0.25</v>
      </c>
      <c r="Y4028" s="2">
        <f>IF(Data[[#This Row],[Returned]] = "YES",1/COUNTIF(Data[Order ID],Data[[#This Row],[Order ID]]),0)</f>
        <v>0</v>
      </c>
    </row>
    <row r="4029" spans="1:25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7">
        <v>153.584</v>
      </c>
      <c r="S4029" s="1">
        <v>2</v>
      </c>
      <c r="T4029" s="1">
        <v>0.2</v>
      </c>
      <c r="U4029" s="7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  <c r="X4029" s="2">
        <f>1/COUNTIF(Data[Order ID],Data[[#This Row],[Order ID]])</f>
        <v>0.25</v>
      </c>
      <c r="Y4029" s="2">
        <f>IF(Data[[#This Row],[Returned]] = "YES",1/COUNTIF(Data[Order ID],Data[[#This Row],[Order ID]]),0)</f>
        <v>0</v>
      </c>
    </row>
    <row r="4030" spans="1:25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7">
        <v>12.863999999999995</v>
      </c>
      <c r="S4030" s="1">
        <v>8</v>
      </c>
      <c r="T4030" s="1">
        <v>0.8</v>
      </c>
      <c r="U4030" s="7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  <c r="X4030" s="2">
        <f>1/COUNTIF(Data[Order ID],Data[[#This Row],[Order ID]])</f>
        <v>0.25</v>
      </c>
      <c r="Y4030" s="2">
        <f>IF(Data[[#This Row],[Returned]] = "YES",1/COUNTIF(Data[Order ID],Data[[#This Row],[Order ID]]),0)</f>
        <v>0</v>
      </c>
    </row>
    <row r="4031" spans="1:25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7">
        <v>479.97</v>
      </c>
      <c r="S4031" s="1">
        <v>3</v>
      </c>
      <c r="T4031" s="1">
        <v>0</v>
      </c>
      <c r="U4031" s="7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  <c r="X4031" s="2">
        <f>1/COUNTIF(Data[Order ID],Data[[#This Row],[Order ID]])</f>
        <v>0.5</v>
      </c>
      <c r="Y4031" s="2">
        <f>IF(Data[[#This Row],[Returned]] = "YES",1/COUNTIF(Data[Order ID],Data[[#This Row],[Order ID]]),0)</f>
        <v>0</v>
      </c>
    </row>
    <row r="4032" spans="1:25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7">
        <v>232.88</v>
      </c>
      <c r="S4032" s="1">
        <v>4</v>
      </c>
      <c r="T4032" s="1">
        <v>0</v>
      </c>
      <c r="U4032" s="7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  <c r="X4032" s="2">
        <f>1/COUNTIF(Data[Order ID],Data[[#This Row],[Order ID]])</f>
        <v>0.5</v>
      </c>
      <c r="Y4032" s="2">
        <f>IF(Data[[#This Row],[Returned]] = "YES",1/COUNTIF(Data[Order ID],Data[[#This Row],[Order ID]]),0)</f>
        <v>0</v>
      </c>
    </row>
    <row r="4033" spans="1:25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7">
        <v>236.88</v>
      </c>
      <c r="S4033" s="1">
        <v>6</v>
      </c>
      <c r="T4033" s="1">
        <v>0</v>
      </c>
      <c r="U4033" s="7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  <c r="X4033" s="2">
        <f>1/COUNTIF(Data[Order ID],Data[[#This Row],[Order ID]])</f>
        <v>0.33333333333333331</v>
      </c>
      <c r="Y4033" s="2">
        <f>IF(Data[[#This Row],[Returned]] = "YES",1/COUNTIF(Data[Order ID],Data[[#This Row],[Order ID]]),0)</f>
        <v>0</v>
      </c>
    </row>
    <row r="4034" spans="1:25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7">
        <v>29.900000000000002</v>
      </c>
      <c r="S4034" s="1">
        <v>5</v>
      </c>
      <c r="T4034" s="1">
        <v>0</v>
      </c>
      <c r="U4034" s="7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  <c r="X4034" s="2">
        <f>1/COUNTIF(Data[Order ID],Data[[#This Row],[Order ID]])</f>
        <v>0.33333333333333331</v>
      </c>
      <c r="Y4034" s="2">
        <f>IF(Data[[#This Row],[Returned]] = "YES",1/COUNTIF(Data[Order ID],Data[[#This Row],[Order ID]]),0)</f>
        <v>0</v>
      </c>
    </row>
    <row r="4035" spans="1:25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7">
        <v>100</v>
      </c>
      <c r="S4035" s="1">
        <v>4</v>
      </c>
      <c r="T4035" s="1">
        <v>0</v>
      </c>
      <c r="U4035" s="7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  <c r="X4035" s="2">
        <f>1/COUNTIF(Data[Order ID],Data[[#This Row],[Order ID]])</f>
        <v>0.33333333333333331</v>
      </c>
      <c r="Y4035" s="2">
        <f>IF(Data[[#This Row],[Returned]] = "YES",1/COUNTIF(Data[Order ID],Data[[#This Row],[Order ID]]),0)</f>
        <v>0</v>
      </c>
    </row>
    <row r="4036" spans="1:25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7">
        <v>18.693000000000001</v>
      </c>
      <c r="S4036" s="1">
        <v>3</v>
      </c>
      <c r="T4036" s="1">
        <v>0.7</v>
      </c>
      <c r="U4036" s="7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  <c r="X4036" s="2">
        <f>1/COUNTIF(Data[Order ID],Data[[#This Row],[Order ID]])</f>
        <v>0.5</v>
      </c>
      <c r="Y4036" s="2">
        <f>IF(Data[[#This Row],[Returned]] = "YES",1/COUNTIF(Data[Order ID],Data[[#This Row],[Order ID]]),0)</f>
        <v>0</v>
      </c>
    </row>
    <row r="4037" spans="1:25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7">
        <v>383.952</v>
      </c>
      <c r="S4037" s="1">
        <v>6</v>
      </c>
      <c r="T4037" s="1">
        <v>0.2</v>
      </c>
      <c r="U4037" s="7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  <c r="X4037" s="2">
        <f>1/COUNTIF(Data[Order ID],Data[[#This Row],[Order ID]])</f>
        <v>0.5</v>
      </c>
      <c r="Y4037" s="2">
        <f>IF(Data[[#This Row],[Returned]] = "YES",1/COUNTIF(Data[Order ID],Data[[#This Row],[Order ID]]),0)</f>
        <v>0</v>
      </c>
    </row>
    <row r="4038" spans="1:25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7">
        <v>24.816000000000003</v>
      </c>
      <c r="S4038" s="1">
        <v>2</v>
      </c>
      <c r="T4038" s="1">
        <v>0.2</v>
      </c>
      <c r="U4038" s="7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  <c r="X4038" s="2">
        <f>1/COUNTIF(Data[Order ID],Data[[#This Row],[Order ID]])</f>
        <v>1</v>
      </c>
      <c r="Y4038" s="2">
        <f>IF(Data[[#This Row],[Returned]] = "YES",1/COUNTIF(Data[Order ID],Data[[#This Row],[Order ID]]),0)</f>
        <v>0</v>
      </c>
    </row>
    <row r="4039" spans="1:25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7">
        <v>24.900000000000002</v>
      </c>
      <c r="S4039" s="1">
        <v>5</v>
      </c>
      <c r="T4039" s="1">
        <v>0</v>
      </c>
      <c r="U4039" s="7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  <c r="X4039" s="2">
        <f>1/COUNTIF(Data[Order ID],Data[[#This Row],[Order ID]])</f>
        <v>0.14285714285714285</v>
      </c>
      <c r="Y4039" s="2">
        <f>IF(Data[[#This Row],[Returned]] = "YES",1/COUNTIF(Data[Order ID],Data[[#This Row],[Order ID]]),0)</f>
        <v>0.14285714285714285</v>
      </c>
    </row>
    <row r="4040" spans="1:25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7">
        <v>21.12</v>
      </c>
      <c r="S4040" s="1">
        <v>4</v>
      </c>
      <c r="T4040" s="1">
        <v>0</v>
      </c>
      <c r="U4040" s="7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  <c r="X4040" s="2">
        <f>1/COUNTIF(Data[Order ID],Data[[#This Row],[Order ID]])</f>
        <v>0.14285714285714285</v>
      </c>
      <c r="Y4040" s="2">
        <f>IF(Data[[#This Row],[Returned]] = "YES",1/COUNTIF(Data[Order ID],Data[[#This Row],[Order ID]]),0)</f>
        <v>0.14285714285714285</v>
      </c>
    </row>
    <row r="4041" spans="1:25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7">
        <v>767.95200000000011</v>
      </c>
      <c r="S4041" s="1">
        <v>6</v>
      </c>
      <c r="T4041" s="1">
        <v>0.2</v>
      </c>
      <c r="U4041" s="7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  <c r="X4041" s="2">
        <f>1/COUNTIF(Data[Order ID],Data[[#This Row],[Order ID]])</f>
        <v>0.14285714285714285</v>
      </c>
      <c r="Y4041" s="2">
        <f>IF(Data[[#This Row],[Returned]] = "YES",1/COUNTIF(Data[Order ID],Data[[#This Row],[Order ID]]),0)</f>
        <v>0.14285714285714285</v>
      </c>
    </row>
    <row r="4042" spans="1:25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7">
        <v>14.352000000000002</v>
      </c>
      <c r="S4042" s="1">
        <v>3</v>
      </c>
      <c r="T4042" s="1">
        <v>0.2</v>
      </c>
      <c r="U4042" s="7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  <c r="X4042" s="2">
        <f>1/COUNTIF(Data[Order ID],Data[[#This Row],[Order ID]])</f>
        <v>0.14285714285714285</v>
      </c>
      <c r="Y4042" s="2">
        <f>IF(Data[[#This Row],[Returned]] = "YES",1/COUNTIF(Data[Order ID],Data[[#This Row],[Order ID]]),0)</f>
        <v>0.14285714285714285</v>
      </c>
    </row>
    <row r="4043" spans="1:25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7">
        <v>191.976</v>
      </c>
      <c r="S4043" s="1">
        <v>3</v>
      </c>
      <c r="T4043" s="1">
        <v>0.2</v>
      </c>
      <c r="U4043" s="7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  <c r="X4043" s="2">
        <f>1/COUNTIF(Data[Order ID],Data[[#This Row],[Order ID]])</f>
        <v>0.14285714285714285</v>
      </c>
      <c r="Y4043" s="2">
        <f>IF(Data[[#This Row],[Returned]] = "YES",1/COUNTIF(Data[Order ID],Data[[#This Row],[Order ID]]),0)</f>
        <v>0.14285714285714285</v>
      </c>
    </row>
    <row r="4044" spans="1:25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7">
        <v>274.77</v>
      </c>
      <c r="S4044" s="1">
        <v>9</v>
      </c>
      <c r="T4044" s="1">
        <v>0</v>
      </c>
      <c r="U4044" s="7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  <c r="X4044" s="2">
        <f>1/COUNTIF(Data[Order ID],Data[[#This Row],[Order ID]])</f>
        <v>0.14285714285714285</v>
      </c>
      <c r="Y4044" s="2">
        <f>IF(Data[[#This Row],[Returned]] = "YES",1/COUNTIF(Data[Order ID],Data[[#This Row],[Order ID]]),0)</f>
        <v>0.14285714285714285</v>
      </c>
    </row>
    <row r="4045" spans="1:25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7">
        <v>70.56</v>
      </c>
      <c r="S4045" s="1">
        <v>6</v>
      </c>
      <c r="T4045" s="1">
        <v>0</v>
      </c>
      <c r="U4045" s="7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  <c r="X4045" s="2">
        <f>1/COUNTIF(Data[Order ID],Data[[#This Row],[Order ID]])</f>
        <v>0.14285714285714285</v>
      </c>
      <c r="Y4045" s="2">
        <f>IF(Data[[#This Row],[Returned]] = "YES",1/COUNTIF(Data[Order ID],Data[[#This Row],[Order ID]]),0)</f>
        <v>0.14285714285714285</v>
      </c>
    </row>
    <row r="4046" spans="1:25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7">
        <v>204.85</v>
      </c>
      <c r="S4046" s="1">
        <v>5</v>
      </c>
      <c r="T4046" s="1">
        <v>0</v>
      </c>
      <c r="U4046" s="7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  <c r="X4046" s="2">
        <f>1/COUNTIF(Data[Order ID],Data[[#This Row],[Order ID]])</f>
        <v>1</v>
      </c>
      <c r="Y4046" s="2">
        <f>IF(Data[[#This Row],[Returned]] = "YES",1/COUNTIF(Data[Order ID],Data[[#This Row],[Order ID]]),0)</f>
        <v>0</v>
      </c>
    </row>
    <row r="4047" spans="1:25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7">
        <v>9.155999999999997</v>
      </c>
      <c r="S4047" s="1">
        <v>3</v>
      </c>
      <c r="T4047" s="1">
        <v>0.8</v>
      </c>
      <c r="U4047" s="7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  <c r="X4047" s="2">
        <f>1/COUNTIF(Data[Order ID],Data[[#This Row],[Order ID]])</f>
        <v>1</v>
      </c>
      <c r="Y4047" s="2">
        <f>IF(Data[[#This Row],[Returned]] = "YES",1/COUNTIF(Data[Order ID],Data[[#This Row],[Order ID]]),0)</f>
        <v>0</v>
      </c>
    </row>
    <row r="4048" spans="1:25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7">
        <v>23.991999999999994</v>
      </c>
      <c r="S4048" s="1">
        <v>2</v>
      </c>
      <c r="T4048" s="1">
        <v>0.8</v>
      </c>
      <c r="U4048" s="7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  <c r="X4048" s="2">
        <f>1/COUNTIF(Data[Order ID],Data[[#This Row],[Order ID]])</f>
        <v>1</v>
      </c>
      <c r="Y4048" s="2">
        <f>IF(Data[[#This Row],[Returned]] = "YES",1/COUNTIF(Data[Order ID],Data[[#This Row],[Order ID]]),0)</f>
        <v>0</v>
      </c>
    </row>
    <row r="4049" spans="1:25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7">
        <v>80.88</v>
      </c>
      <c r="S4049" s="1">
        <v>3</v>
      </c>
      <c r="T4049" s="1">
        <v>0</v>
      </c>
      <c r="U4049" s="7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  <c r="X4049" s="2">
        <f>1/COUNTIF(Data[Order ID],Data[[#This Row],[Order ID]])</f>
        <v>0.5</v>
      </c>
      <c r="Y4049" s="2">
        <f>IF(Data[[#This Row],[Returned]] = "YES",1/COUNTIF(Data[Order ID],Data[[#This Row],[Order ID]]),0)</f>
        <v>0</v>
      </c>
    </row>
    <row r="4050" spans="1:25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7">
        <v>599.9</v>
      </c>
      <c r="S4050" s="1">
        <v>10</v>
      </c>
      <c r="T4050" s="1">
        <v>0</v>
      </c>
      <c r="U4050" s="7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  <c r="X4050" s="2">
        <f>1/COUNTIF(Data[Order ID],Data[[#This Row],[Order ID]])</f>
        <v>0.5</v>
      </c>
      <c r="Y4050" s="2">
        <f>IF(Data[[#This Row],[Returned]] = "YES",1/COUNTIF(Data[Order ID],Data[[#This Row],[Order ID]]),0)</f>
        <v>0</v>
      </c>
    </row>
    <row r="4051" spans="1:25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7">
        <v>276.69</v>
      </c>
      <c r="S4051" s="1">
        <v>3</v>
      </c>
      <c r="T4051" s="1">
        <v>0</v>
      </c>
      <c r="U4051" s="7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  <c r="X4051" s="2">
        <f>1/COUNTIF(Data[Order ID],Data[[#This Row],[Order ID]])</f>
        <v>0.5</v>
      </c>
      <c r="Y4051" s="2">
        <f>IF(Data[[#This Row],[Returned]] = "YES",1/COUNTIF(Data[Order ID],Data[[#This Row],[Order ID]]),0)</f>
        <v>0</v>
      </c>
    </row>
    <row r="4052" spans="1:25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7">
        <v>172.76400000000001</v>
      </c>
      <c r="S4052" s="1">
        <v>2</v>
      </c>
      <c r="T4052" s="1">
        <v>0.1</v>
      </c>
      <c r="U4052" s="7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  <c r="X4052" s="2">
        <f>1/COUNTIF(Data[Order ID],Data[[#This Row],[Order ID]])</f>
        <v>0.5</v>
      </c>
      <c r="Y4052" s="2">
        <f>IF(Data[[#This Row],[Returned]] = "YES",1/COUNTIF(Data[Order ID],Data[[#This Row],[Order ID]]),0)</f>
        <v>0</v>
      </c>
    </row>
    <row r="4053" spans="1:25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7">
        <v>4.2240000000000002</v>
      </c>
      <c r="S4053" s="1">
        <v>3</v>
      </c>
      <c r="T4053" s="1">
        <v>0.2</v>
      </c>
      <c r="U4053" s="7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  <c r="X4053" s="2">
        <f>1/COUNTIF(Data[Order ID],Data[[#This Row],[Order ID]])</f>
        <v>0.16666666666666666</v>
      </c>
      <c r="Y4053" s="2">
        <f>IF(Data[[#This Row],[Returned]] = "YES",1/COUNTIF(Data[Order ID],Data[[#This Row],[Order ID]]),0)</f>
        <v>0</v>
      </c>
    </row>
    <row r="4054" spans="1:25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7">
        <v>409.27199999999999</v>
      </c>
      <c r="S4054" s="1">
        <v>2</v>
      </c>
      <c r="T4054" s="1">
        <v>0.4</v>
      </c>
      <c r="U4054" s="7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  <c r="X4054" s="2">
        <f>1/COUNTIF(Data[Order ID],Data[[#This Row],[Order ID]])</f>
        <v>0.16666666666666666</v>
      </c>
      <c r="Y4054" s="2">
        <f>IF(Data[[#This Row],[Returned]] = "YES",1/COUNTIF(Data[Order ID],Data[[#This Row],[Order ID]]),0)</f>
        <v>0</v>
      </c>
    </row>
    <row r="4055" spans="1:25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7">
        <v>55.44</v>
      </c>
      <c r="S4055" s="1">
        <v>11</v>
      </c>
      <c r="T4055" s="1">
        <v>0.2</v>
      </c>
      <c r="U4055" s="7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  <c r="X4055" s="2">
        <f>1/COUNTIF(Data[Order ID],Data[[#This Row],[Order ID]])</f>
        <v>0.16666666666666666</v>
      </c>
      <c r="Y4055" s="2">
        <f>IF(Data[[#This Row],[Returned]] = "YES",1/COUNTIF(Data[Order ID],Data[[#This Row],[Order ID]]),0)</f>
        <v>0</v>
      </c>
    </row>
    <row r="4056" spans="1:25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7">
        <v>20.928000000000001</v>
      </c>
      <c r="S4056" s="1">
        <v>4</v>
      </c>
      <c r="T4056" s="1">
        <v>0.2</v>
      </c>
      <c r="U4056" s="7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  <c r="X4056" s="2">
        <f>1/COUNTIF(Data[Order ID],Data[[#This Row],[Order ID]])</f>
        <v>0.16666666666666666</v>
      </c>
      <c r="Y4056" s="2">
        <f>IF(Data[[#This Row],[Returned]] = "YES",1/COUNTIF(Data[Order ID],Data[[#This Row],[Order ID]]),0)</f>
        <v>0</v>
      </c>
    </row>
    <row r="4057" spans="1:25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7">
        <v>1801.6320000000001</v>
      </c>
      <c r="S4057" s="1">
        <v>6</v>
      </c>
      <c r="T4057" s="1">
        <v>0.2</v>
      </c>
      <c r="U4057" s="7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  <c r="X4057" s="2">
        <f>1/COUNTIF(Data[Order ID],Data[[#This Row],[Order ID]])</f>
        <v>0.16666666666666666</v>
      </c>
      <c r="Y4057" s="2">
        <f>IF(Data[[#This Row],[Returned]] = "YES",1/COUNTIF(Data[Order ID],Data[[#This Row],[Order ID]]),0)</f>
        <v>0</v>
      </c>
    </row>
    <row r="4058" spans="1:25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7">
        <v>67.175999999999988</v>
      </c>
      <c r="S4058" s="1">
        <v>1</v>
      </c>
      <c r="T4058" s="1">
        <v>0.4</v>
      </c>
      <c r="U4058" s="7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  <c r="X4058" s="2">
        <f>1/COUNTIF(Data[Order ID],Data[[#This Row],[Order ID]])</f>
        <v>0.16666666666666666</v>
      </c>
      <c r="Y4058" s="2">
        <f>IF(Data[[#This Row],[Returned]] = "YES",1/COUNTIF(Data[Order ID],Data[[#This Row],[Order ID]]),0)</f>
        <v>0</v>
      </c>
    </row>
    <row r="4059" spans="1:25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7">
        <v>646.20000000000005</v>
      </c>
      <c r="S4059" s="1">
        <v>5</v>
      </c>
      <c r="T4059" s="1">
        <v>0.2</v>
      </c>
      <c r="U4059" s="7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  <c r="X4059" s="2">
        <f>1/COUNTIF(Data[Order ID],Data[[#This Row],[Order ID]])</f>
        <v>1</v>
      </c>
      <c r="Y4059" s="2">
        <f>IF(Data[[#This Row],[Returned]] = "YES",1/COUNTIF(Data[Order ID],Data[[#This Row],[Order ID]]),0)</f>
        <v>0</v>
      </c>
    </row>
    <row r="4060" spans="1:25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7">
        <v>72.744000000000014</v>
      </c>
      <c r="S4060" s="1">
        <v>7</v>
      </c>
      <c r="T4060" s="1">
        <v>0.2</v>
      </c>
      <c r="U4060" s="7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  <c r="X4060" s="2">
        <f>1/COUNTIF(Data[Order ID],Data[[#This Row],[Order ID]])</f>
        <v>0.5</v>
      </c>
      <c r="Y4060" s="2">
        <f>IF(Data[[#This Row],[Returned]] = "YES",1/COUNTIF(Data[Order ID],Data[[#This Row],[Order ID]]),0)</f>
        <v>0.5</v>
      </c>
    </row>
    <row r="4061" spans="1:25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7">
        <v>572.16000000000008</v>
      </c>
      <c r="S4061" s="1">
        <v>3</v>
      </c>
      <c r="T4061" s="1">
        <v>0.2</v>
      </c>
      <c r="U4061" s="7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  <c r="X4061" s="2">
        <f>1/COUNTIF(Data[Order ID],Data[[#This Row],[Order ID]])</f>
        <v>0.5</v>
      </c>
      <c r="Y4061" s="2">
        <f>IF(Data[[#This Row],[Returned]] = "YES",1/COUNTIF(Data[Order ID],Data[[#This Row],[Order ID]]),0)</f>
        <v>0.5</v>
      </c>
    </row>
    <row r="4062" spans="1:25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7">
        <v>68.111999999999995</v>
      </c>
      <c r="S4062" s="1">
        <v>3</v>
      </c>
      <c r="T4062" s="1">
        <v>0.2</v>
      </c>
      <c r="U4062" s="7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  <c r="X4062" s="2">
        <f>1/COUNTIF(Data[Order ID],Data[[#This Row],[Order ID]])</f>
        <v>1</v>
      </c>
      <c r="Y4062" s="2">
        <f>IF(Data[[#This Row],[Returned]] = "YES",1/COUNTIF(Data[Order ID],Data[[#This Row],[Order ID]]),0)</f>
        <v>0</v>
      </c>
    </row>
    <row r="4063" spans="1:25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7">
        <v>25.031999999999996</v>
      </c>
      <c r="S4063" s="1">
        <v>3</v>
      </c>
      <c r="T4063" s="1">
        <v>0.2</v>
      </c>
      <c r="U4063" s="7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  <c r="X4063" s="2">
        <f>1/COUNTIF(Data[Order ID],Data[[#This Row],[Order ID]])</f>
        <v>1</v>
      </c>
      <c r="Y4063" s="2">
        <f>IF(Data[[#This Row],[Returned]] = "YES",1/COUNTIF(Data[Order ID],Data[[#This Row],[Order ID]]),0)</f>
        <v>0</v>
      </c>
    </row>
    <row r="4064" spans="1:25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7">
        <v>39.992000000000004</v>
      </c>
      <c r="S4064" s="1">
        <v>1</v>
      </c>
      <c r="T4064" s="1">
        <v>0.2</v>
      </c>
      <c r="U4064" s="7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  <c r="X4064" s="2">
        <f>1/COUNTIF(Data[Order ID],Data[[#This Row],[Order ID]])</f>
        <v>1</v>
      </c>
      <c r="Y4064" s="2">
        <f>IF(Data[[#This Row],[Returned]] = "YES",1/COUNTIF(Data[Order ID],Data[[#This Row],[Order ID]]),0)</f>
        <v>0</v>
      </c>
    </row>
    <row r="4065" spans="1:25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7">
        <v>20.015999999999998</v>
      </c>
      <c r="S4065" s="1">
        <v>9</v>
      </c>
      <c r="T4065" s="1">
        <v>0.2</v>
      </c>
      <c r="U4065" s="7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  <c r="X4065" s="2">
        <f>1/COUNTIF(Data[Order ID],Data[[#This Row],[Order ID]])</f>
        <v>0.5</v>
      </c>
      <c r="Y4065" s="2">
        <f>IF(Data[[#This Row],[Returned]] = "YES",1/COUNTIF(Data[Order ID],Data[[#This Row],[Order ID]]),0)</f>
        <v>0</v>
      </c>
    </row>
    <row r="4066" spans="1:25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7">
        <v>3.1040000000000001</v>
      </c>
      <c r="S4066" s="1">
        <v>1</v>
      </c>
      <c r="T4066" s="1">
        <v>0.2</v>
      </c>
      <c r="U4066" s="7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  <c r="X4066" s="2">
        <f>1/COUNTIF(Data[Order ID],Data[[#This Row],[Order ID]])</f>
        <v>0.5</v>
      </c>
      <c r="Y4066" s="2">
        <f>IF(Data[[#This Row],[Returned]] = "YES",1/COUNTIF(Data[Order ID],Data[[#This Row],[Order ID]]),0)</f>
        <v>0</v>
      </c>
    </row>
    <row r="4067" spans="1:25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7">
        <v>7.52</v>
      </c>
      <c r="S4067" s="1">
        <v>5</v>
      </c>
      <c r="T4067" s="1">
        <v>0.2</v>
      </c>
      <c r="U4067" s="7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  <c r="X4067" s="2">
        <f>1/COUNTIF(Data[Order ID],Data[[#This Row],[Order ID]])</f>
        <v>0.25</v>
      </c>
      <c r="Y4067" s="2">
        <f>IF(Data[[#This Row],[Returned]] = "YES",1/COUNTIF(Data[Order ID],Data[[#This Row],[Order ID]]),0)</f>
        <v>0</v>
      </c>
    </row>
    <row r="4068" spans="1:25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7">
        <v>10.272000000000002</v>
      </c>
      <c r="S4068" s="1">
        <v>3</v>
      </c>
      <c r="T4068" s="1">
        <v>0.2</v>
      </c>
      <c r="U4068" s="7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  <c r="X4068" s="2">
        <f>1/COUNTIF(Data[Order ID],Data[[#This Row],[Order ID]])</f>
        <v>0.25</v>
      </c>
      <c r="Y4068" s="2">
        <f>IF(Data[[#This Row],[Returned]] = "YES",1/COUNTIF(Data[Order ID],Data[[#This Row],[Order ID]]),0)</f>
        <v>0</v>
      </c>
    </row>
    <row r="4069" spans="1:25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7">
        <v>47.808000000000007</v>
      </c>
      <c r="S4069" s="1">
        <v>12</v>
      </c>
      <c r="T4069" s="1">
        <v>0.2</v>
      </c>
      <c r="U4069" s="7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  <c r="X4069" s="2">
        <f>1/COUNTIF(Data[Order ID],Data[[#This Row],[Order ID]])</f>
        <v>0.25</v>
      </c>
      <c r="Y4069" s="2">
        <f>IF(Data[[#This Row],[Returned]] = "YES",1/COUNTIF(Data[Order ID],Data[[#This Row],[Order ID]]),0)</f>
        <v>0</v>
      </c>
    </row>
    <row r="4070" spans="1:25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7">
        <v>978.83999999999992</v>
      </c>
      <c r="S4070" s="1">
        <v>9</v>
      </c>
      <c r="T4070" s="1">
        <v>0.2</v>
      </c>
      <c r="U4070" s="7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  <c r="X4070" s="2">
        <f>1/COUNTIF(Data[Order ID],Data[[#This Row],[Order ID]])</f>
        <v>0.25</v>
      </c>
      <c r="Y4070" s="2">
        <f>IF(Data[[#This Row],[Returned]] = "YES",1/COUNTIF(Data[Order ID],Data[[#This Row],[Order ID]]),0)</f>
        <v>0</v>
      </c>
    </row>
    <row r="4071" spans="1:25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7">
        <v>13.139999999999997</v>
      </c>
      <c r="S4071" s="1">
        <v>9</v>
      </c>
      <c r="T4071" s="1">
        <v>0.8</v>
      </c>
      <c r="U4071" s="7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  <c r="X4071" s="2">
        <f>1/COUNTIF(Data[Order ID],Data[[#This Row],[Order ID]])</f>
        <v>0.33333333333333331</v>
      </c>
      <c r="Y4071" s="2">
        <f>IF(Data[[#This Row],[Returned]] = "YES",1/COUNTIF(Data[Order ID],Data[[#This Row],[Order ID]]),0)</f>
        <v>0</v>
      </c>
    </row>
    <row r="4072" spans="1:25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7">
        <v>10.023999999999997</v>
      </c>
      <c r="S4072" s="1">
        <v>4</v>
      </c>
      <c r="T4072" s="1">
        <v>0.8</v>
      </c>
      <c r="U4072" s="7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  <c r="X4072" s="2">
        <f>1/COUNTIF(Data[Order ID],Data[[#This Row],[Order ID]])</f>
        <v>0.33333333333333331</v>
      </c>
      <c r="Y4072" s="2">
        <f>IF(Data[[#This Row],[Returned]] = "YES",1/COUNTIF(Data[Order ID],Data[[#This Row],[Order ID]]),0)</f>
        <v>0</v>
      </c>
    </row>
    <row r="4073" spans="1:25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7">
        <v>156.37279999999998</v>
      </c>
      <c r="S4073" s="1">
        <v>2</v>
      </c>
      <c r="T4073" s="1">
        <v>0.32</v>
      </c>
      <c r="U4073" s="7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  <c r="X4073" s="2">
        <f>1/COUNTIF(Data[Order ID],Data[[#This Row],[Order ID]])</f>
        <v>0.33333333333333331</v>
      </c>
      <c r="Y4073" s="2">
        <f>IF(Data[[#This Row],[Returned]] = "YES",1/COUNTIF(Data[Order ID],Data[[#This Row],[Order ID]]),0)</f>
        <v>0</v>
      </c>
    </row>
    <row r="4074" spans="1:25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7">
        <v>999.98</v>
      </c>
      <c r="S4074" s="1">
        <v>2</v>
      </c>
      <c r="T4074" s="1">
        <v>0</v>
      </c>
      <c r="U4074" s="7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  <c r="X4074" s="2">
        <f>1/COUNTIF(Data[Order ID],Data[[#This Row],[Order ID]])</f>
        <v>1</v>
      </c>
      <c r="Y4074" s="2">
        <f>IF(Data[[#This Row],[Returned]] = "YES",1/COUNTIF(Data[Order ID],Data[[#This Row],[Order ID]]),0)</f>
        <v>0</v>
      </c>
    </row>
    <row r="4075" spans="1:25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7">
        <v>821.94</v>
      </c>
      <c r="S4075" s="1">
        <v>6</v>
      </c>
      <c r="T4075" s="1">
        <v>0</v>
      </c>
      <c r="U4075" s="7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  <c r="X4075" s="2">
        <f>1/COUNTIF(Data[Order ID],Data[[#This Row],[Order ID]])</f>
        <v>1</v>
      </c>
      <c r="Y4075" s="2">
        <f>IF(Data[[#This Row],[Returned]] = "YES",1/COUNTIF(Data[Order ID],Data[[#This Row],[Order ID]]),0)</f>
        <v>0</v>
      </c>
    </row>
    <row r="4076" spans="1:25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7">
        <v>220.06399999999999</v>
      </c>
      <c r="S4076" s="1">
        <v>4</v>
      </c>
      <c r="T4076" s="1">
        <v>0.2</v>
      </c>
      <c r="U4076" s="7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  <c r="X4076" s="2">
        <f>1/COUNTIF(Data[Order ID],Data[[#This Row],[Order ID]])</f>
        <v>0.5</v>
      </c>
      <c r="Y4076" s="2">
        <f>IF(Data[[#This Row],[Returned]] = "YES",1/COUNTIF(Data[Order ID],Data[[#This Row],[Order ID]]),0)</f>
        <v>0</v>
      </c>
    </row>
    <row r="4077" spans="1:25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7">
        <v>339.13600000000002</v>
      </c>
      <c r="S4077" s="1">
        <v>4</v>
      </c>
      <c r="T4077" s="1">
        <v>0.2</v>
      </c>
      <c r="U4077" s="7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  <c r="X4077" s="2">
        <f>1/COUNTIF(Data[Order ID],Data[[#This Row],[Order ID]])</f>
        <v>0.5</v>
      </c>
      <c r="Y4077" s="2">
        <f>IF(Data[[#This Row],[Returned]] = "YES",1/COUNTIF(Data[Order ID],Data[[#This Row],[Order ID]]),0)</f>
        <v>0</v>
      </c>
    </row>
    <row r="4078" spans="1:25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7">
        <v>7.04</v>
      </c>
      <c r="S4078" s="1">
        <v>2</v>
      </c>
      <c r="T4078" s="1">
        <v>0</v>
      </c>
      <c r="U4078" s="7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  <c r="X4078" s="2">
        <f>1/COUNTIF(Data[Order ID],Data[[#This Row],[Order ID]])</f>
        <v>0.33333333333333331</v>
      </c>
      <c r="Y4078" s="2">
        <f>IF(Data[[#This Row],[Returned]] = "YES",1/COUNTIF(Data[Order ID],Data[[#This Row],[Order ID]]),0)</f>
        <v>0</v>
      </c>
    </row>
    <row r="4079" spans="1:25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7">
        <v>5.04</v>
      </c>
      <c r="S4079" s="1">
        <v>4</v>
      </c>
      <c r="T4079" s="1">
        <v>0</v>
      </c>
      <c r="U4079" s="7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  <c r="X4079" s="2">
        <f>1/COUNTIF(Data[Order ID],Data[[#This Row],[Order ID]])</f>
        <v>0.33333333333333331</v>
      </c>
      <c r="Y4079" s="2">
        <f>IF(Data[[#This Row],[Returned]] = "YES",1/COUNTIF(Data[Order ID],Data[[#This Row],[Order ID]]),0)</f>
        <v>0</v>
      </c>
    </row>
    <row r="4080" spans="1:25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7">
        <v>116.28</v>
      </c>
      <c r="S4080" s="1">
        <v>3</v>
      </c>
      <c r="T4080" s="1">
        <v>0</v>
      </c>
      <c r="U4080" s="7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  <c r="X4080" s="2">
        <f>1/COUNTIF(Data[Order ID],Data[[#This Row],[Order ID]])</f>
        <v>0.33333333333333331</v>
      </c>
      <c r="Y4080" s="2">
        <f>IF(Data[[#This Row],[Returned]] = "YES",1/COUNTIF(Data[Order ID],Data[[#This Row],[Order ID]]),0)</f>
        <v>0</v>
      </c>
    </row>
    <row r="4081" spans="1:25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7">
        <v>47.975999999999999</v>
      </c>
      <c r="S4081" s="1">
        <v>3</v>
      </c>
      <c r="T4081" s="1">
        <v>0.2</v>
      </c>
      <c r="U4081" s="7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  <c r="X4081" s="2">
        <f>1/COUNTIF(Data[Order ID],Data[[#This Row],[Order ID]])</f>
        <v>1</v>
      </c>
      <c r="Y4081" s="2">
        <f>IF(Data[[#This Row],[Returned]] = "YES",1/COUNTIF(Data[Order ID],Data[[#This Row],[Order ID]]),0)</f>
        <v>0</v>
      </c>
    </row>
    <row r="4082" spans="1:25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7">
        <v>60.048000000000002</v>
      </c>
      <c r="S4082" s="1">
        <v>9</v>
      </c>
      <c r="T4082" s="1">
        <v>0.2</v>
      </c>
      <c r="U4082" s="7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  <c r="X4082" s="2">
        <f>1/COUNTIF(Data[Order ID],Data[[#This Row],[Order ID]])</f>
        <v>0.5</v>
      </c>
      <c r="Y4082" s="2">
        <f>IF(Data[[#This Row],[Returned]] = "YES",1/COUNTIF(Data[Order ID],Data[[#This Row],[Order ID]]),0)</f>
        <v>0</v>
      </c>
    </row>
    <row r="4083" spans="1:25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7">
        <v>5.0220000000000002</v>
      </c>
      <c r="S4083" s="1">
        <v>1</v>
      </c>
      <c r="T4083" s="1">
        <v>0.7</v>
      </c>
      <c r="U4083" s="7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  <c r="X4083" s="2">
        <f>1/COUNTIF(Data[Order ID],Data[[#This Row],[Order ID]])</f>
        <v>0.5</v>
      </c>
      <c r="Y4083" s="2">
        <f>IF(Data[[#This Row],[Returned]] = "YES",1/COUNTIF(Data[Order ID],Data[[#This Row],[Order ID]]),0)</f>
        <v>0</v>
      </c>
    </row>
    <row r="4084" spans="1:25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7">
        <v>182.99399999999997</v>
      </c>
      <c r="S4084" s="1">
        <v>3</v>
      </c>
      <c r="T4084" s="1">
        <v>0.8</v>
      </c>
      <c r="U4084" s="7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  <c r="X4084" s="2">
        <f>1/COUNTIF(Data[Order ID],Data[[#This Row],[Order ID]])</f>
        <v>0.5</v>
      </c>
      <c r="Y4084" s="2">
        <f>IF(Data[[#This Row],[Returned]] = "YES",1/COUNTIF(Data[Order ID],Data[[#This Row],[Order ID]]),0)</f>
        <v>0</v>
      </c>
    </row>
    <row r="4085" spans="1:25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7">
        <v>10.272000000000002</v>
      </c>
      <c r="S4085" s="1">
        <v>3</v>
      </c>
      <c r="T4085" s="1">
        <v>0.2</v>
      </c>
      <c r="U4085" s="7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  <c r="X4085" s="2">
        <f>1/COUNTIF(Data[Order ID],Data[[#This Row],[Order ID]])</f>
        <v>0.5</v>
      </c>
      <c r="Y4085" s="2">
        <f>IF(Data[[#This Row],[Returned]] = "YES",1/COUNTIF(Data[Order ID],Data[[#This Row],[Order ID]]),0)</f>
        <v>0</v>
      </c>
    </row>
    <row r="4086" spans="1:25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7">
        <v>7.857000000000002</v>
      </c>
      <c r="S4086" s="1">
        <v>3</v>
      </c>
      <c r="T4086" s="1">
        <v>0.7</v>
      </c>
      <c r="U4086" s="7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  <c r="X4086" s="2">
        <f>1/COUNTIF(Data[Order ID],Data[[#This Row],[Order ID]])</f>
        <v>1</v>
      </c>
      <c r="Y4086" s="2">
        <f>IF(Data[[#This Row],[Returned]] = "YES",1/COUNTIF(Data[Order ID],Data[[#This Row],[Order ID]]),0)</f>
        <v>0</v>
      </c>
    </row>
    <row r="4087" spans="1:25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7">
        <v>302.38400000000001</v>
      </c>
      <c r="S4087" s="1">
        <v>2</v>
      </c>
      <c r="T4087" s="1">
        <v>0.2</v>
      </c>
      <c r="U4087" s="7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  <c r="X4087" s="2">
        <f>1/COUNTIF(Data[Order ID],Data[[#This Row],[Order ID]])</f>
        <v>0.33333333333333331</v>
      </c>
      <c r="Y4087" s="2">
        <f>IF(Data[[#This Row],[Returned]] = "YES",1/COUNTIF(Data[Order ID],Data[[#This Row],[Order ID]]),0)</f>
        <v>0</v>
      </c>
    </row>
    <row r="4088" spans="1:25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7">
        <v>20.952000000000002</v>
      </c>
      <c r="S4088" s="1">
        <v>3</v>
      </c>
      <c r="T4088" s="1">
        <v>0.2</v>
      </c>
      <c r="U4088" s="7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  <c r="X4088" s="2">
        <f>1/COUNTIF(Data[Order ID],Data[[#This Row],[Order ID]])</f>
        <v>0.33333333333333331</v>
      </c>
      <c r="Y4088" s="2">
        <f>IF(Data[[#This Row],[Returned]] = "YES",1/COUNTIF(Data[Order ID],Data[[#This Row],[Order ID]]),0)</f>
        <v>0</v>
      </c>
    </row>
    <row r="4089" spans="1:25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7">
        <v>11.784000000000001</v>
      </c>
      <c r="S4089" s="1">
        <v>3</v>
      </c>
      <c r="T4089" s="1">
        <v>0.2</v>
      </c>
      <c r="U4089" s="7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  <c r="X4089" s="2">
        <f>1/COUNTIF(Data[Order ID],Data[[#This Row],[Order ID]])</f>
        <v>0.33333333333333331</v>
      </c>
      <c r="Y4089" s="2">
        <f>IF(Data[[#This Row],[Returned]] = "YES",1/COUNTIF(Data[Order ID],Data[[#This Row],[Order ID]]),0)</f>
        <v>0</v>
      </c>
    </row>
    <row r="4090" spans="1:25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7">
        <v>638.82000000000005</v>
      </c>
      <c r="S4090" s="1">
        <v>9</v>
      </c>
      <c r="T4090" s="1">
        <v>0</v>
      </c>
      <c r="U4090" s="7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  <c r="X4090" s="2">
        <f>1/COUNTIF(Data[Order ID],Data[[#This Row],[Order ID]])</f>
        <v>1</v>
      </c>
      <c r="Y4090" s="2">
        <f>IF(Data[[#This Row],[Returned]] = "YES",1/COUNTIF(Data[Order ID],Data[[#This Row],[Order ID]]),0)</f>
        <v>0</v>
      </c>
    </row>
    <row r="4091" spans="1:25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7">
        <v>20.7</v>
      </c>
      <c r="S4091" s="1">
        <v>2</v>
      </c>
      <c r="T4091" s="1">
        <v>0</v>
      </c>
      <c r="U4091" s="7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  <c r="X4091" s="2">
        <f>1/COUNTIF(Data[Order ID],Data[[#This Row],[Order ID]])</f>
        <v>0.33333333333333331</v>
      </c>
      <c r="Y4091" s="2">
        <f>IF(Data[[#This Row],[Returned]] = "YES",1/COUNTIF(Data[Order ID],Data[[#This Row],[Order ID]]),0)</f>
        <v>0</v>
      </c>
    </row>
    <row r="4092" spans="1:25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7">
        <v>10.95</v>
      </c>
      <c r="S4092" s="1">
        <v>3</v>
      </c>
      <c r="T4092" s="1">
        <v>0</v>
      </c>
      <c r="U4092" s="7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  <c r="X4092" s="2">
        <f>1/COUNTIF(Data[Order ID],Data[[#This Row],[Order ID]])</f>
        <v>0.33333333333333331</v>
      </c>
      <c r="Y4092" s="2">
        <f>IF(Data[[#This Row],[Returned]] = "YES",1/COUNTIF(Data[Order ID],Data[[#This Row],[Order ID]]),0)</f>
        <v>0</v>
      </c>
    </row>
    <row r="4093" spans="1:25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7">
        <v>14.352000000000002</v>
      </c>
      <c r="S4093" s="1">
        <v>3</v>
      </c>
      <c r="T4093" s="1">
        <v>0.2</v>
      </c>
      <c r="U4093" s="7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  <c r="X4093" s="2">
        <f>1/COUNTIF(Data[Order ID],Data[[#This Row],[Order ID]])</f>
        <v>0.33333333333333331</v>
      </c>
      <c r="Y4093" s="2">
        <f>IF(Data[[#This Row],[Returned]] = "YES",1/COUNTIF(Data[Order ID],Data[[#This Row],[Order ID]]),0)</f>
        <v>0</v>
      </c>
    </row>
    <row r="4094" spans="1:25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7">
        <v>221.024</v>
      </c>
      <c r="S4094" s="1">
        <v>2</v>
      </c>
      <c r="T4094" s="1">
        <v>0.2</v>
      </c>
      <c r="U4094" s="7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  <c r="X4094" s="2">
        <f>1/COUNTIF(Data[Order ID],Data[[#This Row],[Order ID]])</f>
        <v>1</v>
      </c>
      <c r="Y4094" s="2">
        <f>IF(Data[[#This Row],[Returned]] = "YES",1/COUNTIF(Data[Order ID],Data[[#This Row],[Order ID]]),0)</f>
        <v>0</v>
      </c>
    </row>
    <row r="4095" spans="1:25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7">
        <v>3080</v>
      </c>
      <c r="S4095" s="1">
        <v>7</v>
      </c>
      <c r="T4095" s="1">
        <v>0</v>
      </c>
      <c r="U4095" s="7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  <c r="X4095" s="2">
        <f>1/COUNTIF(Data[Order ID],Data[[#This Row],[Order ID]])</f>
        <v>0.33333333333333331</v>
      </c>
      <c r="Y4095" s="2">
        <f>IF(Data[[#This Row],[Returned]] = "YES",1/COUNTIF(Data[Order ID],Data[[#This Row],[Order ID]]),0)</f>
        <v>0</v>
      </c>
    </row>
    <row r="4096" spans="1:25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7">
        <v>79.959999999999994</v>
      </c>
      <c r="S4096" s="1">
        <v>4</v>
      </c>
      <c r="T4096" s="1">
        <v>0</v>
      </c>
      <c r="U4096" s="7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  <c r="X4096" s="2">
        <f>1/COUNTIF(Data[Order ID],Data[[#This Row],[Order ID]])</f>
        <v>0.33333333333333331</v>
      </c>
      <c r="Y4096" s="2">
        <f>IF(Data[[#This Row],[Returned]] = "YES",1/COUNTIF(Data[Order ID],Data[[#This Row],[Order ID]]),0)</f>
        <v>0</v>
      </c>
    </row>
    <row r="4097" spans="1:25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7">
        <v>587.97</v>
      </c>
      <c r="S4097" s="1">
        <v>3</v>
      </c>
      <c r="T4097" s="1">
        <v>0</v>
      </c>
      <c r="U4097" s="7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  <c r="X4097" s="2">
        <f>1/COUNTIF(Data[Order ID],Data[[#This Row],[Order ID]])</f>
        <v>0.33333333333333331</v>
      </c>
      <c r="Y4097" s="2">
        <f>IF(Data[[#This Row],[Returned]] = "YES",1/COUNTIF(Data[Order ID],Data[[#This Row],[Order ID]]),0)</f>
        <v>0</v>
      </c>
    </row>
    <row r="4098" spans="1:25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7">
        <v>32.400000000000006</v>
      </c>
      <c r="S4098" s="1">
        <v>5</v>
      </c>
      <c r="T4098" s="1">
        <v>0</v>
      </c>
      <c r="U4098" s="7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  <c r="X4098" s="2">
        <f>1/COUNTIF(Data[Order ID],Data[[#This Row],[Order ID]])</f>
        <v>0.25</v>
      </c>
      <c r="Y4098" s="2">
        <f>IF(Data[[#This Row],[Returned]] = "YES",1/COUNTIF(Data[Order ID],Data[[#This Row],[Order ID]]),0)</f>
        <v>0</v>
      </c>
    </row>
    <row r="4099" spans="1:25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7">
        <v>404.90000000000003</v>
      </c>
      <c r="S4099" s="1">
        <v>5</v>
      </c>
      <c r="T4099" s="1">
        <v>0</v>
      </c>
      <c r="U4099" s="7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  <c r="X4099" s="2">
        <f>1/COUNTIF(Data[Order ID],Data[[#This Row],[Order ID]])</f>
        <v>0.25</v>
      </c>
      <c r="Y4099" s="2">
        <f>IF(Data[[#This Row],[Returned]] = "YES",1/COUNTIF(Data[Order ID],Data[[#This Row],[Order ID]]),0)</f>
        <v>0</v>
      </c>
    </row>
    <row r="4100" spans="1:25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7">
        <v>9449.9500000000007</v>
      </c>
      <c r="S4100" s="1">
        <v>5</v>
      </c>
      <c r="T4100" s="1">
        <v>0</v>
      </c>
      <c r="U4100" s="7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  <c r="X4100" s="2">
        <f>1/COUNTIF(Data[Order ID],Data[[#This Row],[Order ID]])</f>
        <v>0.25</v>
      </c>
      <c r="Y4100" s="2">
        <f>IF(Data[[#This Row],[Returned]] = "YES",1/COUNTIF(Data[Order ID],Data[[#This Row],[Order ID]]),0)</f>
        <v>0</v>
      </c>
    </row>
    <row r="4101" spans="1:25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7">
        <v>12.94</v>
      </c>
      <c r="S4101" s="1">
        <v>2</v>
      </c>
      <c r="T4101" s="1">
        <v>0</v>
      </c>
      <c r="U4101" s="7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  <c r="X4101" s="2">
        <f>1/COUNTIF(Data[Order ID],Data[[#This Row],[Order ID]])</f>
        <v>0.25</v>
      </c>
      <c r="Y4101" s="2">
        <f>IF(Data[[#This Row],[Returned]] = "YES",1/COUNTIF(Data[Order ID],Data[[#This Row],[Order ID]]),0)</f>
        <v>0</v>
      </c>
    </row>
    <row r="4102" spans="1:25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7">
        <v>2.2639999999999993</v>
      </c>
      <c r="S4102" s="1">
        <v>1</v>
      </c>
      <c r="T4102" s="1">
        <v>0.8</v>
      </c>
      <c r="U4102" s="7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  <c r="X4102" s="2">
        <f>1/COUNTIF(Data[Order ID],Data[[#This Row],[Order ID]])</f>
        <v>0.33333333333333331</v>
      </c>
      <c r="Y4102" s="2">
        <f>IF(Data[[#This Row],[Returned]] = "YES",1/COUNTIF(Data[Order ID],Data[[#This Row],[Order ID]]),0)</f>
        <v>0</v>
      </c>
    </row>
    <row r="4103" spans="1:25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7">
        <v>0.44399999999999995</v>
      </c>
      <c r="S4103" s="1">
        <v>1</v>
      </c>
      <c r="T4103" s="1">
        <v>0.8</v>
      </c>
      <c r="U4103" s="7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  <c r="X4103" s="2">
        <f>1/COUNTIF(Data[Order ID],Data[[#This Row],[Order ID]])</f>
        <v>0.33333333333333331</v>
      </c>
      <c r="Y4103" s="2">
        <f>IF(Data[[#This Row],[Returned]] = "YES",1/COUNTIF(Data[Order ID],Data[[#This Row],[Order ID]]),0)</f>
        <v>0</v>
      </c>
    </row>
    <row r="4104" spans="1:25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7">
        <v>146.17600000000002</v>
      </c>
      <c r="S4104" s="1">
        <v>8</v>
      </c>
      <c r="T4104" s="1">
        <v>0.2</v>
      </c>
      <c r="U4104" s="7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  <c r="X4104" s="2">
        <f>1/COUNTIF(Data[Order ID],Data[[#This Row],[Order ID]])</f>
        <v>0.33333333333333331</v>
      </c>
      <c r="Y4104" s="2">
        <f>IF(Data[[#This Row],[Returned]] = "YES",1/COUNTIF(Data[Order ID],Data[[#This Row],[Order ID]]),0)</f>
        <v>0</v>
      </c>
    </row>
    <row r="4105" spans="1:25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7">
        <v>15.92</v>
      </c>
      <c r="S4105" s="1">
        <v>2</v>
      </c>
      <c r="T4105" s="1">
        <v>0</v>
      </c>
      <c r="U4105" s="7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  <c r="X4105" s="2">
        <f>1/COUNTIF(Data[Order ID],Data[[#This Row],[Order ID]])</f>
        <v>1</v>
      </c>
      <c r="Y4105" s="2">
        <f>IF(Data[[#This Row],[Returned]] = "YES",1/COUNTIF(Data[Order ID],Data[[#This Row],[Order ID]]),0)</f>
        <v>0</v>
      </c>
    </row>
    <row r="4106" spans="1:25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7">
        <v>159.96000000000004</v>
      </c>
      <c r="S4106" s="1">
        <v>5</v>
      </c>
      <c r="T4106" s="1">
        <v>0.2</v>
      </c>
      <c r="U4106" s="7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  <c r="X4106" s="2">
        <f>1/COUNTIF(Data[Order ID],Data[[#This Row],[Order ID]])</f>
        <v>0.5</v>
      </c>
      <c r="Y4106" s="2">
        <f>IF(Data[[#This Row],[Returned]] = "YES",1/COUNTIF(Data[Order ID],Data[[#This Row],[Order ID]]),0)</f>
        <v>0.5</v>
      </c>
    </row>
    <row r="4107" spans="1:25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7">
        <v>13.76</v>
      </c>
      <c r="S4107" s="1">
        <v>2</v>
      </c>
      <c r="T4107" s="1">
        <v>0.2</v>
      </c>
      <c r="U4107" s="7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  <c r="X4107" s="2">
        <f>1/COUNTIF(Data[Order ID],Data[[#This Row],[Order ID]])</f>
        <v>0.5</v>
      </c>
      <c r="Y4107" s="2">
        <f>IF(Data[[#This Row],[Returned]] = "YES",1/COUNTIF(Data[Order ID],Data[[#This Row],[Order ID]]),0)</f>
        <v>0.5</v>
      </c>
    </row>
    <row r="4108" spans="1:25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7">
        <v>4.3119999999999985</v>
      </c>
      <c r="S4108" s="1">
        <v>2</v>
      </c>
      <c r="T4108" s="1">
        <v>0.8</v>
      </c>
      <c r="U4108" s="7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  <c r="X4108" s="2">
        <f>1/COUNTIF(Data[Order ID],Data[[#This Row],[Order ID]])</f>
        <v>1</v>
      </c>
      <c r="Y4108" s="2">
        <f>IF(Data[[#This Row],[Returned]] = "YES",1/COUNTIF(Data[Order ID],Data[[#This Row],[Order ID]]),0)</f>
        <v>0</v>
      </c>
    </row>
    <row r="4109" spans="1:25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7">
        <v>13.96</v>
      </c>
      <c r="S4109" s="1">
        <v>2</v>
      </c>
      <c r="T4109" s="1">
        <v>0</v>
      </c>
      <c r="U4109" s="7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  <c r="X4109" s="2">
        <f>1/COUNTIF(Data[Order ID],Data[[#This Row],[Order ID]])</f>
        <v>0.5</v>
      </c>
      <c r="Y4109" s="2">
        <f>IF(Data[[#This Row],[Returned]] = "YES",1/COUNTIF(Data[Order ID],Data[[#This Row],[Order ID]]),0)</f>
        <v>0</v>
      </c>
    </row>
    <row r="4110" spans="1:25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7">
        <v>27.414000000000001</v>
      </c>
      <c r="S4110" s="1">
        <v>3</v>
      </c>
      <c r="T4110" s="1">
        <v>0.4</v>
      </c>
      <c r="U4110" s="7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  <c r="X4110" s="2">
        <f>1/COUNTIF(Data[Order ID],Data[[#This Row],[Order ID]])</f>
        <v>0.5</v>
      </c>
      <c r="Y4110" s="2">
        <f>IF(Data[[#This Row],[Returned]] = "YES",1/COUNTIF(Data[Order ID],Data[[#This Row],[Order ID]]),0)</f>
        <v>0</v>
      </c>
    </row>
    <row r="4111" spans="1:25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7">
        <v>73.98</v>
      </c>
      <c r="S4111" s="1">
        <v>2</v>
      </c>
      <c r="T4111" s="1">
        <v>0</v>
      </c>
      <c r="U4111" s="7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  <c r="X4111" s="2">
        <f>1/COUNTIF(Data[Order ID],Data[[#This Row],[Order ID]])</f>
        <v>0.25</v>
      </c>
      <c r="Y4111" s="2">
        <f>IF(Data[[#This Row],[Returned]] = "YES",1/COUNTIF(Data[Order ID],Data[[#This Row],[Order ID]]),0)</f>
        <v>0</v>
      </c>
    </row>
    <row r="4112" spans="1:25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7">
        <v>160.97999999999999</v>
      </c>
      <c r="S4112" s="1">
        <v>1</v>
      </c>
      <c r="T4112" s="1">
        <v>0</v>
      </c>
      <c r="U4112" s="7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  <c r="X4112" s="2">
        <f>1/COUNTIF(Data[Order ID],Data[[#This Row],[Order ID]])</f>
        <v>0.25</v>
      </c>
      <c r="Y4112" s="2">
        <f>IF(Data[[#This Row],[Returned]] = "YES",1/COUNTIF(Data[Order ID],Data[[#This Row],[Order ID]]),0)</f>
        <v>0</v>
      </c>
    </row>
    <row r="4113" spans="1:25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7">
        <v>17.34</v>
      </c>
      <c r="S4113" s="1">
        <v>3</v>
      </c>
      <c r="T4113" s="1">
        <v>0</v>
      </c>
      <c r="U4113" s="7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  <c r="X4113" s="2">
        <f>1/COUNTIF(Data[Order ID],Data[[#This Row],[Order ID]])</f>
        <v>0.25</v>
      </c>
      <c r="Y4113" s="2">
        <f>IF(Data[[#This Row],[Returned]] = "YES",1/COUNTIF(Data[Order ID],Data[[#This Row],[Order ID]]),0)</f>
        <v>0</v>
      </c>
    </row>
    <row r="4114" spans="1:25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7">
        <v>3.28</v>
      </c>
      <c r="S4114" s="1">
        <v>1</v>
      </c>
      <c r="T4114" s="1">
        <v>0</v>
      </c>
      <c r="U4114" s="7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  <c r="X4114" s="2">
        <f>1/COUNTIF(Data[Order ID],Data[[#This Row],[Order ID]])</f>
        <v>0.25</v>
      </c>
      <c r="Y4114" s="2">
        <f>IF(Data[[#This Row],[Returned]] = "YES",1/COUNTIF(Data[Order ID],Data[[#This Row],[Order ID]]),0)</f>
        <v>0</v>
      </c>
    </row>
    <row r="4115" spans="1:25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7">
        <v>8.8559999999999999</v>
      </c>
      <c r="S4115" s="1">
        <v>3</v>
      </c>
      <c r="T4115" s="1">
        <v>0.2</v>
      </c>
      <c r="U4115" s="7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  <c r="X4115" s="2">
        <f>1/COUNTIF(Data[Order ID],Data[[#This Row],[Order ID]])</f>
        <v>0.5</v>
      </c>
      <c r="Y4115" s="2">
        <f>IF(Data[[#This Row],[Returned]] = "YES",1/COUNTIF(Data[Order ID],Data[[#This Row],[Order ID]]),0)</f>
        <v>0</v>
      </c>
    </row>
    <row r="4116" spans="1:25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7">
        <v>158.376</v>
      </c>
      <c r="S4116" s="1">
        <v>3</v>
      </c>
      <c r="T4116" s="1">
        <v>0.2</v>
      </c>
      <c r="U4116" s="7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  <c r="X4116" s="2">
        <f>1/COUNTIF(Data[Order ID],Data[[#This Row],[Order ID]])</f>
        <v>0.5</v>
      </c>
      <c r="Y4116" s="2">
        <f>IF(Data[[#This Row],[Returned]] = "YES",1/COUNTIF(Data[Order ID],Data[[#This Row],[Order ID]]),0)</f>
        <v>0</v>
      </c>
    </row>
    <row r="4117" spans="1:25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7">
        <v>1219.96</v>
      </c>
      <c r="S4117" s="1">
        <v>5</v>
      </c>
      <c r="T4117" s="1">
        <v>0.2</v>
      </c>
      <c r="U4117" s="7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  <c r="X4117" s="2">
        <f>1/COUNTIF(Data[Order ID],Data[[#This Row],[Order ID]])</f>
        <v>1</v>
      </c>
      <c r="Y4117" s="2">
        <f>IF(Data[[#This Row],[Returned]] = "YES",1/COUNTIF(Data[Order ID],Data[[#This Row],[Order ID]]),0)</f>
        <v>0</v>
      </c>
    </row>
    <row r="4118" spans="1:25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7">
        <v>3.1680000000000001</v>
      </c>
      <c r="S4118" s="1">
        <v>2</v>
      </c>
      <c r="T4118" s="1">
        <v>0.2</v>
      </c>
      <c r="U4118" s="7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  <c r="X4118" s="2">
        <f>1/COUNTIF(Data[Order ID],Data[[#This Row],[Order ID]])</f>
        <v>0.25</v>
      </c>
      <c r="Y4118" s="2">
        <f>IF(Data[[#This Row],[Returned]] = "YES",1/COUNTIF(Data[Order ID],Data[[#This Row],[Order ID]]),0)</f>
        <v>0</v>
      </c>
    </row>
    <row r="4119" spans="1:25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7">
        <v>19.440000000000001</v>
      </c>
      <c r="S4119" s="1">
        <v>3</v>
      </c>
      <c r="T4119" s="1">
        <v>0</v>
      </c>
      <c r="U4119" s="7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  <c r="X4119" s="2">
        <f>1/COUNTIF(Data[Order ID],Data[[#This Row],[Order ID]])</f>
        <v>0.25</v>
      </c>
      <c r="Y4119" s="2">
        <f>IF(Data[[#This Row],[Returned]] = "YES",1/COUNTIF(Data[Order ID],Data[[#This Row],[Order ID]]),0)</f>
        <v>0</v>
      </c>
    </row>
    <row r="4120" spans="1:25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7">
        <v>454.86</v>
      </c>
      <c r="S4120" s="1">
        <v>7</v>
      </c>
      <c r="T4120" s="1">
        <v>0</v>
      </c>
      <c r="U4120" s="7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  <c r="X4120" s="2">
        <f>1/COUNTIF(Data[Order ID],Data[[#This Row],[Order ID]])</f>
        <v>0.25</v>
      </c>
      <c r="Y4120" s="2">
        <f>IF(Data[[#This Row],[Returned]] = "YES",1/COUNTIF(Data[Order ID],Data[[#This Row],[Order ID]]),0)</f>
        <v>0</v>
      </c>
    </row>
    <row r="4121" spans="1:25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7">
        <v>91.391999999999996</v>
      </c>
      <c r="S4121" s="1">
        <v>8</v>
      </c>
      <c r="T4121" s="1">
        <v>0.2</v>
      </c>
      <c r="U4121" s="7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  <c r="X4121" s="2">
        <f>1/COUNTIF(Data[Order ID],Data[[#This Row],[Order ID]])</f>
        <v>0.25</v>
      </c>
      <c r="Y4121" s="2">
        <f>IF(Data[[#This Row],[Returned]] = "YES",1/COUNTIF(Data[Order ID],Data[[#This Row],[Order ID]]),0)</f>
        <v>0</v>
      </c>
    </row>
    <row r="4122" spans="1:25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7">
        <v>19.040000000000003</v>
      </c>
      <c r="S4122" s="1">
        <v>4</v>
      </c>
      <c r="T4122" s="1">
        <v>0.2</v>
      </c>
      <c r="U4122" s="7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  <c r="X4122" s="2">
        <f>1/COUNTIF(Data[Order ID],Data[[#This Row],[Order ID]])</f>
        <v>1</v>
      </c>
      <c r="Y4122" s="2">
        <f>IF(Data[[#This Row],[Returned]] = "YES",1/COUNTIF(Data[Order ID],Data[[#This Row],[Order ID]]),0)</f>
        <v>0</v>
      </c>
    </row>
    <row r="4123" spans="1:25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7">
        <v>37.44</v>
      </c>
      <c r="S4123" s="1">
        <v>6</v>
      </c>
      <c r="T4123" s="1">
        <v>0</v>
      </c>
      <c r="U4123" s="7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  <c r="X4123" s="2">
        <f>1/COUNTIF(Data[Order ID],Data[[#This Row],[Order ID]])</f>
        <v>0.33333333333333331</v>
      </c>
      <c r="Y4123" s="2">
        <f>IF(Data[[#This Row],[Returned]] = "YES",1/COUNTIF(Data[Order ID],Data[[#This Row],[Order ID]]),0)</f>
        <v>0</v>
      </c>
    </row>
    <row r="4124" spans="1:25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7">
        <v>37.589999999999996</v>
      </c>
      <c r="S4124" s="1">
        <v>3</v>
      </c>
      <c r="T4124" s="1">
        <v>0</v>
      </c>
      <c r="U4124" s="7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  <c r="X4124" s="2">
        <f>1/COUNTIF(Data[Order ID],Data[[#This Row],[Order ID]])</f>
        <v>0.33333333333333331</v>
      </c>
      <c r="Y4124" s="2">
        <f>IF(Data[[#This Row],[Returned]] = "YES",1/COUNTIF(Data[Order ID],Data[[#This Row],[Order ID]]),0)</f>
        <v>0</v>
      </c>
    </row>
    <row r="4125" spans="1:25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7">
        <v>26.032</v>
      </c>
      <c r="S4125" s="1">
        <v>2</v>
      </c>
      <c r="T4125" s="1">
        <v>0.2</v>
      </c>
      <c r="U4125" s="7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  <c r="X4125" s="2">
        <f>1/COUNTIF(Data[Order ID],Data[[#This Row],[Order ID]])</f>
        <v>0.33333333333333331</v>
      </c>
      <c r="Y4125" s="2">
        <f>IF(Data[[#This Row],[Returned]] = "YES",1/COUNTIF(Data[Order ID],Data[[#This Row],[Order ID]]),0)</f>
        <v>0</v>
      </c>
    </row>
    <row r="4126" spans="1:25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7">
        <v>35.910000000000004</v>
      </c>
      <c r="S4126" s="1">
        <v>3</v>
      </c>
      <c r="T4126" s="1">
        <v>0</v>
      </c>
      <c r="U4126" s="7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  <c r="X4126" s="2">
        <f>1/COUNTIF(Data[Order ID],Data[[#This Row],[Order ID]])</f>
        <v>1</v>
      </c>
      <c r="Y4126" s="2">
        <f>IF(Data[[#This Row],[Returned]] = "YES",1/COUNTIF(Data[Order ID],Data[[#This Row],[Order ID]]),0)</f>
        <v>0</v>
      </c>
    </row>
    <row r="4127" spans="1:25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7">
        <v>91.032000000000011</v>
      </c>
      <c r="S4127" s="1">
        <v>3</v>
      </c>
      <c r="T4127" s="1">
        <v>0.2</v>
      </c>
      <c r="U4127" s="7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  <c r="X4127" s="2">
        <f>1/COUNTIF(Data[Order ID],Data[[#This Row],[Order ID]])</f>
        <v>1</v>
      </c>
      <c r="Y4127" s="2">
        <f>IF(Data[[#This Row],[Returned]] = "YES",1/COUNTIF(Data[Order ID],Data[[#This Row],[Order ID]]),0)</f>
        <v>0</v>
      </c>
    </row>
    <row r="4128" spans="1:25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7">
        <v>54.66</v>
      </c>
      <c r="S4128" s="1">
        <v>6</v>
      </c>
      <c r="T4128" s="1">
        <v>0</v>
      </c>
      <c r="U4128" s="7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  <c r="X4128" s="2">
        <f>1/COUNTIF(Data[Order ID],Data[[#This Row],[Order ID]])</f>
        <v>1</v>
      </c>
      <c r="Y4128" s="2">
        <f>IF(Data[[#This Row],[Returned]] = "YES",1/COUNTIF(Data[Order ID],Data[[#This Row],[Order ID]]),0)</f>
        <v>0</v>
      </c>
    </row>
    <row r="4129" spans="1:25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7">
        <v>67.343999999999994</v>
      </c>
      <c r="S4129" s="1">
        <v>6</v>
      </c>
      <c r="T4129" s="1">
        <v>0.2</v>
      </c>
      <c r="U4129" s="7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  <c r="X4129" s="2">
        <f>1/COUNTIF(Data[Order ID],Data[[#This Row],[Order ID]])</f>
        <v>0.5</v>
      </c>
      <c r="Y4129" s="2">
        <f>IF(Data[[#This Row],[Returned]] = "YES",1/COUNTIF(Data[Order ID],Data[[#This Row],[Order ID]]),0)</f>
        <v>0</v>
      </c>
    </row>
    <row r="4130" spans="1:25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7">
        <v>2624.9850000000001</v>
      </c>
      <c r="S4130" s="1">
        <v>3</v>
      </c>
      <c r="T4130" s="1">
        <v>0.5</v>
      </c>
      <c r="U4130" s="7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  <c r="X4130" s="2">
        <f>1/COUNTIF(Data[Order ID],Data[[#This Row],[Order ID]])</f>
        <v>0.5</v>
      </c>
      <c r="Y4130" s="2">
        <f>IF(Data[[#This Row],[Returned]] = "YES",1/COUNTIF(Data[Order ID],Data[[#This Row],[Order ID]]),0)</f>
        <v>0</v>
      </c>
    </row>
    <row r="4131" spans="1:25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7">
        <v>73.28</v>
      </c>
      <c r="S4131" s="1">
        <v>4</v>
      </c>
      <c r="T4131" s="1">
        <v>0</v>
      </c>
      <c r="U4131" s="7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  <c r="X4131" s="2">
        <f>1/COUNTIF(Data[Order ID],Data[[#This Row],[Order ID]])</f>
        <v>1</v>
      </c>
      <c r="Y4131" s="2">
        <f>IF(Data[[#This Row],[Returned]] = "YES",1/COUNTIF(Data[Order ID],Data[[#This Row],[Order ID]]),0)</f>
        <v>0</v>
      </c>
    </row>
    <row r="4132" spans="1:25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7">
        <v>14.479999999999997</v>
      </c>
      <c r="S4132" s="1">
        <v>5</v>
      </c>
      <c r="T4132" s="1">
        <v>0.8</v>
      </c>
      <c r="U4132" s="7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  <c r="X4132" s="2">
        <f>1/COUNTIF(Data[Order ID],Data[[#This Row],[Order ID]])</f>
        <v>1</v>
      </c>
      <c r="Y4132" s="2">
        <f>IF(Data[[#This Row],[Returned]] = "YES",1/COUNTIF(Data[Order ID],Data[[#This Row],[Order ID]]),0)</f>
        <v>0</v>
      </c>
    </row>
    <row r="4133" spans="1:25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7">
        <v>11.952000000000002</v>
      </c>
      <c r="S4133" s="1">
        <v>3</v>
      </c>
      <c r="T4133" s="1">
        <v>0.2</v>
      </c>
      <c r="U4133" s="7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  <c r="X4133" s="2">
        <f>1/COUNTIF(Data[Order ID],Data[[#This Row],[Order ID]])</f>
        <v>0.5</v>
      </c>
      <c r="Y4133" s="2">
        <f>IF(Data[[#This Row],[Returned]] = "YES",1/COUNTIF(Data[Order ID],Data[[#This Row],[Order ID]]),0)</f>
        <v>0</v>
      </c>
    </row>
    <row r="4134" spans="1:25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7">
        <v>15.552000000000003</v>
      </c>
      <c r="S4134" s="1">
        <v>3</v>
      </c>
      <c r="T4134" s="1">
        <v>0.2</v>
      </c>
      <c r="U4134" s="7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  <c r="X4134" s="2">
        <f>1/COUNTIF(Data[Order ID],Data[[#This Row],[Order ID]])</f>
        <v>0.5</v>
      </c>
      <c r="Y4134" s="2">
        <f>IF(Data[[#This Row],[Returned]] = "YES",1/COUNTIF(Data[Order ID],Data[[#This Row],[Order ID]]),0)</f>
        <v>0</v>
      </c>
    </row>
    <row r="4135" spans="1:25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7">
        <v>45</v>
      </c>
      <c r="S4135" s="1">
        <v>9</v>
      </c>
      <c r="T4135" s="1">
        <v>0</v>
      </c>
      <c r="U4135" s="7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  <c r="X4135" s="2">
        <f>1/COUNTIF(Data[Order ID],Data[[#This Row],[Order ID]])</f>
        <v>0.5</v>
      </c>
      <c r="Y4135" s="2">
        <f>IF(Data[[#This Row],[Returned]] = "YES",1/COUNTIF(Data[Order ID],Data[[#This Row],[Order ID]]),0)</f>
        <v>0</v>
      </c>
    </row>
    <row r="4136" spans="1:25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7">
        <v>209.96999999999997</v>
      </c>
      <c r="S4136" s="1">
        <v>3</v>
      </c>
      <c r="T4136" s="1">
        <v>0</v>
      </c>
      <c r="U4136" s="7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  <c r="X4136" s="2">
        <f>1/COUNTIF(Data[Order ID],Data[[#This Row],[Order ID]])</f>
        <v>0.5</v>
      </c>
      <c r="Y4136" s="2">
        <f>IF(Data[[#This Row],[Returned]] = "YES",1/COUNTIF(Data[Order ID],Data[[#This Row],[Order ID]]),0)</f>
        <v>0</v>
      </c>
    </row>
    <row r="4137" spans="1:25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7">
        <v>112.12000000000002</v>
      </c>
      <c r="S4137" s="1">
        <v>5</v>
      </c>
      <c r="T4137" s="1">
        <v>0.2</v>
      </c>
      <c r="U4137" s="7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  <c r="X4137" s="2">
        <f>1/COUNTIF(Data[Order ID],Data[[#This Row],[Order ID]])</f>
        <v>0.5</v>
      </c>
      <c r="Y4137" s="2">
        <f>IF(Data[[#This Row],[Returned]] = "YES",1/COUNTIF(Data[Order ID],Data[[#This Row],[Order ID]]),0)</f>
        <v>0</v>
      </c>
    </row>
    <row r="4138" spans="1:25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7">
        <v>1575.14</v>
      </c>
      <c r="S4138" s="1">
        <v>7</v>
      </c>
      <c r="T4138" s="1">
        <v>0</v>
      </c>
      <c r="U4138" s="7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  <c r="X4138" s="2">
        <f>1/COUNTIF(Data[Order ID],Data[[#This Row],[Order ID]])</f>
        <v>0.5</v>
      </c>
      <c r="Y4138" s="2">
        <f>IF(Data[[#This Row],[Returned]] = "YES",1/COUNTIF(Data[Order ID],Data[[#This Row],[Order ID]]),0)</f>
        <v>0</v>
      </c>
    </row>
    <row r="4139" spans="1:25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7">
        <v>25.060000000000002</v>
      </c>
      <c r="S4139" s="1">
        <v>7</v>
      </c>
      <c r="T4139" s="1">
        <v>0</v>
      </c>
      <c r="U4139" s="7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  <c r="X4139" s="2">
        <f>1/COUNTIF(Data[Order ID],Data[[#This Row],[Order ID]])</f>
        <v>1</v>
      </c>
      <c r="Y4139" s="2">
        <f>IF(Data[[#This Row],[Returned]] = "YES",1/COUNTIF(Data[Order ID],Data[[#This Row],[Order ID]]),0)</f>
        <v>0</v>
      </c>
    </row>
    <row r="4140" spans="1:25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7">
        <v>6.9239999999999977</v>
      </c>
      <c r="S4140" s="1">
        <v>6</v>
      </c>
      <c r="T4140" s="1">
        <v>0.8</v>
      </c>
      <c r="U4140" s="7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  <c r="X4140" s="2">
        <f>1/COUNTIF(Data[Order ID],Data[[#This Row],[Order ID]])</f>
        <v>1</v>
      </c>
      <c r="Y4140" s="2">
        <f>IF(Data[[#This Row],[Returned]] = "YES",1/COUNTIF(Data[Order ID],Data[[#This Row],[Order ID]]),0)</f>
        <v>0</v>
      </c>
    </row>
    <row r="4141" spans="1:25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7">
        <v>37.392000000000003</v>
      </c>
      <c r="S4141" s="1">
        <v>3</v>
      </c>
      <c r="T4141" s="1">
        <v>0.2</v>
      </c>
      <c r="U4141" s="7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  <c r="X4141" s="2">
        <f>1/COUNTIF(Data[Order ID],Data[[#This Row],[Order ID]])</f>
        <v>0.5</v>
      </c>
      <c r="Y4141" s="2">
        <f>IF(Data[[#This Row],[Returned]] = "YES",1/COUNTIF(Data[Order ID],Data[[#This Row],[Order ID]]),0)</f>
        <v>0</v>
      </c>
    </row>
    <row r="4142" spans="1:25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7">
        <v>79.12</v>
      </c>
      <c r="S4142" s="1">
        <v>5</v>
      </c>
      <c r="T4142" s="1">
        <v>0.2</v>
      </c>
      <c r="U4142" s="7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  <c r="X4142" s="2">
        <f>1/COUNTIF(Data[Order ID],Data[[#This Row],[Order ID]])</f>
        <v>0.5</v>
      </c>
      <c r="Y4142" s="2">
        <f>IF(Data[[#This Row],[Returned]] = "YES",1/COUNTIF(Data[Order ID],Data[[#This Row],[Order ID]]),0)</f>
        <v>0</v>
      </c>
    </row>
    <row r="4143" spans="1:25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7">
        <v>18.899999999999999</v>
      </c>
      <c r="S4143" s="1">
        <v>3</v>
      </c>
      <c r="T4143" s="1">
        <v>0</v>
      </c>
      <c r="U4143" s="7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  <c r="X4143" s="2">
        <f>1/COUNTIF(Data[Order ID],Data[[#This Row],[Order ID]])</f>
        <v>1</v>
      </c>
      <c r="Y4143" s="2">
        <f>IF(Data[[#This Row],[Returned]] = "YES",1/COUNTIF(Data[Order ID],Data[[#This Row],[Order ID]]),0)</f>
        <v>0</v>
      </c>
    </row>
    <row r="4144" spans="1:25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7">
        <v>57.42</v>
      </c>
      <c r="S4144" s="1">
        <v>9</v>
      </c>
      <c r="T4144" s="1">
        <v>0</v>
      </c>
      <c r="U4144" s="7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  <c r="X4144" s="2">
        <f>1/COUNTIF(Data[Order ID],Data[[#This Row],[Order ID]])</f>
        <v>1</v>
      </c>
      <c r="Y4144" s="2">
        <f>IF(Data[[#This Row],[Returned]] = "YES",1/COUNTIF(Data[Order ID],Data[[#This Row],[Order ID]]),0)</f>
        <v>0</v>
      </c>
    </row>
    <row r="4145" spans="1:25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7">
        <v>12.74</v>
      </c>
      <c r="S4145" s="1">
        <v>7</v>
      </c>
      <c r="T4145" s="1">
        <v>0</v>
      </c>
      <c r="U4145" s="7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  <c r="X4145" s="2">
        <f>1/COUNTIF(Data[Order ID],Data[[#This Row],[Order ID]])</f>
        <v>0.33333333333333331</v>
      </c>
      <c r="Y4145" s="2">
        <f>IF(Data[[#This Row],[Returned]] = "YES",1/COUNTIF(Data[Order ID],Data[[#This Row],[Order ID]]),0)</f>
        <v>0.33333333333333331</v>
      </c>
    </row>
    <row r="4146" spans="1:25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7">
        <v>8.82</v>
      </c>
      <c r="S4146" s="1">
        <v>3</v>
      </c>
      <c r="T4146" s="1">
        <v>0</v>
      </c>
      <c r="U4146" s="7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  <c r="X4146" s="2">
        <f>1/COUNTIF(Data[Order ID],Data[[#This Row],[Order ID]])</f>
        <v>0.33333333333333331</v>
      </c>
      <c r="Y4146" s="2">
        <f>IF(Data[[#This Row],[Returned]] = "YES",1/COUNTIF(Data[Order ID],Data[[#This Row],[Order ID]]),0)</f>
        <v>0.33333333333333331</v>
      </c>
    </row>
    <row r="4147" spans="1:25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7">
        <v>120.78399999999999</v>
      </c>
      <c r="S4147" s="1">
        <v>1</v>
      </c>
      <c r="T4147" s="1">
        <v>0.2</v>
      </c>
      <c r="U4147" s="7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  <c r="X4147" s="2">
        <f>1/COUNTIF(Data[Order ID],Data[[#This Row],[Order ID]])</f>
        <v>0.33333333333333331</v>
      </c>
      <c r="Y4147" s="2">
        <f>IF(Data[[#This Row],[Returned]] = "YES",1/COUNTIF(Data[Order ID],Data[[#This Row],[Order ID]]),0)</f>
        <v>0.33333333333333331</v>
      </c>
    </row>
    <row r="4148" spans="1:25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7">
        <v>322.59000000000003</v>
      </c>
      <c r="S4148" s="1">
        <v>3</v>
      </c>
      <c r="T4148" s="1">
        <v>0</v>
      </c>
      <c r="U4148" s="7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  <c r="X4148" s="2">
        <f>1/COUNTIF(Data[Order ID],Data[[#This Row],[Order ID]])</f>
        <v>1</v>
      </c>
      <c r="Y4148" s="2">
        <f>IF(Data[[#This Row],[Returned]] = "YES",1/COUNTIF(Data[Order ID],Data[[#This Row],[Order ID]]),0)</f>
        <v>0</v>
      </c>
    </row>
    <row r="4149" spans="1:25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7">
        <v>9.7619999999999969</v>
      </c>
      <c r="S4149" s="1">
        <v>3</v>
      </c>
      <c r="T4149" s="1">
        <v>0.8</v>
      </c>
      <c r="U4149" s="7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  <c r="X4149" s="2">
        <f>1/COUNTIF(Data[Order ID],Data[[#This Row],[Order ID]])</f>
        <v>0.25</v>
      </c>
      <c r="Y4149" s="2">
        <f>IF(Data[[#This Row],[Returned]] = "YES",1/COUNTIF(Data[Order ID],Data[[#This Row],[Order ID]]),0)</f>
        <v>0</v>
      </c>
    </row>
    <row r="4150" spans="1:25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7">
        <v>13.719999999999999</v>
      </c>
      <c r="S4150" s="1">
        <v>1</v>
      </c>
      <c r="T4150" s="1">
        <v>0.2</v>
      </c>
      <c r="U4150" s="7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  <c r="X4150" s="2">
        <f>1/COUNTIF(Data[Order ID],Data[[#This Row],[Order ID]])</f>
        <v>0.25</v>
      </c>
      <c r="Y4150" s="2">
        <f>IF(Data[[#This Row],[Returned]] = "YES",1/COUNTIF(Data[Order ID],Data[[#This Row],[Order ID]]),0)</f>
        <v>0</v>
      </c>
    </row>
    <row r="4151" spans="1:25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7">
        <v>55.2</v>
      </c>
      <c r="S4151" s="1">
        <v>1</v>
      </c>
      <c r="T4151" s="1">
        <v>0.2</v>
      </c>
      <c r="U4151" s="7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  <c r="X4151" s="2">
        <f>1/COUNTIF(Data[Order ID],Data[[#This Row],[Order ID]])</f>
        <v>0.25</v>
      </c>
      <c r="Y4151" s="2">
        <f>IF(Data[[#This Row],[Returned]] = "YES",1/COUNTIF(Data[Order ID],Data[[#This Row],[Order ID]]),0)</f>
        <v>0</v>
      </c>
    </row>
    <row r="4152" spans="1:25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7">
        <v>259.13600000000002</v>
      </c>
      <c r="S4152" s="1">
        <v>4</v>
      </c>
      <c r="T4152" s="1">
        <v>0.2</v>
      </c>
      <c r="U4152" s="7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  <c r="X4152" s="2">
        <f>1/COUNTIF(Data[Order ID],Data[[#This Row],[Order ID]])</f>
        <v>0.25</v>
      </c>
      <c r="Y4152" s="2">
        <f>IF(Data[[#This Row],[Returned]] = "YES",1/COUNTIF(Data[Order ID],Data[[#This Row],[Order ID]]),0)</f>
        <v>0</v>
      </c>
    </row>
    <row r="4153" spans="1:25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7">
        <v>29.24</v>
      </c>
      <c r="S4153" s="1">
        <v>5</v>
      </c>
      <c r="T4153" s="1">
        <v>0.2</v>
      </c>
      <c r="U4153" s="7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  <c r="X4153" s="2">
        <f>1/COUNTIF(Data[Order ID],Data[[#This Row],[Order ID]])</f>
        <v>0.33333333333333331</v>
      </c>
      <c r="Y4153" s="2">
        <f>IF(Data[[#This Row],[Returned]] = "YES",1/COUNTIF(Data[Order ID],Data[[#This Row],[Order ID]]),0)</f>
        <v>0</v>
      </c>
    </row>
    <row r="4154" spans="1:25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7">
        <v>15.552000000000003</v>
      </c>
      <c r="S4154" s="1">
        <v>3</v>
      </c>
      <c r="T4154" s="1">
        <v>0.2</v>
      </c>
      <c r="U4154" s="7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  <c r="X4154" s="2">
        <f>1/COUNTIF(Data[Order ID],Data[[#This Row],[Order ID]])</f>
        <v>0.33333333333333331</v>
      </c>
      <c r="Y4154" s="2">
        <f>IF(Data[[#This Row],[Returned]] = "YES",1/COUNTIF(Data[Order ID],Data[[#This Row],[Order ID]]),0)</f>
        <v>0</v>
      </c>
    </row>
    <row r="4155" spans="1:25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7">
        <v>4.8960000000000008</v>
      </c>
      <c r="S4155" s="1">
        <v>3</v>
      </c>
      <c r="T4155" s="1">
        <v>0.2</v>
      </c>
      <c r="U4155" s="7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  <c r="X4155" s="2">
        <f>1/COUNTIF(Data[Order ID],Data[[#This Row],[Order ID]])</f>
        <v>0.33333333333333331</v>
      </c>
      <c r="Y4155" s="2">
        <f>IF(Data[[#This Row],[Returned]] = "YES",1/COUNTIF(Data[Order ID],Data[[#This Row],[Order ID]]),0)</f>
        <v>0</v>
      </c>
    </row>
    <row r="4156" spans="1:25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7">
        <v>38.088000000000001</v>
      </c>
      <c r="S4156" s="1">
        <v>4</v>
      </c>
      <c r="T4156" s="1">
        <v>0.7</v>
      </c>
      <c r="U4156" s="7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  <c r="X4156" s="2">
        <f>1/COUNTIF(Data[Order ID],Data[[#This Row],[Order ID]])</f>
        <v>0.5</v>
      </c>
      <c r="Y4156" s="2">
        <f>IF(Data[[#This Row],[Returned]] = "YES",1/COUNTIF(Data[Order ID],Data[[#This Row],[Order ID]]),0)</f>
        <v>0</v>
      </c>
    </row>
    <row r="4157" spans="1:25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7">
        <v>2.8080000000000007</v>
      </c>
      <c r="S4157" s="1">
        <v>3</v>
      </c>
      <c r="T4157" s="1">
        <v>0.7</v>
      </c>
      <c r="U4157" s="7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  <c r="X4157" s="2">
        <f>1/COUNTIF(Data[Order ID],Data[[#This Row],[Order ID]])</f>
        <v>0.5</v>
      </c>
      <c r="Y4157" s="2">
        <f>IF(Data[[#This Row],[Returned]] = "YES",1/COUNTIF(Data[Order ID],Data[[#This Row],[Order ID]]),0)</f>
        <v>0</v>
      </c>
    </row>
    <row r="4158" spans="1:25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7">
        <v>47.984000000000002</v>
      </c>
      <c r="S4158" s="1">
        <v>2</v>
      </c>
      <c r="T4158" s="1">
        <v>0.2</v>
      </c>
      <c r="U4158" s="7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  <c r="X4158" s="2">
        <f>1/COUNTIF(Data[Order ID],Data[[#This Row],[Order ID]])</f>
        <v>0.5</v>
      </c>
      <c r="Y4158" s="2">
        <f>IF(Data[[#This Row],[Returned]] = "YES",1/COUNTIF(Data[Order ID],Data[[#This Row],[Order ID]]),0)</f>
        <v>0</v>
      </c>
    </row>
    <row r="4159" spans="1:25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7">
        <v>26.064000000000007</v>
      </c>
      <c r="S4159" s="1">
        <v>6</v>
      </c>
      <c r="T4159" s="1">
        <v>0.7</v>
      </c>
      <c r="U4159" s="7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  <c r="X4159" s="2">
        <f>1/COUNTIF(Data[Order ID],Data[[#This Row],[Order ID]])</f>
        <v>0.5</v>
      </c>
      <c r="Y4159" s="2">
        <f>IF(Data[[#This Row],[Returned]] = "YES",1/COUNTIF(Data[Order ID],Data[[#This Row],[Order ID]]),0)</f>
        <v>0</v>
      </c>
    </row>
    <row r="4160" spans="1:25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7">
        <v>15.696000000000002</v>
      </c>
      <c r="S4160" s="1">
        <v>3</v>
      </c>
      <c r="T4160" s="1">
        <v>0.2</v>
      </c>
      <c r="U4160" s="7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  <c r="X4160" s="2">
        <f>1/COUNTIF(Data[Order ID],Data[[#This Row],[Order ID]])</f>
        <v>1</v>
      </c>
      <c r="Y4160" s="2">
        <f>IF(Data[[#This Row],[Returned]] = "YES",1/COUNTIF(Data[Order ID],Data[[#This Row],[Order ID]]),0)</f>
        <v>0</v>
      </c>
    </row>
    <row r="4161" spans="1:25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7">
        <v>12.84</v>
      </c>
      <c r="S4161" s="1">
        <v>3</v>
      </c>
      <c r="T4161" s="1">
        <v>0</v>
      </c>
      <c r="U4161" s="7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  <c r="X4161" s="2">
        <f>1/COUNTIF(Data[Order ID],Data[[#This Row],[Order ID]])</f>
        <v>1</v>
      </c>
      <c r="Y4161" s="2">
        <f>IF(Data[[#This Row],[Returned]] = "YES",1/COUNTIF(Data[Order ID],Data[[#This Row],[Order ID]]),0)</f>
        <v>0</v>
      </c>
    </row>
    <row r="4162" spans="1:25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7">
        <v>539.97</v>
      </c>
      <c r="S4162" s="1">
        <v>3</v>
      </c>
      <c r="T4162" s="1">
        <v>0</v>
      </c>
      <c r="U4162" s="7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  <c r="X4162" s="2">
        <f>1/COUNTIF(Data[Order ID],Data[[#This Row],[Order ID]])</f>
        <v>0.5</v>
      </c>
      <c r="Y4162" s="2">
        <f>IF(Data[[#This Row],[Returned]] = "YES",1/COUNTIF(Data[Order ID],Data[[#This Row],[Order ID]]),0)</f>
        <v>0</v>
      </c>
    </row>
    <row r="4163" spans="1:25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7">
        <v>22.58</v>
      </c>
      <c r="S4163" s="1">
        <v>2</v>
      </c>
      <c r="T4163" s="1">
        <v>0</v>
      </c>
      <c r="U4163" s="7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  <c r="X4163" s="2">
        <f>1/COUNTIF(Data[Order ID],Data[[#This Row],[Order ID]])</f>
        <v>0.5</v>
      </c>
      <c r="Y4163" s="2">
        <f>IF(Data[[#This Row],[Returned]] = "YES",1/COUNTIF(Data[Order ID],Data[[#This Row],[Order ID]]),0)</f>
        <v>0</v>
      </c>
    </row>
    <row r="4164" spans="1:25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7">
        <v>16.52</v>
      </c>
      <c r="S4164" s="1">
        <v>4</v>
      </c>
      <c r="T4164" s="1">
        <v>0</v>
      </c>
      <c r="U4164" s="7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  <c r="X4164" s="2">
        <f>1/COUNTIF(Data[Order ID],Data[[#This Row],[Order ID]])</f>
        <v>0.5</v>
      </c>
      <c r="Y4164" s="2">
        <f>IF(Data[[#This Row],[Returned]] = "YES",1/COUNTIF(Data[Order ID],Data[[#This Row],[Order ID]]),0)</f>
        <v>0</v>
      </c>
    </row>
    <row r="4165" spans="1:25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7">
        <v>671.93999999999994</v>
      </c>
      <c r="S4165" s="1">
        <v>3</v>
      </c>
      <c r="T4165" s="1">
        <v>0</v>
      </c>
      <c r="U4165" s="7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  <c r="X4165" s="2">
        <f>1/COUNTIF(Data[Order ID],Data[[#This Row],[Order ID]])</f>
        <v>0.5</v>
      </c>
      <c r="Y4165" s="2">
        <f>IF(Data[[#This Row],[Returned]] = "YES",1/COUNTIF(Data[Order ID],Data[[#This Row],[Order ID]]),0)</f>
        <v>0</v>
      </c>
    </row>
    <row r="4166" spans="1:25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7">
        <v>169.06400000000002</v>
      </c>
      <c r="S4166" s="1">
        <v>7</v>
      </c>
      <c r="T4166" s="1">
        <v>0.2</v>
      </c>
      <c r="U4166" s="7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  <c r="X4166" s="2">
        <f>1/COUNTIF(Data[Order ID],Data[[#This Row],[Order ID]])</f>
        <v>0.5</v>
      </c>
      <c r="Y4166" s="2">
        <f>IF(Data[[#This Row],[Returned]] = "YES",1/COUNTIF(Data[Order ID],Data[[#This Row],[Order ID]]),0)</f>
        <v>0</v>
      </c>
    </row>
    <row r="4167" spans="1:25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7">
        <v>168.624</v>
      </c>
      <c r="S4167" s="1">
        <v>9</v>
      </c>
      <c r="T4167" s="1">
        <v>0.2</v>
      </c>
      <c r="U4167" s="7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  <c r="X4167" s="2">
        <f>1/COUNTIF(Data[Order ID],Data[[#This Row],[Order ID]])</f>
        <v>0.5</v>
      </c>
      <c r="Y4167" s="2">
        <f>IF(Data[[#This Row],[Returned]] = "YES",1/COUNTIF(Data[Order ID],Data[[#This Row],[Order ID]]),0)</f>
        <v>0</v>
      </c>
    </row>
    <row r="4168" spans="1:25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7">
        <v>19.440000000000001</v>
      </c>
      <c r="S4168" s="1">
        <v>3</v>
      </c>
      <c r="T4168" s="1">
        <v>0</v>
      </c>
      <c r="U4168" s="7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  <c r="X4168" s="2">
        <f>1/COUNTIF(Data[Order ID],Data[[#This Row],[Order ID]])</f>
        <v>1</v>
      </c>
      <c r="Y4168" s="2">
        <f>IF(Data[[#This Row],[Returned]] = "YES",1/COUNTIF(Data[Order ID],Data[[#This Row],[Order ID]]),0)</f>
        <v>0</v>
      </c>
    </row>
    <row r="4169" spans="1:25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7">
        <v>31.92</v>
      </c>
      <c r="S4169" s="1">
        <v>4</v>
      </c>
      <c r="T4169" s="1">
        <v>0</v>
      </c>
      <c r="U4169" s="7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  <c r="X4169" s="2">
        <f>1/COUNTIF(Data[Order ID],Data[[#This Row],[Order ID]])</f>
        <v>0.5</v>
      </c>
      <c r="Y4169" s="2">
        <f>IF(Data[[#This Row],[Returned]] = "YES",1/COUNTIF(Data[Order ID],Data[[#This Row],[Order ID]]),0)</f>
        <v>0.5</v>
      </c>
    </row>
    <row r="4170" spans="1:25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7">
        <v>433.56800000000004</v>
      </c>
      <c r="S4170" s="1">
        <v>2</v>
      </c>
      <c r="T4170" s="1">
        <v>0.2</v>
      </c>
      <c r="U4170" s="7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  <c r="X4170" s="2">
        <f>1/COUNTIF(Data[Order ID],Data[[#This Row],[Order ID]])</f>
        <v>0.5</v>
      </c>
      <c r="Y4170" s="2">
        <f>IF(Data[[#This Row],[Returned]] = "YES",1/COUNTIF(Data[Order ID],Data[[#This Row],[Order ID]]),0)</f>
        <v>0.5</v>
      </c>
    </row>
    <row r="4171" spans="1:25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7">
        <v>31.104000000000006</v>
      </c>
      <c r="S4171" s="1">
        <v>6</v>
      </c>
      <c r="T4171" s="1">
        <v>0.2</v>
      </c>
      <c r="U4171" s="7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  <c r="X4171" s="2">
        <f>1/COUNTIF(Data[Order ID],Data[[#This Row],[Order ID]])</f>
        <v>0.5</v>
      </c>
      <c r="Y4171" s="2">
        <f>IF(Data[[#This Row],[Returned]] = "YES",1/COUNTIF(Data[Order ID],Data[[#This Row],[Order ID]]),0)</f>
        <v>0</v>
      </c>
    </row>
    <row r="4172" spans="1:25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7">
        <v>54.816000000000003</v>
      </c>
      <c r="S4172" s="1">
        <v>3</v>
      </c>
      <c r="T4172" s="1">
        <v>0.2</v>
      </c>
      <c r="U4172" s="7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  <c r="X4172" s="2">
        <f>1/COUNTIF(Data[Order ID],Data[[#This Row],[Order ID]])</f>
        <v>0.5</v>
      </c>
      <c r="Y4172" s="2">
        <f>IF(Data[[#This Row],[Returned]] = "YES",1/COUNTIF(Data[Order ID],Data[[#This Row],[Order ID]]),0)</f>
        <v>0</v>
      </c>
    </row>
    <row r="4173" spans="1:25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7">
        <v>48.86</v>
      </c>
      <c r="S4173" s="1">
        <v>7</v>
      </c>
      <c r="T4173" s="1">
        <v>0</v>
      </c>
      <c r="U4173" s="7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  <c r="X4173" s="2">
        <f>1/COUNTIF(Data[Order ID],Data[[#This Row],[Order ID]])</f>
        <v>1</v>
      </c>
      <c r="Y4173" s="2">
        <f>IF(Data[[#This Row],[Returned]] = "YES",1/COUNTIF(Data[Order ID],Data[[#This Row],[Order ID]]),0)</f>
        <v>0</v>
      </c>
    </row>
    <row r="4174" spans="1:25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7">
        <v>14.2</v>
      </c>
      <c r="S4174" s="1">
        <v>2</v>
      </c>
      <c r="T4174" s="1">
        <v>0</v>
      </c>
      <c r="U4174" s="7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  <c r="X4174" s="2">
        <f>1/COUNTIF(Data[Order ID],Data[[#This Row],[Order ID]])</f>
        <v>0.33333333333333331</v>
      </c>
      <c r="Y4174" s="2">
        <f>IF(Data[[#This Row],[Returned]] = "YES",1/COUNTIF(Data[Order ID],Data[[#This Row],[Order ID]]),0)</f>
        <v>0</v>
      </c>
    </row>
    <row r="4175" spans="1:25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7">
        <v>12.96</v>
      </c>
      <c r="S4175" s="1">
        <v>2</v>
      </c>
      <c r="T4175" s="1">
        <v>0</v>
      </c>
      <c r="U4175" s="7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  <c r="X4175" s="2">
        <f>1/COUNTIF(Data[Order ID],Data[[#This Row],[Order ID]])</f>
        <v>0.33333333333333331</v>
      </c>
      <c r="Y4175" s="2">
        <f>IF(Data[[#This Row],[Returned]] = "YES",1/COUNTIF(Data[Order ID],Data[[#This Row],[Order ID]]),0)</f>
        <v>0</v>
      </c>
    </row>
    <row r="4176" spans="1:25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7">
        <v>58.34</v>
      </c>
      <c r="S4176" s="1">
        <v>2</v>
      </c>
      <c r="T4176" s="1">
        <v>0</v>
      </c>
      <c r="U4176" s="7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  <c r="X4176" s="2">
        <f>1/COUNTIF(Data[Order ID],Data[[#This Row],[Order ID]])</f>
        <v>0.33333333333333331</v>
      </c>
      <c r="Y4176" s="2">
        <f>IF(Data[[#This Row],[Returned]] = "YES",1/COUNTIF(Data[Order ID],Data[[#This Row],[Order ID]]),0)</f>
        <v>0</v>
      </c>
    </row>
    <row r="4177" spans="1:25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7">
        <v>56.3</v>
      </c>
      <c r="S4177" s="1">
        <v>2</v>
      </c>
      <c r="T4177" s="1">
        <v>0</v>
      </c>
      <c r="U4177" s="7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  <c r="X4177" s="2">
        <f>1/COUNTIF(Data[Order ID],Data[[#This Row],[Order ID]])</f>
        <v>1</v>
      </c>
      <c r="Y4177" s="2">
        <f>IF(Data[[#This Row],[Returned]] = "YES",1/COUNTIF(Data[Order ID],Data[[#This Row],[Order ID]]),0)</f>
        <v>0</v>
      </c>
    </row>
    <row r="4178" spans="1:25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7">
        <v>629.94999999999993</v>
      </c>
      <c r="S4178" s="1">
        <v>5</v>
      </c>
      <c r="T4178" s="1">
        <v>0</v>
      </c>
      <c r="U4178" s="7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  <c r="X4178" s="2">
        <f>1/COUNTIF(Data[Order ID],Data[[#This Row],[Order ID]])</f>
        <v>0.5</v>
      </c>
      <c r="Y4178" s="2">
        <f>IF(Data[[#This Row],[Returned]] = "YES",1/COUNTIF(Data[Order ID],Data[[#This Row],[Order ID]]),0)</f>
        <v>0</v>
      </c>
    </row>
    <row r="4179" spans="1:25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7">
        <v>122.97</v>
      </c>
      <c r="S4179" s="1">
        <v>3</v>
      </c>
      <c r="T4179" s="1">
        <v>0</v>
      </c>
      <c r="U4179" s="7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  <c r="X4179" s="2">
        <f>1/COUNTIF(Data[Order ID],Data[[#This Row],[Order ID]])</f>
        <v>0.5</v>
      </c>
      <c r="Y4179" s="2">
        <f>IF(Data[[#This Row],[Returned]] = "YES",1/COUNTIF(Data[Order ID],Data[[#This Row],[Order ID]]),0)</f>
        <v>0</v>
      </c>
    </row>
    <row r="4180" spans="1:25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7">
        <v>46.349999999999994</v>
      </c>
      <c r="S4180" s="1">
        <v>5</v>
      </c>
      <c r="T4180" s="1">
        <v>0</v>
      </c>
      <c r="U4180" s="7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  <c r="X4180" s="2">
        <f>1/COUNTIF(Data[Order ID],Data[[#This Row],[Order ID]])</f>
        <v>1</v>
      </c>
      <c r="Y4180" s="2">
        <f>IF(Data[[#This Row],[Returned]] = "YES",1/COUNTIF(Data[Order ID],Data[[#This Row],[Order ID]]),0)</f>
        <v>0</v>
      </c>
    </row>
    <row r="4181" spans="1:25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7">
        <v>14.976000000000001</v>
      </c>
      <c r="S4181" s="1">
        <v>9</v>
      </c>
      <c r="T4181" s="1">
        <v>0.2</v>
      </c>
      <c r="U4181" s="7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  <c r="X4181" s="2">
        <f>1/COUNTIF(Data[Order ID],Data[[#This Row],[Order ID]])</f>
        <v>1</v>
      </c>
      <c r="Y4181" s="2">
        <f>IF(Data[[#This Row],[Returned]] = "YES",1/COUNTIF(Data[Order ID],Data[[#This Row],[Order ID]]),0)</f>
        <v>0</v>
      </c>
    </row>
    <row r="4182" spans="1:25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7">
        <v>4.2399999999999993</v>
      </c>
      <c r="S4182" s="1">
        <v>5</v>
      </c>
      <c r="T4182" s="1">
        <v>0.8</v>
      </c>
      <c r="U4182" s="7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  <c r="X4182" s="2">
        <f>1/COUNTIF(Data[Order ID],Data[[#This Row],[Order ID]])</f>
        <v>1</v>
      </c>
      <c r="Y4182" s="2">
        <f>IF(Data[[#This Row],[Returned]] = "YES",1/COUNTIF(Data[Order ID],Data[[#This Row],[Order ID]]),0)</f>
        <v>0</v>
      </c>
    </row>
    <row r="4183" spans="1:25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7">
        <v>319.95999999999998</v>
      </c>
      <c r="S4183" s="1">
        <v>4</v>
      </c>
      <c r="T4183" s="1">
        <v>0</v>
      </c>
      <c r="U4183" s="7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  <c r="X4183" s="2">
        <f>1/COUNTIF(Data[Order ID],Data[[#This Row],[Order ID]])</f>
        <v>0.33333333333333331</v>
      </c>
      <c r="Y4183" s="2">
        <f>IF(Data[[#This Row],[Returned]] = "YES",1/COUNTIF(Data[Order ID],Data[[#This Row],[Order ID]]),0)</f>
        <v>0</v>
      </c>
    </row>
    <row r="4184" spans="1:25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7">
        <v>17.04</v>
      </c>
      <c r="S4184" s="1">
        <v>3</v>
      </c>
      <c r="T4184" s="1">
        <v>0</v>
      </c>
      <c r="U4184" s="7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  <c r="X4184" s="2">
        <f>1/COUNTIF(Data[Order ID],Data[[#This Row],[Order ID]])</f>
        <v>0.33333333333333331</v>
      </c>
      <c r="Y4184" s="2">
        <f>IF(Data[[#This Row],[Returned]] = "YES",1/COUNTIF(Data[Order ID],Data[[#This Row],[Order ID]]),0)</f>
        <v>0</v>
      </c>
    </row>
    <row r="4185" spans="1:25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7">
        <v>344.90999999999997</v>
      </c>
      <c r="S4185" s="1">
        <v>3</v>
      </c>
      <c r="T4185" s="1">
        <v>0</v>
      </c>
      <c r="U4185" s="7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  <c r="X4185" s="2">
        <f>1/COUNTIF(Data[Order ID],Data[[#This Row],[Order ID]])</f>
        <v>0.33333333333333331</v>
      </c>
      <c r="Y4185" s="2">
        <f>IF(Data[[#This Row],[Returned]] = "YES",1/COUNTIF(Data[Order ID],Data[[#This Row],[Order ID]]),0)</f>
        <v>0</v>
      </c>
    </row>
    <row r="4186" spans="1:25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7">
        <v>81.94</v>
      </c>
      <c r="S4186" s="1">
        <v>1</v>
      </c>
      <c r="T4186" s="1">
        <v>0</v>
      </c>
      <c r="U4186" s="7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  <c r="X4186" s="2">
        <f>1/COUNTIF(Data[Order ID],Data[[#This Row],[Order ID]])</f>
        <v>1</v>
      </c>
      <c r="Y4186" s="2">
        <f>IF(Data[[#This Row],[Returned]] = "YES",1/COUNTIF(Data[Order ID],Data[[#This Row],[Order ID]]),0)</f>
        <v>0</v>
      </c>
    </row>
    <row r="4187" spans="1:25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7">
        <v>98.16</v>
      </c>
      <c r="S4187" s="1">
        <v>6</v>
      </c>
      <c r="T4187" s="1">
        <v>0</v>
      </c>
      <c r="U4187" s="7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  <c r="X4187" s="2">
        <f>1/COUNTIF(Data[Order ID],Data[[#This Row],[Order ID]])</f>
        <v>1</v>
      </c>
      <c r="Y4187" s="2">
        <f>IF(Data[[#This Row],[Returned]] = "YES",1/COUNTIF(Data[Order ID],Data[[#This Row],[Order ID]]),0)</f>
        <v>0</v>
      </c>
    </row>
    <row r="4188" spans="1:25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7">
        <v>6.8739999999999988</v>
      </c>
      <c r="S4188" s="1">
        <v>7</v>
      </c>
      <c r="T4188" s="1">
        <v>0.8</v>
      </c>
      <c r="U4188" s="7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  <c r="X4188" s="2">
        <f>1/COUNTIF(Data[Order ID],Data[[#This Row],[Order ID]])</f>
        <v>0.33333333333333331</v>
      </c>
      <c r="Y4188" s="2">
        <f>IF(Data[[#This Row],[Returned]] = "YES",1/COUNTIF(Data[Order ID],Data[[#This Row],[Order ID]]),0)</f>
        <v>0</v>
      </c>
    </row>
    <row r="4189" spans="1:25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7">
        <v>1.9959999999999996</v>
      </c>
      <c r="S4189" s="1">
        <v>1</v>
      </c>
      <c r="T4189" s="1">
        <v>0.8</v>
      </c>
      <c r="U4189" s="7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  <c r="X4189" s="2">
        <f>1/COUNTIF(Data[Order ID],Data[[#This Row],[Order ID]])</f>
        <v>0.33333333333333331</v>
      </c>
      <c r="Y4189" s="2">
        <f>IF(Data[[#This Row],[Returned]] = "YES",1/COUNTIF(Data[Order ID],Data[[#This Row],[Order ID]]),0)</f>
        <v>0</v>
      </c>
    </row>
    <row r="4190" spans="1:25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7">
        <v>8.9280000000000008</v>
      </c>
      <c r="S4190" s="1">
        <v>2</v>
      </c>
      <c r="T4190" s="1">
        <v>0.2</v>
      </c>
      <c r="U4190" s="7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  <c r="X4190" s="2">
        <f>1/COUNTIF(Data[Order ID],Data[[#This Row],[Order ID]])</f>
        <v>0.33333333333333331</v>
      </c>
      <c r="Y4190" s="2">
        <f>IF(Data[[#This Row],[Returned]] = "YES",1/COUNTIF(Data[Order ID],Data[[#This Row],[Order ID]]),0)</f>
        <v>0</v>
      </c>
    </row>
    <row r="4191" spans="1:25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7">
        <v>9.99</v>
      </c>
      <c r="S4191" s="1">
        <v>1</v>
      </c>
      <c r="T4191" s="1">
        <v>0</v>
      </c>
      <c r="U4191" s="7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  <c r="X4191" s="2">
        <f>1/COUNTIF(Data[Order ID],Data[[#This Row],[Order ID]])</f>
        <v>1</v>
      </c>
      <c r="Y4191" s="2">
        <f>IF(Data[[#This Row],[Returned]] = "YES",1/COUNTIF(Data[Order ID],Data[[#This Row],[Order ID]]),0)</f>
        <v>0</v>
      </c>
    </row>
    <row r="4192" spans="1:25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7">
        <v>10499.97</v>
      </c>
      <c r="S4192" s="1">
        <v>3</v>
      </c>
      <c r="T4192" s="1">
        <v>0</v>
      </c>
      <c r="U4192" s="7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  <c r="X4192" s="2">
        <f>1/COUNTIF(Data[Order ID],Data[[#This Row],[Order ID]])</f>
        <v>1</v>
      </c>
      <c r="Y4192" s="2">
        <f>IF(Data[[#This Row],[Returned]] = "YES",1/COUNTIF(Data[Order ID],Data[[#This Row],[Order ID]]),0)</f>
        <v>0</v>
      </c>
    </row>
    <row r="4193" spans="1:25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7">
        <v>21.12</v>
      </c>
      <c r="S4193" s="1">
        <v>5</v>
      </c>
      <c r="T4193" s="1">
        <v>0.2</v>
      </c>
      <c r="U4193" s="7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  <c r="X4193" s="2">
        <f>1/COUNTIF(Data[Order ID],Data[[#This Row],[Order ID]])</f>
        <v>1</v>
      </c>
      <c r="Y4193" s="2">
        <f>IF(Data[[#This Row],[Returned]] = "YES",1/COUNTIF(Data[Order ID],Data[[#This Row],[Order ID]]),0)</f>
        <v>0</v>
      </c>
    </row>
    <row r="4194" spans="1:25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7">
        <v>696.42</v>
      </c>
      <c r="S4194" s="1">
        <v>2</v>
      </c>
      <c r="T4194" s="1">
        <v>0</v>
      </c>
      <c r="U4194" s="7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  <c r="X4194" s="2">
        <f>1/COUNTIF(Data[Order ID],Data[[#This Row],[Order ID]])</f>
        <v>0.5</v>
      </c>
      <c r="Y4194" s="2">
        <f>IF(Data[[#This Row],[Returned]] = "YES",1/COUNTIF(Data[Order ID],Data[[#This Row],[Order ID]]),0)</f>
        <v>0.5</v>
      </c>
    </row>
    <row r="4195" spans="1:25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7">
        <v>304.77600000000001</v>
      </c>
      <c r="S4195" s="1">
        <v>3</v>
      </c>
      <c r="T4195" s="1">
        <v>0.2</v>
      </c>
      <c r="U4195" s="7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  <c r="X4195" s="2">
        <f>1/COUNTIF(Data[Order ID],Data[[#This Row],[Order ID]])</f>
        <v>0.5</v>
      </c>
      <c r="Y4195" s="2">
        <f>IF(Data[[#This Row],[Returned]] = "YES",1/COUNTIF(Data[Order ID],Data[[#This Row],[Order ID]]),0)</f>
        <v>0.5</v>
      </c>
    </row>
    <row r="4196" spans="1:25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7">
        <v>51.98</v>
      </c>
      <c r="S4196" s="1">
        <v>2</v>
      </c>
      <c r="T4196" s="1">
        <v>0</v>
      </c>
      <c r="U4196" s="7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  <c r="X4196" s="2">
        <f>1/COUNTIF(Data[Order ID],Data[[#This Row],[Order ID]])</f>
        <v>1</v>
      </c>
      <c r="Y4196" s="2">
        <f>IF(Data[[#This Row],[Returned]] = "YES",1/COUNTIF(Data[Order ID],Data[[#This Row],[Order ID]]),0)</f>
        <v>0</v>
      </c>
    </row>
    <row r="4197" spans="1:25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7">
        <v>24.700000000000003</v>
      </c>
      <c r="S4197" s="1">
        <v>5</v>
      </c>
      <c r="T4197" s="1">
        <v>0</v>
      </c>
      <c r="U4197" s="7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  <c r="X4197" s="2">
        <f>1/COUNTIF(Data[Order ID],Data[[#This Row],[Order ID]])</f>
        <v>1</v>
      </c>
      <c r="Y4197" s="2">
        <f>IF(Data[[#This Row],[Returned]] = "YES",1/COUNTIF(Data[Order ID],Data[[#This Row],[Order ID]]),0)</f>
        <v>0</v>
      </c>
    </row>
    <row r="4198" spans="1:25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7">
        <v>21.93</v>
      </c>
      <c r="S4198" s="1">
        <v>3</v>
      </c>
      <c r="T4198" s="1">
        <v>0</v>
      </c>
      <c r="U4198" s="7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  <c r="X4198" s="2">
        <f>1/COUNTIF(Data[Order ID],Data[[#This Row],[Order ID]])</f>
        <v>1</v>
      </c>
      <c r="Y4198" s="2">
        <f>IF(Data[[#This Row],[Returned]] = "YES",1/COUNTIF(Data[Order ID],Data[[#This Row],[Order ID]]),0)</f>
        <v>0</v>
      </c>
    </row>
    <row r="4199" spans="1:25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7">
        <v>394.81600000000003</v>
      </c>
      <c r="S4199" s="1">
        <v>4</v>
      </c>
      <c r="T4199" s="1">
        <v>0.2</v>
      </c>
      <c r="U4199" s="7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  <c r="X4199" s="2">
        <f>1/COUNTIF(Data[Order ID],Data[[#This Row],[Order ID]])</f>
        <v>0.5</v>
      </c>
      <c r="Y4199" s="2">
        <f>IF(Data[[#This Row],[Returned]] = "YES",1/COUNTIF(Data[Order ID],Data[[#This Row],[Order ID]]),0)</f>
        <v>0</v>
      </c>
    </row>
    <row r="4200" spans="1:25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7">
        <v>18.192000000000004</v>
      </c>
      <c r="S4200" s="1">
        <v>4</v>
      </c>
      <c r="T4200" s="1">
        <v>0.7</v>
      </c>
      <c r="U4200" s="7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  <c r="X4200" s="2">
        <f>1/COUNTIF(Data[Order ID],Data[[#This Row],[Order ID]])</f>
        <v>0.5</v>
      </c>
      <c r="Y4200" s="2">
        <f>IF(Data[[#This Row],[Returned]] = "YES",1/COUNTIF(Data[Order ID],Data[[#This Row],[Order ID]]),0)</f>
        <v>0</v>
      </c>
    </row>
    <row r="4201" spans="1:25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7">
        <v>7.31</v>
      </c>
      <c r="S4201" s="1">
        <v>1</v>
      </c>
      <c r="T4201" s="1">
        <v>0</v>
      </c>
      <c r="U4201" s="7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  <c r="X4201" s="2">
        <f>1/COUNTIF(Data[Order ID],Data[[#This Row],[Order ID]])</f>
        <v>0.25</v>
      </c>
      <c r="Y4201" s="2">
        <f>IF(Data[[#This Row],[Returned]] = "YES",1/COUNTIF(Data[Order ID],Data[[#This Row],[Order ID]]),0)</f>
        <v>0</v>
      </c>
    </row>
    <row r="4202" spans="1:25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7">
        <v>799.98400000000004</v>
      </c>
      <c r="S4202" s="1">
        <v>2</v>
      </c>
      <c r="T4202" s="1">
        <v>0.2</v>
      </c>
      <c r="U4202" s="7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  <c r="X4202" s="2">
        <f>1/COUNTIF(Data[Order ID],Data[[#This Row],[Order ID]])</f>
        <v>0.25</v>
      </c>
      <c r="Y4202" s="2">
        <f>IF(Data[[#This Row],[Returned]] = "YES",1/COUNTIF(Data[Order ID],Data[[#This Row],[Order ID]]),0)</f>
        <v>0</v>
      </c>
    </row>
    <row r="4203" spans="1:25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7">
        <v>41.28</v>
      </c>
      <c r="S4203" s="1">
        <v>6</v>
      </c>
      <c r="T4203" s="1">
        <v>0</v>
      </c>
      <c r="U4203" s="7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  <c r="X4203" s="2">
        <f>1/COUNTIF(Data[Order ID],Data[[#This Row],[Order ID]])</f>
        <v>0.25</v>
      </c>
      <c r="Y4203" s="2">
        <f>IF(Data[[#This Row],[Returned]] = "YES",1/COUNTIF(Data[Order ID],Data[[#This Row],[Order ID]]),0)</f>
        <v>0</v>
      </c>
    </row>
    <row r="4204" spans="1:25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7">
        <v>184.66</v>
      </c>
      <c r="S4204" s="1">
        <v>7</v>
      </c>
      <c r="T4204" s="1">
        <v>0</v>
      </c>
      <c r="U4204" s="7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  <c r="X4204" s="2">
        <f>1/COUNTIF(Data[Order ID],Data[[#This Row],[Order ID]])</f>
        <v>0.25</v>
      </c>
      <c r="Y4204" s="2">
        <f>IF(Data[[#This Row],[Returned]] = "YES",1/COUNTIF(Data[Order ID],Data[[#This Row],[Order ID]]),0)</f>
        <v>0</v>
      </c>
    </row>
    <row r="4205" spans="1:25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7">
        <v>49.25</v>
      </c>
      <c r="S4205" s="1">
        <v>5</v>
      </c>
      <c r="T4205" s="1">
        <v>0</v>
      </c>
      <c r="U4205" s="7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  <c r="X4205" s="2">
        <f>1/COUNTIF(Data[Order ID],Data[[#This Row],[Order ID]])</f>
        <v>0.14285714285714285</v>
      </c>
      <c r="Y4205" s="2">
        <f>IF(Data[[#This Row],[Returned]] = "YES",1/COUNTIF(Data[Order ID],Data[[#This Row],[Order ID]]),0)</f>
        <v>0</v>
      </c>
    </row>
    <row r="4206" spans="1:25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7">
        <v>10.16</v>
      </c>
      <c r="S4206" s="1">
        <v>2</v>
      </c>
      <c r="T4206" s="1">
        <v>0</v>
      </c>
      <c r="U4206" s="7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  <c r="X4206" s="2">
        <f>1/COUNTIF(Data[Order ID],Data[[#This Row],[Order ID]])</f>
        <v>0.14285714285714285</v>
      </c>
      <c r="Y4206" s="2">
        <f>IF(Data[[#This Row],[Returned]] = "YES",1/COUNTIF(Data[Order ID],Data[[#This Row],[Order ID]]),0)</f>
        <v>0</v>
      </c>
    </row>
    <row r="4207" spans="1:25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7">
        <v>14.76</v>
      </c>
      <c r="S4207" s="1">
        <v>2</v>
      </c>
      <c r="T4207" s="1">
        <v>0</v>
      </c>
      <c r="U4207" s="7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  <c r="X4207" s="2">
        <f>1/COUNTIF(Data[Order ID],Data[[#This Row],[Order ID]])</f>
        <v>0.14285714285714285</v>
      </c>
      <c r="Y4207" s="2">
        <f>IF(Data[[#This Row],[Returned]] = "YES",1/COUNTIF(Data[Order ID],Data[[#This Row],[Order ID]]),0)</f>
        <v>0</v>
      </c>
    </row>
    <row r="4208" spans="1:25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7">
        <v>34.08</v>
      </c>
      <c r="S4208" s="1">
        <v>2</v>
      </c>
      <c r="T4208" s="1">
        <v>0</v>
      </c>
      <c r="U4208" s="7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  <c r="X4208" s="2">
        <f>1/COUNTIF(Data[Order ID],Data[[#This Row],[Order ID]])</f>
        <v>0.14285714285714285</v>
      </c>
      <c r="Y4208" s="2">
        <f>IF(Data[[#This Row],[Returned]] = "YES",1/COUNTIF(Data[Order ID],Data[[#This Row],[Order ID]]),0)</f>
        <v>0</v>
      </c>
    </row>
    <row r="4209" spans="1:25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7">
        <v>17.669999999999998</v>
      </c>
      <c r="S4209" s="1">
        <v>3</v>
      </c>
      <c r="T4209" s="1">
        <v>0</v>
      </c>
      <c r="U4209" s="7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  <c r="X4209" s="2">
        <f>1/COUNTIF(Data[Order ID],Data[[#This Row],[Order ID]])</f>
        <v>0.14285714285714285</v>
      </c>
      <c r="Y4209" s="2">
        <f>IF(Data[[#This Row],[Returned]] = "YES",1/COUNTIF(Data[Order ID],Data[[#This Row],[Order ID]]),0)</f>
        <v>0</v>
      </c>
    </row>
    <row r="4210" spans="1:25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7">
        <v>1604.9</v>
      </c>
      <c r="S4210" s="1">
        <v>5</v>
      </c>
      <c r="T4210" s="1">
        <v>0</v>
      </c>
      <c r="U4210" s="7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  <c r="X4210" s="2">
        <f>1/COUNTIF(Data[Order ID],Data[[#This Row],[Order ID]])</f>
        <v>0.14285714285714285</v>
      </c>
      <c r="Y4210" s="2">
        <f>IF(Data[[#This Row],[Returned]] = "YES",1/COUNTIF(Data[Order ID],Data[[#This Row],[Order ID]]),0)</f>
        <v>0</v>
      </c>
    </row>
    <row r="4211" spans="1:25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7">
        <v>385.68599999999998</v>
      </c>
      <c r="S4211" s="1">
        <v>1</v>
      </c>
      <c r="T4211" s="1">
        <v>0.3</v>
      </c>
      <c r="U4211" s="7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  <c r="X4211" s="2">
        <f>1/COUNTIF(Data[Order ID],Data[[#This Row],[Order ID]])</f>
        <v>0.14285714285714285</v>
      </c>
      <c r="Y4211" s="2">
        <f>IF(Data[[#This Row],[Returned]] = "YES",1/COUNTIF(Data[Order ID],Data[[#This Row],[Order ID]]),0)</f>
        <v>0</v>
      </c>
    </row>
    <row r="4212" spans="1:25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7">
        <v>15.984000000000002</v>
      </c>
      <c r="S4212" s="1">
        <v>2</v>
      </c>
      <c r="T4212" s="1">
        <v>0.2</v>
      </c>
      <c r="U4212" s="7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  <c r="X4212" s="2">
        <f>1/COUNTIF(Data[Order ID],Data[[#This Row],[Order ID]])</f>
        <v>1</v>
      </c>
      <c r="Y4212" s="2">
        <f>IF(Data[[#This Row],[Returned]] = "YES",1/COUNTIF(Data[Order ID],Data[[#This Row],[Order ID]]),0)</f>
        <v>0</v>
      </c>
    </row>
    <row r="4213" spans="1:25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7">
        <v>9.42</v>
      </c>
      <c r="S4213" s="1">
        <v>3</v>
      </c>
      <c r="T4213" s="1">
        <v>0</v>
      </c>
      <c r="U4213" s="7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  <c r="X4213" s="2">
        <f>1/COUNTIF(Data[Order ID],Data[[#This Row],[Order ID]])</f>
        <v>0.33333333333333331</v>
      </c>
      <c r="Y4213" s="2">
        <f>IF(Data[[#This Row],[Returned]] = "YES",1/COUNTIF(Data[Order ID],Data[[#This Row],[Order ID]]),0)</f>
        <v>0</v>
      </c>
    </row>
    <row r="4214" spans="1:25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7">
        <v>6.56</v>
      </c>
      <c r="S4214" s="1">
        <v>2</v>
      </c>
      <c r="T4214" s="1">
        <v>0</v>
      </c>
      <c r="U4214" s="7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  <c r="X4214" s="2">
        <f>1/COUNTIF(Data[Order ID],Data[[#This Row],[Order ID]])</f>
        <v>0.33333333333333331</v>
      </c>
      <c r="Y4214" s="2">
        <f>IF(Data[[#This Row],[Returned]] = "YES",1/COUNTIF(Data[Order ID],Data[[#This Row],[Order ID]]),0)</f>
        <v>0</v>
      </c>
    </row>
    <row r="4215" spans="1:25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7">
        <v>24.56</v>
      </c>
      <c r="S4215" s="1">
        <v>2</v>
      </c>
      <c r="T4215" s="1">
        <v>0</v>
      </c>
      <c r="U4215" s="7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  <c r="X4215" s="2">
        <f>1/COUNTIF(Data[Order ID],Data[[#This Row],[Order ID]])</f>
        <v>0.33333333333333331</v>
      </c>
      <c r="Y4215" s="2">
        <f>IF(Data[[#This Row],[Returned]] = "YES",1/COUNTIF(Data[Order ID],Data[[#This Row],[Order ID]]),0)</f>
        <v>0</v>
      </c>
    </row>
    <row r="4216" spans="1:25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7">
        <v>128.39999999999998</v>
      </c>
      <c r="S4216" s="1">
        <v>3</v>
      </c>
      <c r="T4216" s="1">
        <v>0</v>
      </c>
      <c r="U4216" s="7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  <c r="X4216" s="2">
        <f>1/COUNTIF(Data[Order ID],Data[[#This Row],[Order ID]])</f>
        <v>1</v>
      </c>
      <c r="Y4216" s="2">
        <f>IF(Data[[#This Row],[Returned]] = "YES",1/COUNTIF(Data[Order ID],Data[[#This Row],[Order ID]]),0)</f>
        <v>0</v>
      </c>
    </row>
    <row r="4217" spans="1:25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7">
        <v>62.28</v>
      </c>
      <c r="S4217" s="1">
        <v>4</v>
      </c>
      <c r="T4217" s="1">
        <v>0</v>
      </c>
      <c r="U4217" s="7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  <c r="X4217" s="2">
        <f>1/COUNTIF(Data[Order ID],Data[[#This Row],[Order ID]])</f>
        <v>1</v>
      </c>
      <c r="Y4217" s="2">
        <f>IF(Data[[#This Row],[Returned]] = "YES",1/COUNTIF(Data[Order ID],Data[[#This Row],[Order ID]]),0)</f>
        <v>0</v>
      </c>
    </row>
    <row r="4218" spans="1:25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7">
        <v>9.24</v>
      </c>
      <c r="S4218" s="1">
        <v>3</v>
      </c>
      <c r="T4218" s="1">
        <v>0</v>
      </c>
      <c r="U4218" s="7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  <c r="X4218" s="2">
        <f>1/COUNTIF(Data[Order ID],Data[[#This Row],[Order ID]])</f>
        <v>1</v>
      </c>
      <c r="Y4218" s="2">
        <f>IF(Data[[#This Row],[Returned]] = "YES",1/COUNTIF(Data[Order ID],Data[[#This Row],[Order ID]]),0)</f>
        <v>0</v>
      </c>
    </row>
    <row r="4219" spans="1:25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7">
        <v>482.66399999999999</v>
      </c>
      <c r="S4219" s="1">
        <v>8</v>
      </c>
      <c r="T4219" s="1">
        <v>0.15</v>
      </c>
      <c r="U4219" s="7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  <c r="X4219" s="2">
        <f>1/COUNTIF(Data[Order ID],Data[[#This Row],[Order ID]])</f>
        <v>0.5</v>
      </c>
      <c r="Y4219" s="2">
        <f>IF(Data[[#This Row],[Returned]] = "YES",1/COUNTIF(Data[Order ID],Data[[#This Row],[Order ID]]),0)</f>
        <v>0</v>
      </c>
    </row>
    <row r="4220" spans="1:25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7">
        <v>4799.9839999999995</v>
      </c>
      <c r="S4220" s="1">
        <v>2</v>
      </c>
      <c r="T4220" s="1">
        <v>0.2</v>
      </c>
      <c r="U4220" s="7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  <c r="X4220" s="2">
        <f>1/COUNTIF(Data[Order ID],Data[[#This Row],[Order ID]])</f>
        <v>0.5</v>
      </c>
      <c r="Y4220" s="2">
        <f>IF(Data[[#This Row],[Returned]] = "YES",1/COUNTIF(Data[Order ID],Data[[#This Row],[Order ID]]),0)</f>
        <v>0</v>
      </c>
    </row>
    <row r="4221" spans="1:25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7">
        <v>37.94</v>
      </c>
      <c r="S4221" s="1">
        <v>2</v>
      </c>
      <c r="T4221" s="1">
        <v>0</v>
      </c>
      <c r="U4221" s="7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  <c r="X4221" s="2">
        <f>1/COUNTIF(Data[Order ID],Data[[#This Row],[Order ID]])</f>
        <v>0.2</v>
      </c>
      <c r="Y4221" s="2">
        <f>IF(Data[[#This Row],[Returned]] = "YES",1/COUNTIF(Data[Order ID],Data[[#This Row],[Order ID]]),0)</f>
        <v>0</v>
      </c>
    </row>
    <row r="4222" spans="1:25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7">
        <v>18.288</v>
      </c>
      <c r="S4222" s="1">
        <v>6</v>
      </c>
      <c r="T4222" s="1">
        <v>0.2</v>
      </c>
      <c r="U4222" s="7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  <c r="X4222" s="2">
        <f>1/COUNTIF(Data[Order ID],Data[[#This Row],[Order ID]])</f>
        <v>0.2</v>
      </c>
      <c r="Y4222" s="2">
        <f>IF(Data[[#This Row],[Returned]] = "YES",1/COUNTIF(Data[Order ID],Data[[#This Row],[Order ID]]),0)</f>
        <v>0</v>
      </c>
    </row>
    <row r="4223" spans="1:25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7">
        <v>385.80000000000007</v>
      </c>
      <c r="S4223" s="1">
        <v>5</v>
      </c>
      <c r="T4223" s="1">
        <v>0.2</v>
      </c>
      <c r="U4223" s="7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  <c r="X4223" s="2">
        <f>1/COUNTIF(Data[Order ID],Data[[#This Row],[Order ID]])</f>
        <v>0.2</v>
      </c>
      <c r="Y4223" s="2">
        <f>IF(Data[[#This Row],[Returned]] = "YES",1/COUNTIF(Data[Order ID],Data[[#This Row],[Order ID]]),0)</f>
        <v>0</v>
      </c>
    </row>
    <row r="4224" spans="1:25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7">
        <v>102.96</v>
      </c>
      <c r="S4224" s="1">
        <v>2</v>
      </c>
      <c r="T4224" s="1">
        <v>0</v>
      </c>
      <c r="U4224" s="7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  <c r="X4224" s="2">
        <f>1/COUNTIF(Data[Order ID],Data[[#This Row],[Order ID]])</f>
        <v>0.2</v>
      </c>
      <c r="Y4224" s="2">
        <f>IF(Data[[#This Row],[Returned]] = "YES",1/COUNTIF(Data[Order ID],Data[[#This Row],[Order ID]]),0)</f>
        <v>0</v>
      </c>
    </row>
    <row r="4225" spans="1:25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7">
        <v>174.42000000000002</v>
      </c>
      <c r="S4225" s="1">
        <v>3</v>
      </c>
      <c r="T4225" s="1">
        <v>0</v>
      </c>
      <c r="U4225" s="7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  <c r="X4225" s="2">
        <f>1/COUNTIF(Data[Order ID],Data[[#This Row],[Order ID]])</f>
        <v>0.2</v>
      </c>
      <c r="Y4225" s="2">
        <f>IF(Data[[#This Row],[Returned]] = "YES",1/COUNTIF(Data[Order ID],Data[[#This Row],[Order ID]]),0)</f>
        <v>0</v>
      </c>
    </row>
    <row r="4226" spans="1:25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7">
        <v>1.9639999999999995</v>
      </c>
      <c r="S4226" s="1">
        <v>2</v>
      </c>
      <c r="T4226" s="1">
        <v>0.8</v>
      </c>
      <c r="U4226" s="7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  <c r="X4226" s="2">
        <f>1/COUNTIF(Data[Order ID],Data[[#This Row],[Order ID]])</f>
        <v>1</v>
      </c>
      <c r="Y4226" s="2">
        <f>IF(Data[[#This Row],[Returned]] = "YES",1/COUNTIF(Data[Order ID],Data[[#This Row],[Order ID]]),0)</f>
        <v>0</v>
      </c>
    </row>
    <row r="4227" spans="1:25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7">
        <v>94.427999999999997</v>
      </c>
      <c r="S4227" s="1">
        <v>3</v>
      </c>
      <c r="T4227" s="1">
        <v>0.6</v>
      </c>
      <c r="U4227" s="7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  <c r="X4227" s="2">
        <f>1/COUNTIF(Data[Order ID],Data[[#This Row],[Order ID]])</f>
        <v>1</v>
      </c>
      <c r="Y4227" s="2">
        <f>IF(Data[[#This Row],[Returned]] = "YES",1/COUNTIF(Data[Order ID],Data[[#This Row],[Order ID]]),0)</f>
        <v>0</v>
      </c>
    </row>
    <row r="4228" spans="1:25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7">
        <v>45.92</v>
      </c>
      <c r="S4228" s="1">
        <v>4</v>
      </c>
      <c r="T4228" s="1">
        <v>0</v>
      </c>
      <c r="U4228" s="7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  <c r="X4228" s="2">
        <f>1/COUNTIF(Data[Order ID],Data[[#This Row],[Order ID]])</f>
        <v>1</v>
      </c>
      <c r="Y4228" s="2">
        <f>IF(Data[[#This Row],[Returned]] = "YES",1/COUNTIF(Data[Order ID],Data[[#This Row],[Order ID]]),0)</f>
        <v>0</v>
      </c>
    </row>
    <row r="4229" spans="1:25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7">
        <v>61.584000000000003</v>
      </c>
      <c r="S4229" s="1">
        <v>1</v>
      </c>
      <c r="T4229" s="1">
        <v>0.2</v>
      </c>
      <c r="U4229" s="7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  <c r="X4229" s="2">
        <f>1/COUNTIF(Data[Order ID],Data[[#This Row],[Order ID]])</f>
        <v>1</v>
      </c>
      <c r="Y4229" s="2">
        <f>IF(Data[[#This Row],[Returned]] = "YES",1/COUNTIF(Data[Order ID],Data[[#This Row],[Order ID]]),0)</f>
        <v>1</v>
      </c>
    </row>
    <row r="4230" spans="1:25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7">
        <v>22.48</v>
      </c>
      <c r="S4230" s="1">
        <v>1</v>
      </c>
      <c r="T4230" s="1">
        <v>0</v>
      </c>
      <c r="U4230" s="7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  <c r="X4230" s="2">
        <f>1/COUNTIF(Data[Order ID],Data[[#This Row],[Order ID]])</f>
        <v>1</v>
      </c>
      <c r="Y4230" s="2">
        <f>IF(Data[[#This Row],[Returned]] = "YES",1/COUNTIF(Data[Order ID],Data[[#This Row],[Order ID]]),0)</f>
        <v>0</v>
      </c>
    </row>
    <row r="4231" spans="1:25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7">
        <v>332.02800000000002</v>
      </c>
      <c r="S4231" s="1">
        <v>9</v>
      </c>
      <c r="T4231" s="1">
        <v>0.6</v>
      </c>
      <c r="U4231" s="7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  <c r="X4231" s="2">
        <f>1/COUNTIF(Data[Order ID],Data[[#This Row],[Order ID]])</f>
        <v>0.2</v>
      </c>
      <c r="Y4231" s="2">
        <f>IF(Data[[#This Row],[Returned]] = "YES",1/COUNTIF(Data[Order ID],Data[[#This Row],[Order ID]]),0)</f>
        <v>0</v>
      </c>
    </row>
    <row r="4232" spans="1:25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7">
        <v>11.393999999999998</v>
      </c>
      <c r="S4232" s="1">
        <v>9</v>
      </c>
      <c r="T4232" s="1">
        <v>0.8</v>
      </c>
      <c r="U4232" s="7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  <c r="X4232" s="2">
        <f>1/COUNTIF(Data[Order ID],Data[[#This Row],[Order ID]])</f>
        <v>0.2</v>
      </c>
      <c r="Y4232" s="2">
        <f>IF(Data[[#This Row],[Returned]] = "YES",1/COUNTIF(Data[Order ID],Data[[#This Row],[Order ID]]),0)</f>
        <v>0</v>
      </c>
    </row>
    <row r="4233" spans="1:25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7">
        <v>15.552000000000003</v>
      </c>
      <c r="S4233" s="1">
        <v>3</v>
      </c>
      <c r="T4233" s="1">
        <v>0.2</v>
      </c>
      <c r="U4233" s="7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  <c r="X4233" s="2">
        <f>1/COUNTIF(Data[Order ID],Data[[#This Row],[Order ID]])</f>
        <v>0.2</v>
      </c>
      <c r="Y4233" s="2">
        <f>IF(Data[[#This Row],[Returned]] = "YES",1/COUNTIF(Data[Order ID],Data[[#This Row],[Order ID]]),0)</f>
        <v>0</v>
      </c>
    </row>
    <row r="4234" spans="1:25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7">
        <v>31.104000000000006</v>
      </c>
      <c r="S4234" s="1">
        <v>6</v>
      </c>
      <c r="T4234" s="1">
        <v>0.2</v>
      </c>
      <c r="U4234" s="7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  <c r="X4234" s="2">
        <f>1/COUNTIF(Data[Order ID],Data[[#This Row],[Order ID]])</f>
        <v>0.2</v>
      </c>
      <c r="Y4234" s="2">
        <f>IF(Data[[#This Row],[Returned]] = "YES",1/COUNTIF(Data[Order ID],Data[[#This Row],[Order ID]]),0)</f>
        <v>0</v>
      </c>
    </row>
    <row r="4235" spans="1:25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7">
        <v>6.3159999999999981</v>
      </c>
      <c r="S4235" s="1">
        <v>1</v>
      </c>
      <c r="T4235" s="1">
        <v>0.8</v>
      </c>
      <c r="U4235" s="7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  <c r="X4235" s="2">
        <f>1/COUNTIF(Data[Order ID],Data[[#This Row],[Order ID]])</f>
        <v>0.2</v>
      </c>
      <c r="Y4235" s="2">
        <f>IF(Data[[#This Row],[Returned]] = "YES",1/COUNTIF(Data[Order ID],Data[[#This Row],[Order ID]]),0)</f>
        <v>0</v>
      </c>
    </row>
    <row r="4236" spans="1:25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7">
        <v>11.352000000000002</v>
      </c>
      <c r="S4236" s="1">
        <v>3</v>
      </c>
      <c r="T4236" s="1">
        <v>0.2</v>
      </c>
      <c r="U4236" s="7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  <c r="X4236" s="2">
        <f>1/COUNTIF(Data[Order ID],Data[[#This Row],[Order ID]])</f>
        <v>0.5</v>
      </c>
      <c r="Y4236" s="2">
        <f>IF(Data[[#This Row],[Returned]] = "YES",1/COUNTIF(Data[Order ID],Data[[#This Row],[Order ID]]),0)</f>
        <v>0</v>
      </c>
    </row>
    <row r="4237" spans="1:25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7">
        <v>20.808000000000003</v>
      </c>
      <c r="S4237" s="1">
        <v>9</v>
      </c>
      <c r="T4237" s="1">
        <v>0.2</v>
      </c>
      <c r="U4237" s="7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  <c r="X4237" s="2">
        <f>1/COUNTIF(Data[Order ID],Data[[#This Row],[Order ID]])</f>
        <v>0.5</v>
      </c>
      <c r="Y4237" s="2">
        <f>IF(Data[[#This Row],[Returned]] = "YES",1/COUNTIF(Data[Order ID],Data[[#This Row],[Order ID]]),0)</f>
        <v>0</v>
      </c>
    </row>
    <row r="4238" spans="1:25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7">
        <v>11.415999999999997</v>
      </c>
      <c r="S4238" s="1">
        <v>4</v>
      </c>
      <c r="T4238" s="1">
        <v>0.8</v>
      </c>
      <c r="U4238" s="7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  <c r="X4238" s="2">
        <f>1/COUNTIF(Data[Order ID],Data[[#This Row],[Order ID]])</f>
        <v>1</v>
      </c>
      <c r="Y4238" s="2">
        <f>IF(Data[[#This Row],[Returned]] = "YES",1/COUNTIF(Data[Order ID],Data[[#This Row],[Order ID]]),0)</f>
        <v>0</v>
      </c>
    </row>
    <row r="4239" spans="1:25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7">
        <v>9.4080000000000013</v>
      </c>
      <c r="S4239" s="1">
        <v>7</v>
      </c>
      <c r="T4239" s="1">
        <v>0.2</v>
      </c>
      <c r="U4239" s="7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  <c r="X4239" s="2">
        <f>1/COUNTIF(Data[Order ID],Data[[#This Row],[Order ID]])</f>
        <v>1</v>
      </c>
      <c r="Y4239" s="2">
        <f>IF(Data[[#This Row],[Returned]] = "YES",1/COUNTIF(Data[Order ID],Data[[#This Row],[Order ID]]),0)</f>
        <v>0</v>
      </c>
    </row>
    <row r="4240" spans="1:25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7">
        <v>19.829999999999998</v>
      </c>
      <c r="S4240" s="1">
        <v>1</v>
      </c>
      <c r="T4240" s="1">
        <v>0</v>
      </c>
      <c r="U4240" s="7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  <c r="X4240" s="2">
        <f>1/COUNTIF(Data[Order ID],Data[[#This Row],[Order ID]])</f>
        <v>1</v>
      </c>
      <c r="Y4240" s="2">
        <f>IF(Data[[#This Row],[Returned]] = "YES",1/COUNTIF(Data[Order ID],Data[[#This Row],[Order ID]]),0)</f>
        <v>0</v>
      </c>
    </row>
    <row r="4241" spans="1:25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7">
        <v>209.7</v>
      </c>
      <c r="S4241" s="1">
        <v>2</v>
      </c>
      <c r="T4241" s="1">
        <v>0</v>
      </c>
      <c r="U4241" s="7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  <c r="X4241" s="2">
        <f>1/COUNTIF(Data[Order ID],Data[[#This Row],[Order ID]])</f>
        <v>1</v>
      </c>
      <c r="Y4241" s="2">
        <f>IF(Data[[#This Row],[Returned]] = "YES",1/COUNTIF(Data[Order ID],Data[[#This Row],[Order ID]]),0)</f>
        <v>0</v>
      </c>
    </row>
    <row r="4242" spans="1:25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7">
        <v>43.92</v>
      </c>
      <c r="S4242" s="1">
        <v>4</v>
      </c>
      <c r="T4242" s="1">
        <v>0</v>
      </c>
      <c r="U4242" s="7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  <c r="X4242" s="2">
        <f>1/COUNTIF(Data[Order ID],Data[[#This Row],[Order ID]])</f>
        <v>0.5</v>
      </c>
      <c r="Y4242" s="2">
        <f>IF(Data[[#This Row],[Returned]] = "YES",1/COUNTIF(Data[Order ID],Data[[#This Row],[Order ID]]),0)</f>
        <v>0</v>
      </c>
    </row>
    <row r="4243" spans="1:25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7">
        <v>20.231999999999999</v>
      </c>
      <c r="S4243" s="1">
        <v>3</v>
      </c>
      <c r="T4243" s="1">
        <v>0.2</v>
      </c>
      <c r="U4243" s="7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  <c r="X4243" s="2">
        <f>1/COUNTIF(Data[Order ID],Data[[#This Row],[Order ID]])</f>
        <v>0.5</v>
      </c>
      <c r="Y4243" s="2">
        <f>IF(Data[[#This Row],[Returned]] = "YES",1/COUNTIF(Data[Order ID],Data[[#This Row],[Order ID]]),0)</f>
        <v>0</v>
      </c>
    </row>
    <row r="4244" spans="1:25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7">
        <v>149.97</v>
      </c>
      <c r="S4244" s="1">
        <v>3</v>
      </c>
      <c r="T4244" s="1">
        <v>0</v>
      </c>
      <c r="U4244" s="7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  <c r="X4244" s="2">
        <f>1/COUNTIF(Data[Order ID],Data[[#This Row],[Order ID]])</f>
        <v>0.5</v>
      </c>
      <c r="Y4244" s="2">
        <f>IF(Data[[#This Row],[Returned]] = "YES",1/COUNTIF(Data[Order ID],Data[[#This Row],[Order ID]]),0)</f>
        <v>0</v>
      </c>
    </row>
    <row r="4245" spans="1:25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7">
        <v>27.81</v>
      </c>
      <c r="S4245" s="1">
        <v>3</v>
      </c>
      <c r="T4245" s="1">
        <v>0</v>
      </c>
      <c r="U4245" s="7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  <c r="X4245" s="2">
        <f>1/COUNTIF(Data[Order ID],Data[[#This Row],[Order ID]])</f>
        <v>0.5</v>
      </c>
      <c r="Y4245" s="2">
        <f>IF(Data[[#This Row],[Returned]] = "YES",1/COUNTIF(Data[Order ID],Data[[#This Row],[Order ID]]),0)</f>
        <v>0</v>
      </c>
    </row>
    <row r="4246" spans="1:25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7">
        <v>66.300000000000011</v>
      </c>
      <c r="S4246" s="1">
        <v>3</v>
      </c>
      <c r="T4246" s="1">
        <v>0</v>
      </c>
      <c r="U4246" s="7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  <c r="X4246" s="2">
        <f>1/COUNTIF(Data[Order ID],Data[[#This Row],[Order ID]])</f>
        <v>1</v>
      </c>
      <c r="Y4246" s="2">
        <f>IF(Data[[#This Row],[Returned]] = "YES",1/COUNTIF(Data[Order ID],Data[[#This Row],[Order ID]]),0)</f>
        <v>0</v>
      </c>
    </row>
    <row r="4247" spans="1:25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7">
        <v>1.64</v>
      </c>
      <c r="S4247" s="1">
        <v>1</v>
      </c>
      <c r="T4247" s="1">
        <v>0</v>
      </c>
      <c r="U4247" s="7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  <c r="X4247" s="2">
        <f>1/COUNTIF(Data[Order ID],Data[[#This Row],[Order ID]])</f>
        <v>0.33333333333333331</v>
      </c>
      <c r="Y4247" s="2">
        <f>IF(Data[[#This Row],[Returned]] = "YES",1/COUNTIF(Data[Order ID],Data[[#This Row],[Order ID]]),0)</f>
        <v>0</v>
      </c>
    </row>
    <row r="4248" spans="1:25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7">
        <v>1049.2</v>
      </c>
      <c r="S4248" s="1">
        <v>5</v>
      </c>
      <c r="T4248" s="1">
        <v>0</v>
      </c>
      <c r="U4248" s="7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  <c r="X4248" s="2">
        <f>1/COUNTIF(Data[Order ID],Data[[#This Row],[Order ID]])</f>
        <v>0.33333333333333331</v>
      </c>
      <c r="Y4248" s="2">
        <f>IF(Data[[#This Row],[Returned]] = "YES",1/COUNTIF(Data[Order ID],Data[[#This Row],[Order ID]]),0)</f>
        <v>0</v>
      </c>
    </row>
    <row r="4249" spans="1:25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7">
        <v>20.9</v>
      </c>
      <c r="S4249" s="1">
        <v>5</v>
      </c>
      <c r="T4249" s="1">
        <v>0</v>
      </c>
      <c r="U4249" s="7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  <c r="X4249" s="2">
        <f>1/COUNTIF(Data[Order ID],Data[[#This Row],[Order ID]])</f>
        <v>0.33333333333333331</v>
      </c>
      <c r="Y4249" s="2">
        <f>IF(Data[[#This Row],[Returned]] = "YES",1/COUNTIF(Data[Order ID],Data[[#This Row],[Order ID]]),0)</f>
        <v>0</v>
      </c>
    </row>
    <row r="4250" spans="1:25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7">
        <v>88.08</v>
      </c>
      <c r="S4250" s="1">
        <v>6</v>
      </c>
      <c r="T4250" s="1">
        <v>0</v>
      </c>
      <c r="U4250" s="7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  <c r="X4250" s="2">
        <f>1/COUNTIF(Data[Order ID],Data[[#This Row],[Order ID]])</f>
        <v>0.5</v>
      </c>
      <c r="Y4250" s="2">
        <f>IF(Data[[#This Row],[Returned]] = "YES",1/COUNTIF(Data[Order ID],Data[[#This Row],[Order ID]]),0)</f>
        <v>0</v>
      </c>
    </row>
    <row r="4251" spans="1:25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7">
        <v>751.92</v>
      </c>
      <c r="S4251" s="1">
        <v>4</v>
      </c>
      <c r="T4251" s="1">
        <v>0</v>
      </c>
      <c r="U4251" s="7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  <c r="X4251" s="2">
        <f>1/COUNTIF(Data[Order ID],Data[[#This Row],[Order ID]])</f>
        <v>0.5</v>
      </c>
      <c r="Y4251" s="2">
        <f>IF(Data[[#This Row],[Returned]] = "YES",1/COUNTIF(Data[Order ID],Data[[#This Row],[Order ID]]),0)</f>
        <v>0</v>
      </c>
    </row>
    <row r="4252" spans="1:25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7">
        <v>887.10299999999995</v>
      </c>
      <c r="S4252" s="1">
        <v>7</v>
      </c>
      <c r="T4252" s="1">
        <v>0.1</v>
      </c>
      <c r="U4252" s="7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  <c r="X4252" s="2">
        <f>1/COUNTIF(Data[Order ID],Data[[#This Row],[Order ID]])</f>
        <v>1</v>
      </c>
      <c r="Y4252" s="2">
        <f>IF(Data[[#This Row],[Returned]] = "YES",1/COUNTIF(Data[Order ID],Data[[#This Row],[Order ID]]),0)</f>
        <v>0</v>
      </c>
    </row>
    <row r="4253" spans="1:25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7">
        <v>55.944000000000003</v>
      </c>
      <c r="S4253" s="1">
        <v>7</v>
      </c>
      <c r="T4253" s="1">
        <v>0.2</v>
      </c>
      <c r="U4253" s="7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  <c r="X4253" s="2">
        <f>1/COUNTIF(Data[Order ID],Data[[#This Row],[Order ID]])</f>
        <v>0.33333333333333331</v>
      </c>
      <c r="Y4253" s="2">
        <f>IF(Data[[#This Row],[Returned]] = "YES",1/COUNTIF(Data[Order ID],Data[[#This Row],[Order ID]]),0)</f>
        <v>0</v>
      </c>
    </row>
    <row r="4254" spans="1:25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7">
        <v>10.688000000000001</v>
      </c>
      <c r="S4254" s="1">
        <v>2</v>
      </c>
      <c r="T4254" s="1">
        <v>0.2</v>
      </c>
      <c r="U4254" s="7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  <c r="X4254" s="2">
        <f>1/COUNTIF(Data[Order ID],Data[[#This Row],[Order ID]])</f>
        <v>0.33333333333333331</v>
      </c>
      <c r="Y4254" s="2">
        <f>IF(Data[[#This Row],[Returned]] = "YES",1/COUNTIF(Data[Order ID],Data[[#This Row],[Order ID]]),0)</f>
        <v>0</v>
      </c>
    </row>
    <row r="4255" spans="1:25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7">
        <v>11.824</v>
      </c>
      <c r="S4255" s="1">
        <v>2</v>
      </c>
      <c r="T4255" s="1">
        <v>0.2</v>
      </c>
      <c r="U4255" s="7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  <c r="X4255" s="2">
        <f>1/COUNTIF(Data[Order ID],Data[[#This Row],[Order ID]])</f>
        <v>0.33333333333333331</v>
      </c>
      <c r="Y4255" s="2">
        <f>IF(Data[[#This Row],[Returned]] = "YES",1/COUNTIF(Data[Order ID],Data[[#This Row],[Order ID]]),0)</f>
        <v>0</v>
      </c>
    </row>
    <row r="4256" spans="1:25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7">
        <v>63.311999999999998</v>
      </c>
      <c r="S4256" s="1">
        <v>3</v>
      </c>
      <c r="T4256" s="1">
        <v>0.2</v>
      </c>
      <c r="U4256" s="7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  <c r="X4256" s="2">
        <f>1/COUNTIF(Data[Order ID],Data[[#This Row],[Order ID]])</f>
        <v>0.33333333333333331</v>
      </c>
      <c r="Y4256" s="2">
        <f>IF(Data[[#This Row],[Returned]] = "YES",1/COUNTIF(Data[Order ID],Data[[#This Row],[Order ID]]),0)</f>
        <v>0</v>
      </c>
    </row>
    <row r="4257" spans="1:25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7">
        <v>96.783999999999978</v>
      </c>
      <c r="S4257" s="1">
        <v>4</v>
      </c>
      <c r="T4257" s="1">
        <v>0.8</v>
      </c>
      <c r="U4257" s="7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  <c r="X4257" s="2">
        <f>1/COUNTIF(Data[Order ID],Data[[#This Row],[Order ID]])</f>
        <v>0.33333333333333331</v>
      </c>
      <c r="Y4257" s="2">
        <f>IF(Data[[#This Row],[Returned]] = "YES",1/COUNTIF(Data[Order ID],Data[[#This Row],[Order ID]]),0)</f>
        <v>0</v>
      </c>
    </row>
    <row r="4258" spans="1:25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7">
        <v>10.476000000000001</v>
      </c>
      <c r="S4258" s="1">
        <v>3</v>
      </c>
      <c r="T4258" s="1">
        <v>0.6</v>
      </c>
      <c r="U4258" s="7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  <c r="X4258" s="2">
        <f>1/COUNTIF(Data[Order ID],Data[[#This Row],[Order ID]])</f>
        <v>0.33333333333333331</v>
      </c>
      <c r="Y4258" s="2">
        <f>IF(Data[[#This Row],[Returned]] = "YES",1/COUNTIF(Data[Order ID],Data[[#This Row],[Order ID]]),0)</f>
        <v>0</v>
      </c>
    </row>
    <row r="4259" spans="1:25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7">
        <v>9.7620000000000005</v>
      </c>
      <c r="S4259" s="1">
        <v>2</v>
      </c>
      <c r="T4259" s="1">
        <v>0.7</v>
      </c>
      <c r="U4259" s="7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  <c r="X4259" s="2">
        <f>1/COUNTIF(Data[Order ID],Data[[#This Row],[Order ID]])</f>
        <v>1</v>
      </c>
      <c r="Y4259" s="2">
        <f>IF(Data[[#This Row],[Returned]] = "YES",1/COUNTIF(Data[Order ID],Data[[#This Row],[Order ID]]),0)</f>
        <v>0</v>
      </c>
    </row>
    <row r="4260" spans="1:25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7">
        <v>196.78399999999999</v>
      </c>
      <c r="S4260" s="1">
        <v>2</v>
      </c>
      <c r="T4260" s="1">
        <v>0.2</v>
      </c>
      <c r="U4260" s="7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  <c r="X4260" s="2">
        <f>1/COUNTIF(Data[Order ID],Data[[#This Row],[Order ID]])</f>
        <v>1</v>
      </c>
      <c r="Y4260" s="2">
        <f>IF(Data[[#This Row],[Returned]] = "YES",1/COUNTIF(Data[Order ID],Data[[#This Row],[Order ID]]),0)</f>
        <v>0</v>
      </c>
    </row>
    <row r="4261" spans="1:25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7">
        <v>47.98</v>
      </c>
      <c r="S4261" s="1">
        <v>2</v>
      </c>
      <c r="T4261" s="1">
        <v>0</v>
      </c>
      <c r="U4261" s="7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  <c r="X4261" s="2">
        <f>1/COUNTIF(Data[Order ID],Data[[#This Row],[Order ID]])</f>
        <v>1</v>
      </c>
      <c r="Y4261" s="2">
        <f>IF(Data[[#This Row],[Returned]] = "YES",1/COUNTIF(Data[Order ID],Data[[#This Row],[Order ID]]),0)</f>
        <v>0</v>
      </c>
    </row>
    <row r="4262" spans="1:25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7">
        <v>13.049999999999999</v>
      </c>
      <c r="S4262" s="1">
        <v>5</v>
      </c>
      <c r="T4262" s="1">
        <v>0</v>
      </c>
      <c r="U4262" s="7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  <c r="X4262" s="2">
        <f>1/COUNTIF(Data[Order ID],Data[[#This Row],[Order ID]])</f>
        <v>1</v>
      </c>
      <c r="Y4262" s="2">
        <f>IF(Data[[#This Row],[Returned]] = "YES",1/COUNTIF(Data[Order ID],Data[[#This Row],[Order ID]]),0)</f>
        <v>0</v>
      </c>
    </row>
    <row r="4263" spans="1:25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7">
        <v>63.96</v>
      </c>
      <c r="S4263" s="1">
        <v>4</v>
      </c>
      <c r="T4263" s="1">
        <v>0</v>
      </c>
      <c r="U4263" s="7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  <c r="X4263" s="2">
        <f>1/COUNTIF(Data[Order ID],Data[[#This Row],[Order ID]])</f>
        <v>1</v>
      </c>
      <c r="Y4263" s="2">
        <f>IF(Data[[#This Row],[Returned]] = "YES",1/COUNTIF(Data[Order ID],Data[[#This Row],[Order ID]]),0)</f>
        <v>0</v>
      </c>
    </row>
    <row r="4264" spans="1:25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7">
        <v>80.48</v>
      </c>
      <c r="S4264" s="1">
        <v>1</v>
      </c>
      <c r="T4264" s="1">
        <v>0</v>
      </c>
      <c r="U4264" s="7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  <c r="X4264" s="2">
        <f>1/COUNTIF(Data[Order ID],Data[[#This Row],[Order ID]])</f>
        <v>1</v>
      </c>
      <c r="Y4264" s="2">
        <f>IF(Data[[#This Row],[Returned]] = "YES",1/COUNTIF(Data[Order ID],Data[[#This Row],[Order ID]]),0)</f>
        <v>0</v>
      </c>
    </row>
    <row r="4265" spans="1:25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7">
        <v>11.673000000000002</v>
      </c>
      <c r="S4265" s="1">
        <v>3</v>
      </c>
      <c r="T4265" s="1">
        <v>0.7</v>
      </c>
      <c r="U4265" s="7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  <c r="X4265" s="2">
        <f>1/COUNTIF(Data[Order ID],Data[[#This Row],[Order ID]])</f>
        <v>1</v>
      </c>
      <c r="Y4265" s="2">
        <f>IF(Data[[#This Row],[Returned]] = "YES",1/COUNTIF(Data[Order ID],Data[[#This Row],[Order ID]]),0)</f>
        <v>0</v>
      </c>
    </row>
    <row r="4266" spans="1:25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7">
        <v>863.12799999999993</v>
      </c>
      <c r="S4266" s="1">
        <v>8</v>
      </c>
      <c r="T4266" s="1">
        <v>0.3</v>
      </c>
      <c r="U4266" s="7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  <c r="X4266" s="2">
        <f>1/COUNTIF(Data[Order ID],Data[[#This Row],[Order ID]])</f>
        <v>0.2</v>
      </c>
      <c r="Y4266" s="2">
        <f>IF(Data[[#This Row],[Returned]] = "YES",1/COUNTIF(Data[Order ID],Data[[#This Row],[Order ID]]),0)</f>
        <v>0</v>
      </c>
    </row>
    <row r="4267" spans="1:25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7">
        <v>3.5639999999999992</v>
      </c>
      <c r="S4267" s="1">
        <v>3</v>
      </c>
      <c r="T4267" s="1">
        <v>0.8</v>
      </c>
      <c r="U4267" s="7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  <c r="X4267" s="2">
        <f>1/COUNTIF(Data[Order ID],Data[[#This Row],[Order ID]])</f>
        <v>0.2</v>
      </c>
      <c r="Y4267" s="2">
        <f>IF(Data[[#This Row],[Returned]] = "YES",1/COUNTIF(Data[Order ID],Data[[#This Row],[Order ID]]),0)</f>
        <v>0</v>
      </c>
    </row>
    <row r="4268" spans="1:25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7">
        <v>956.6647999999999</v>
      </c>
      <c r="S4268" s="1">
        <v>7</v>
      </c>
      <c r="T4268" s="1">
        <v>0.32</v>
      </c>
      <c r="U4268" s="7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  <c r="X4268" s="2">
        <f>1/COUNTIF(Data[Order ID],Data[[#This Row],[Order ID]])</f>
        <v>0.2</v>
      </c>
      <c r="Y4268" s="2">
        <f>IF(Data[[#This Row],[Returned]] = "YES",1/COUNTIF(Data[Order ID],Data[[#This Row],[Order ID]]),0)</f>
        <v>0</v>
      </c>
    </row>
    <row r="4269" spans="1:25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7">
        <v>12.587999999999997</v>
      </c>
      <c r="S4269" s="1">
        <v>3</v>
      </c>
      <c r="T4269" s="1">
        <v>0.8</v>
      </c>
      <c r="U4269" s="7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  <c r="X4269" s="2">
        <f>1/COUNTIF(Data[Order ID],Data[[#This Row],[Order ID]])</f>
        <v>0.2</v>
      </c>
      <c r="Y4269" s="2">
        <f>IF(Data[[#This Row],[Returned]] = "YES",1/COUNTIF(Data[Order ID],Data[[#This Row],[Order ID]]),0)</f>
        <v>0</v>
      </c>
    </row>
    <row r="4270" spans="1:25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7">
        <v>171.96</v>
      </c>
      <c r="S4270" s="1">
        <v>5</v>
      </c>
      <c r="T4270" s="1">
        <v>0.2</v>
      </c>
      <c r="U4270" s="7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  <c r="X4270" s="2">
        <f>1/COUNTIF(Data[Order ID],Data[[#This Row],[Order ID]])</f>
        <v>0.2</v>
      </c>
      <c r="Y4270" s="2">
        <f>IF(Data[[#This Row],[Returned]] = "YES",1/COUNTIF(Data[Order ID],Data[[#This Row],[Order ID]]),0)</f>
        <v>0</v>
      </c>
    </row>
    <row r="4271" spans="1:25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7">
        <v>871.4</v>
      </c>
      <c r="S4271" s="1">
        <v>4</v>
      </c>
      <c r="T4271" s="1">
        <v>0</v>
      </c>
      <c r="U4271" s="7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  <c r="X4271" s="2">
        <f>1/COUNTIF(Data[Order ID],Data[[#This Row],[Order ID]])</f>
        <v>1</v>
      </c>
      <c r="Y4271" s="2">
        <f>IF(Data[[#This Row],[Returned]] = "YES",1/COUNTIF(Data[Order ID],Data[[#This Row],[Order ID]]),0)</f>
        <v>0</v>
      </c>
    </row>
    <row r="4272" spans="1:25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7">
        <v>692.47199999999998</v>
      </c>
      <c r="S4272" s="1">
        <v>11</v>
      </c>
      <c r="T4272" s="1">
        <v>0.2</v>
      </c>
      <c r="U4272" s="7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  <c r="X4272" s="2">
        <f>1/COUNTIF(Data[Order ID],Data[[#This Row],[Order ID]])</f>
        <v>1</v>
      </c>
      <c r="Y4272" s="2">
        <f>IF(Data[[#This Row],[Returned]] = "YES",1/COUNTIF(Data[Order ID],Data[[#This Row],[Order ID]]),0)</f>
        <v>0</v>
      </c>
    </row>
    <row r="4273" spans="1:25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7">
        <v>207.76</v>
      </c>
      <c r="S4273" s="1">
        <v>4</v>
      </c>
      <c r="T4273" s="1">
        <v>0</v>
      </c>
      <c r="U4273" s="7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  <c r="X4273" s="2">
        <f>1/COUNTIF(Data[Order ID],Data[[#This Row],[Order ID]])</f>
        <v>1</v>
      </c>
      <c r="Y4273" s="2">
        <f>IF(Data[[#This Row],[Returned]] = "YES",1/COUNTIF(Data[Order ID],Data[[#This Row],[Order ID]]),0)</f>
        <v>0</v>
      </c>
    </row>
    <row r="4274" spans="1:25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7">
        <v>71.928000000000011</v>
      </c>
      <c r="S4274" s="1">
        <v>9</v>
      </c>
      <c r="T4274" s="1">
        <v>0.2</v>
      </c>
      <c r="U4274" s="7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  <c r="X4274" s="2">
        <f>1/COUNTIF(Data[Order ID],Data[[#This Row],[Order ID]])</f>
        <v>0.5</v>
      </c>
      <c r="Y4274" s="2">
        <f>IF(Data[[#This Row],[Returned]] = "YES",1/COUNTIF(Data[Order ID],Data[[#This Row],[Order ID]]),0)</f>
        <v>0</v>
      </c>
    </row>
    <row r="4275" spans="1:25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7">
        <v>25.99</v>
      </c>
      <c r="S4275" s="1">
        <v>1</v>
      </c>
      <c r="T4275" s="1">
        <v>0</v>
      </c>
      <c r="U4275" s="7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  <c r="X4275" s="2">
        <f>1/COUNTIF(Data[Order ID],Data[[#This Row],[Order ID]])</f>
        <v>0.5</v>
      </c>
      <c r="Y4275" s="2">
        <f>IF(Data[[#This Row],[Returned]] = "YES",1/COUNTIF(Data[Order ID],Data[[#This Row],[Order ID]]),0)</f>
        <v>0</v>
      </c>
    </row>
    <row r="4276" spans="1:25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7">
        <v>3.5920000000000005</v>
      </c>
      <c r="S4276" s="1">
        <v>1</v>
      </c>
      <c r="T4276" s="1">
        <v>0.2</v>
      </c>
      <c r="U4276" s="7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  <c r="X4276" s="2">
        <f>1/COUNTIF(Data[Order ID],Data[[#This Row],[Order ID]])</f>
        <v>1</v>
      </c>
      <c r="Y4276" s="2">
        <f>IF(Data[[#This Row],[Returned]] = "YES",1/COUNTIF(Data[Order ID],Data[[#This Row],[Order ID]]),0)</f>
        <v>0</v>
      </c>
    </row>
    <row r="4277" spans="1:25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7">
        <v>48.631999999999991</v>
      </c>
      <c r="S4277" s="1">
        <v>2</v>
      </c>
      <c r="T4277" s="1">
        <v>0.8</v>
      </c>
      <c r="U4277" s="7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  <c r="X4277" s="2">
        <f>1/COUNTIF(Data[Order ID],Data[[#This Row],[Order ID]])</f>
        <v>1</v>
      </c>
      <c r="Y4277" s="2">
        <f>IF(Data[[#This Row],[Returned]] = "YES",1/COUNTIF(Data[Order ID],Data[[#This Row],[Order ID]]),0)</f>
        <v>0</v>
      </c>
    </row>
    <row r="4278" spans="1:25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7">
        <v>323.10000000000002</v>
      </c>
      <c r="S4278" s="1">
        <v>2</v>
      </c>
      <c r="T4278" s="1">
        <v>0</v>
      </c>
      <c r="U4278" s="7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  <c r="X4278" s="2">
        <f>1/COUNTIF(Data[Order ID],Data[[#This Row],[Order ID]])</f>
        <v>1</v>
      </c>
      <c r="Y4278" s="2">
        <f>IF(Data[[#This Row],[Returned]] = "YES",1/COUNTIF(Data[Order ID],Data[[#This Row],[Order ID]]),0)</f>
        <v>0</v>
      </c>
    </row>
    <row r="4279" spans="1:25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7">
        <v>9099.93</v>
      </c>
      <c r="S4279" s="1">
        <v>7</v>
      </c>
      <c r="T4279" s="1">
        <v>0</v>
      </c>
      <c r="U4279" s="7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  <c r="X4279" s="2">
        <f>1/COUNTIF(Data[Order ID],Data[[#This Row],[Order ID]])</f>
        <v>0.33333333333333331</v>
      </c>
      <c r="Y4279" s="2">
        <f>IF(Data[[#This Row],[Returned]] = "YES",1/COUNTIF(Data[Order ID],Data[[#This Row],[Order ID]]),0)</f>
        <v>0</v>
      </c>
    </row>
    <row r="4280" spans="1:25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7">
        <v>9.9600000000000009</v>
      </c>
      <c r="S4280" s="1">
        <v>2</v>
      </c>
      <c r="T4280" s="1">
        <v>0</v>
      </c>
      <c r="U4280" s="7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  <c r="X4280" s="2">
        <f>1/COUNTIF(Data[Order ID],Data[[#This Row],[Order ID]])</f>
        <v>0.33333333333333331</v>
      </c>
      <c r="Y4280" s="2">
        <f>IF(Data[[#This Row],[Returned]] = "YES",1/COUNTIF(Data[Order ID],Data[[#This Row],[Order ID]]),0)</f>
        <v>0</v>
      </c>
    </row>
    <row r="4281" spans="1:25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7">
        <v>25.299999999999997</v>
      </c>
      <c r="S4281" s="1">
        <v>5</v>
      </c>
      <c r="T4281" s="1">
        <v>0</v>
      </c>
      <c r="U4281" s="7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  <c r="X4281" s="2">
        <f>1/COUNTIF(Data[Order ID],Data[[#This Row],[Order ID]])</f>
        <v>0.33333333333333331</v>
      </c>
      <c r="Y4281" s="2">
        <f>IF(Data[[#This Row],[Returned]] = "YES",1/COUNTIF(Data[Order ID],Data[[#This Row],[Order ID]]),0)</f>
        <v>0</v>
      </c>
    </row>
    <row r="4282" spans="1:25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7">
        <v>11.36</v>
      </c>
      <c r="S4282" s="1">
        <v>2</v>
      </c>
      <c r="T4282" s="1">
        <v>0</v>
      </c>
      <c r="U4282" s="7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  <c r="X4282" s="2">
        <f>1/COUNTIF(Data[Order ID],Data[[#This Row],[Order ID]])</f>
        <v>0.5</v>
      </c>
      <c r="Y4282" s="2">
        <f>IF(Data[[#This Row],[Returned]] = "YES",1/COUNTIF(Data[Order ID],Data[[#This Row],[Order ID]]),0)</f>
        <v>0</v>
      </c>
    </row>
    <row r="4283" spans="1:25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7">
        <v>69.263999999999996</v>
      </c>
      <c r="S4283" s="1">
        <v>2</v>
      </c>
      <c r="T4283" s="1">
        <v>0.1</v>
      </c>
      <c r="U4283" s="7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  <c r="X4283" s="2">
        <f>1/COUNTIF(Data[Order ID],Data[[#This Row],[Order ID]])</f>
        <v>0.5</v>
      </c>
      <c r="Y4283" s="2">
        <f>IF(Data[[#This Row],[Returned]] = "YES",1/COUNTIF(Data[Order ID],Data[[#This Row],[Order ID]]),0)</f>
        <v>0</v>
      </c>
    </row>
    <row r="4284" spans="1:25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7">
        <v>3.69</v>
      </c>
      <c r="S4284" s="1">
        <v>1</v>
      </c>
      <c r="T4284" s="1">
        <v>0</v>
      </c>
      <c r="U4284" s="7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  <c r="X4284" s="2">
        <f>1/COUNTIF(Data[Order ID],Data[[#This Row],[Order ID]])</f>
        <v>0.5</v>
      </c>
      <c r="Y4284" s="2">
        <f>IF(Data[[#This Row],[Returned]] = "YES",1/COUNTIF(Data[Order ID],Data[[#This Row],[Order ID]]),0)</f>
        <v>0</v>
      </c>
    </row>
    <row r="4285" spans="1:25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7">
        <v>1103.97</v>
      </c>
      <c r="S4285" s="1">
        <v>3</v>
      </c>
      <c r="T4285" s="1">
        <v>0</v>
      </c>
      <c r="U4285" s="7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  <c r="X4285" s="2">
        <f>1/COUNTIF(Data[Order ID],Data[[#This Row],[Order ID]])</f>
        <v>0.5</v>
      </c>
      <c r="Y4285" s="2">
        <f>IF(Data[[#This Row],[Returned]] = "YES",1/COUNTIF(Data[Order ID],Data[[#This Row],[Order ID]]),0)</f>
        <v>0</v>
      </c>
    </row>
    <row r="4286" spans="1:25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7">
        <v>246.13279999999997</v>
      </c>
      <c r="S4286" s="1">
        <v>2</v>
      </c>
      <c r="T4286" s="1">
        <v>0.32</v>
      </c>
      <c r="U4286" s="7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  <c r="X4286" s="2">
        <f>1/COUNTIF(Data[Order ID],Data[[#This Row],[Order ID]])</f>
        <v>0.33333333333333331</v>
      </c>
      <c r="Y4286" s="2">
        <f>IF(Data[[#This Row],[Returned]] = "YES",1/COUNTIF(Data[Order ID],Data[[#This Row],[Order ID]]),0)</f>
        <v>0</v>
      </c>
    </row>
    <row r="4287" spans="1:25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7">
        <v>11.696</v>
      </c>
      <c r="S4287" s="1">
        <v>2</v>
      </c>
      <c r="T4287" s="1">
        <v>0.2</v>
      </c>
      <c r="U4287" s="7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  <c r="X4287" s="2">
        <f>1/COUNTIF(Data[Order ID],Data[[#This Row],[Order ID]])</f>
        <v>0.33333333333333331</v>
      </c>
      <c r="Y4287" s="2">
        <f>IF(Data[[#This Row],[Returned]] = "YES",1/COUNTIF(Data[Order ID],Data[[#This Row],[Order ID]]),0)</f>
        <v>0</v>
      </c>
    </row>
    <row r="4288" spans="1:25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7">
        <v>439.99200000000002</v>
      </c>
      <c r="S4288" s="1">
        <v>1</v>
      </c>
      <c r="T4288" s="1">
        <v>0.2</v>
      </c>
      <c r="U4288" s="7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  <c r="X4288" s="2">
        <f>1/COUNTIF(Data[Order ID],Data[[#This Row],[Order ID]])</f>
        <v>0.33333333333333331</v>
      </c>
      <c r="Y4288" s="2">
        <f>IF(Data[[#This Row],[Returned]] = "YES",1/COUNTIF(Data[Order ID],Data[[#This Row],[Order ID]]),0)</f>
        <v>0</v>
      </c>
    </row>
    <row r="4289" spans="1:25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7">
        <v>64.784000000000006</v>
      </c>
      <c r="S4289" s="1">
        <v>1</v>
      </c>
      <c r="T4289" s="1">
        <v>0.2</v>
      </c>
      <c r="U4289" s="7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  <c r="X4289" s="2">
        <f>1/COUNTIF(Data[Order ID],Data[[#This Row],[Order ID]])</f>
        <v>1</v>
      </c>
      <c r="Y4289" s="2">
        <f>IF(Data[[#This Row],[Returned]] = "YES",1/COUNTIF(Data[Order ID],Data[[#This Row],[Order ID]]),0)</f>
        <v>0</v>
      </c>
    </row>
    <row r="4290" spans="1:25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7">
        <v>33.279999999999994</v>
      </c>
      <c r="S4290" s="1">
        <v>5</v>
      </c>
      <c r="T4290" s="1">
        <v>0.8</v>
      </c>
      <c r="U4290" s="7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  <c r="X4290" s="2">
        <f>1/COUNTIF(Data[Order ID],Data[[#This Row],[Order ID]])</f>
        <v>0.5</v>
      </c>
      <c r="Y4290" s="2">
        <f>IF(Data[[#This Row],[Returned]] = "YES",1/COUNTIF(Data[Order ID],Data[[#This Row],[Order ID]]),0)</f>
        <v>0</v>
      </c>
    </row>
    <row r="4291" spans="1:25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7">
        <v>14.088000000000001</v>
      </c>
      <c r="S4291" s="1">
        <v>3</v>
      </c>
      <c r="T4291" s="1">
        <v>0.2</v>
      </c>
      <c r="U4291" s="7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  <c r="X4291" s="2">
        <f>1/COUNTIF(Data[Order ID],Data[[#This Row],[Order ID]])</f>
        <v>0.5</v>
      </c>
      <c r="Y4291" s="2">
        <f>IF(Data[[#This Row],[Returned]] = "YES",1/COUNTIF(Data[Order ID],Data[[#This Row],[Order ID]]),0)</f>
        <v>0</v>
      </c>
    </row>
    <row r="4292" spans="1:25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7">
        <v>11.16</v>
      </c>
      <c r="S4292" s="1">
        <v>2</v>
      </c>
      <c r="T4292" s="1">
        <v>0</v>
      </c>
      <c r="U4292" s="7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  <c r="X4292" s="2">
        <f>1/COUNTIF(Data[Order ID],Data[[#This Row],[Order ID]])</f>
        <v>0.33333333333333331</v>
      </c>
      <c r="Y4292" s="2">
        <f>IF(Data[[#This Row],[Returned]] = "YES",1/COUNTIF(Data[Order ID],Data[[#This Row],[Order ID]]),0)</f>
        <v>0</v>
      </c>
    </row>
    <row r="4293" spans="1:25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7">
        <v>896.32799999999997</v>
      </c>
      <c r="S4293" s="1">
        <v>9</v>
      </c>
      <c r="T4293" s="1">
        <v>0.2</v>
      </c>
      <c r="U4293" s="7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  <c r="X4293" s="2">
        <f>1/COUNTIF(Data[Order ID],Data[[#This Row],[Order ID]])</f>
        <v>0.33333333333333331</v>
      </c>
      <c r="Y4293" s="2">
        <f>IF(Data[[#This Row],[Returned]] = "YES",1/COUNTIF(Data[Order ID],Data[[#This Row],[Order ID]]),0)</f>
        <v>0</v>
      </c>
    </row>
    <row r="4294" spans="1:25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7">
        <v>189</v>
      </c>
      <c r="S4294" s="1">
        <v>1</v>
      </c>
      <c r="T4294" s="1">
        <v>0</v>
      </c>
      <c r="U4294" s="7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  <c r="X4294" s="2">
        <f>1/COUNTIF(Data[Order ID],Data[[#This Row],[Order ID]])</f>
        <v>0.33333333333333331</v>
      </c>
      <c r="Y4294" s="2">
        <f>IF(Data[[#This Row],[Returned]] = "YES",1/COUNTIF(Data[Order ID],Data[[#This Row],[Order ID]]),0)</f>
        <v>0</v>
      </c>
    </row>
    <row r="4295" spans="1:25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7">
        <v>53.981999999999999</v>
      </c>
      <c r="S4295" s="1">
        <v>3</v>
      </c>
      <c r="T4295" s="1">
        <v>0.4</v>
      </c>
      <c r="U4295" s="7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  <c r="X4295" s="2">
        <f>1/COUNTIF(Data[Order ID],Data[[#This Row],[Order ID]])</f>
        <v>1</v>
      </c>
      <c r="Y4295" s="2">
        <f>IF(Data[[#This Row],[Returned]] = "YES",1/COUNTIF(Data[Order ID],Data[[#This Row],[Order ID]]),0)</f>
        <v>0</v>
      </c>
    </row>
    <row r="4296" spans="1:25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7">
        <v>177.22499999999999</v>
      </c>
      <c r="S4296" s="1">
        <v>5</v>
      </c>
      <c r="T4296" s="1">
        <v>0.5</v>
      </c>
      <c r="U4296" s="7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  <c r="X4296" s="2">
        <f>1/COUNTIF(Data[Order ID],Data[[#This Row],[Order ID]])</f>
        <v>1</v>
      </c>
      <c r="Y4296" s="2">
        <f>IF(Data[[#This Row],[Returned]] = "YES",1/COUNTIF(Data[Order ID],Data[[#This Row],[Order ID]]),0)</f>
        <v>0</v>
      </c>
    </row>
    <row r="4297" spans="1:25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7">
        <v>129.39000000000001</v>
      </c>
      <c r="S4297" s="1">
        <v>3</v>
      </c>
      <c r="T4297" s="1">
        <v>0</v>
      </c>
      <c r="U4297" s="7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  <c r="X4297" s="2">
        <f>1/COUNTIF(Data[Order ID],Data[[#This Row],[Order ID]])</f>
        <v>1</v>
      </c>
      <c r="Y4297" s="2">
        <f>IF(Data[[#This Row],[Returned]] = "YES",1/COUNTIF(Data[Order ID],Data[[#This Row],[Order ID]]),0)</f>
        <v>0</v>
      </c>
    </row>
    <row r="4298" spans="1:25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7">
        <v>54.32</v>
      </c>
      <c r="S4298" s="1">
        <v>4</v>
      </c>
      <c r="T4298" s="1">
        <v>0</v>
      </c>
      <c r="U4298" s="7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  <c r="X4298" s="2">
        <f>1/COUNTIF(Data[Order ID],Data[[#This Row],[Order ID]])</f>
        <v>1</v>
      </c>
      <c r="Y4298" s="2">
        <f>IF(Data[[#This Row],[Returned]] = "YES",1/COUNTIF(Data[Order ID],Data[[#This Row],[Order ID]]),0)</f>
        <v>0</v>
      </c>
    </row>
    <row r="4299" spans="1:25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7">
        <v>4367.8960000000006</v>
      </c>
      <c r="S4299" s="1">
        <v>13</v>
      </c>
      <c r="T4299" s="1">
        <v>0.2</v>
      </c>
      <c r="U4299" s="7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  <c r="X4299" s="2">
        <f>1/COUNTIF(Data[Order ID],Data[[#This Row],[Order ID]])</f>
        <v>0.2</v>
      </c>
      <c r="Y4299" s="2">
        <f>IF(Data[[#This Row],[Returned]] = "YES",1/COUNTIF(Data[Order ID],Data[[#This Row],[Order ID]]),0)</f>
        <v>0</v>
      </c>
    </row>
    <row r="4300" spans="1:25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7">
        <v>49.568000000000005</v>
      </c>
      <c r="S4300" s="1">
        <v>2</v>
      </c>
      <c r="T4300" s="1">
        <v>0.2</v>
      </c>
      <c r="U4300" s="7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  <c r="X4300" s="2">
        <f>1/COUNTIF(Data[Order ID],Data[[#This Row],[Order ID]])</f>
        <v>0.2</v>
      </c>
      <c r="Y4300" s="2">
        <f>IF(Data[[#This Row],[Returned]] = "YES",1/COUNTIF(Data[Order ID],Data[[#This Row],[Order ID]]),0)</f>
        <v>0</v>
      </c>
    </row>
    <row r="4301" spans="1:25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7">
        <v>161.376</v>
      </c>
      <c r="S4301" s="1">
        <v>6</v>
      </c>
      <c r="T4301" s="1">
        <v>0.2</v>
      </c>
      <c r="U4301" s="7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  <c r="X4301" s="2">
        <f>1/COUNTIF(Data[Order ID],Data[[#This Row],[Order ID]])</f>
        <v>0.2</v>
      </c>
      <c r="Y4301" s="2">
        <f>IF(Data[[#This Row],[Returned]] = "YES",1/COUNTIF(Data[Order ID],Data[[#This Row],[Order ID]]),0)</f>
        <v>0</v>
      </c>
    </row>
    <row r="4302" spans="1:25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7">
        <v>2.7840000000000003</v>
      </c>
      <c r="S4302" s="1">
        <v>2</v>
      </c>
      <c r="T4302" s="1">
        <v>0.2</v>
      </c>
      <c r="U4302" s="7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  <c r="X4302" s="2">
        <f>1/COUNTIF(Data[Order ID],Data[[#This Row],[Order ID]])</f>
        <v>0.2</v>
      </c>
      <c r="Y4302" s="2">
        <f>IF(Data[[#This Row],[Returned]] = "YES",1/COUNTIF(Data[Order ID],Data[[#This Row],[Order ID]]),0)</f>
        <v>0</v>
      </c>
    </row>
    <row r="4303" spans="1:25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7">
        <v>8.7200000000000006</v>
      </c>
      <c r="S4303" s="1">
        <v>5</v>
      </c>
      <c r="T4303" s="1">
        <v>0.2</v>
      </c>
      <c r="U4303" s="7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  <c r="X4303" s="2">
        <f>1/COUNTIF(Data[Order ID],Data[[#This Row],[Order ID]])</f>
        <v>0.2</v>
      </c>
      <c r="Y4303" s="2">
        <f>IF(Data[[#This Row],[Returned]] = "YES",1/COUNTIF(Data[Order ID],Data[[#This Row],[Order ID]]),0)</f>
        <v>0</v>
      </c>
    </row>
    <row r="4304" spans="1:25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7">
        <v>3.9119999999999999</v>
      </c>
      <c r="S4304" s="1">
        <v>1</v>
      </c>
      <c r="T4304" s="1">
        <v>0.2</v>
      </c>
      <c r="U4304" s="7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  <c r="X4304" s="2">
        <f>1/COUNTIF(Data[Order ID],Data[[#This Row],[Order ID]])</f>
        <v>1</v>
      </c>
      <c r="Y4304" s="2">
        <f>IF(Data[[#This Row],[Returned]] = "YES",1/COUNTIF(Data[Order ID],Data[[#This Row],[Order ID]]),0)</f>
        <v>1</v>
      </c>
    </row>
    <row r="4305" spans="1:25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7">
        <v>59.751999999999995</v>
      </c>
      <c r="S4305" s="1">
        <v>7</v>
      </c>
      <c r="T4305" s="1">
        <v>0.2</v>
      </c>
      <c r="U4305" s="7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  <c r="X4305" s="2">
        <f>1/COUNTIF(Data[Order ID],Data[[#This Row],[Order ID]])</f>
        <v>1</v>
      </c>
      <c r="Y4305" s="2">
        <f>IF(Data[[#This Row],[Returned]] = "YES",1/COUNTIF(Data[Order ID],Data[[#This Row],[Order ID]]),0)</f>
        <v>0</v>
      </c>
    </row>
    <row r="4306" spans="1:25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7">
        <v>63.92</v>
      </c>
      <c r="S4306" s="1">
        <v>4</v>
      </c>
      <c r="T4306" s="1">
        <v>0</v>
      </c>
      <c r="U4306" s="7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  <c r="X4306" s="2">
        <f>1/COUNTIF(Data[Order ID],Data[[#This Row],[Order ID]])</f>
        <v>0.5</v>
      </c>
      <c r="Y4306" s="2">
        <f>IF(Data[[#This Row],[Returned]] = "YES",1/COUNTIF(Data[Order ID],Data[[#This Row],[Order ID]]),0)</f>
        <v>0</v>
      </c>
    </row>
    <row r="4307" spans="1:25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7">
        <v>383.96000000000004</v>
      </c>
      <c r="S4307" s="1">
        <v>5</v>
      </c>
      <c r="T4307" s="1">
        <v>0.2</v>
      </c>
      <c r="U4307" s="7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  <c r="X4307" s="2">
        <f>1/COUNTIF(Data[Order ID],Data[[#This Row],[Order ID]])</f>
        <v>0.5</v>
      </c>
      <c r="Y4307" s="2">
        <f>IF(Data[[#This Row],[Returned]] = "YES",1/COUNTIF(Data[Order ID],Data[[#This Row],[Order ID]]),0)</f>
        <v>0</v>
      </c>
    </row>
    <row r="4308" spans="1:25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7">
        <v>7.7520000000000007</v>
      </c>
      <c r="S4308" s="1">
        <v>3</v>
      </c>
      <c r="T4308" s="1">
        <v>0.2</v>
      </c>
      <c r="U4308" s="7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  <c r="X4308" s="2">
        <f>1/COUNTIF(Data[Order ID],Data[[#This Row],[Order ID]])</f>
        <v>0.5</v>
      </c>
      <c r="Y4308" s="2">
        <f>IF(Data[[#This Row],[Returned]] = "YES",1/COUNTIF(Data[Order ID],Data[[#This Row],[Order ID]]),0)</f>
        <v>0</v>
      </c>
    </row>
    <row r="4309" spans="1:25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7">
        <v>33.568000000000005</v>
      </c>
      <c r="S4309" s="1">
        <v>2</v>
      </c>
      <c r="T4309" s="1">
        <v>0.2</v>
      </c>
      <c r="U4309" s="7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  <c r="X4309" s="2">
        <f>1/COUNTIF(Data[Order ID],Data[[#This Row],[Order ID]])</f>
        <v>0.5</v>
      </c>
      <c r="Y4309" s="2">
        <f>IF(Data[[#This Row],[Returned]] = "YES",1/COUNTIF(Data[Order ID],Data[[#This Row],[Order ID]]),0)</f>
        <v>0</v>
      </c>
    </row>
    <row r="4310" spans="1:25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7">
        <v>666.34400000000005</v>
      </c>
      <c r="S4310" s="1">
        <v>7</v>
      </c>
      <c r="T4310" s="1">
        <v>0.2</v>
      </c>
      <c r="U4310" s="7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  <c r="X4310" s="2">
        <f>1/COUNTIF(Data[Order ID],Data[[#This Row],[Order ID]])</f>
        <v>0.2</v>
      </c>
      <c r="Y4310" s="2">
        <f>IF(Data[[#This Row],[Returned]] = "YES",1/COUNTIF(Data[Order ID],Data[[#This Row],[Order ID]]),0)</f>
        <v>0</v>
      </c>
    </row>
    <row r="4311" spans="1:25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7">
        <v>573.72799999999995</v>
      </c>
      <c r="S4311" s="1">
        <v>4</v>
      </c>
      <c r="T4311" s="1">
        <v>0.2</v>
      </c>
      <c r="U4311" s="7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  <c r="X4311" s="2">
        <f>1/COUNTIF(Data[Order ID],Data[[#This Row],[Order ID]])</f>
        <v>0.2</v>
      </c>
      <c r="Y4311" s="2">
        <f>IF(Data[[#This Row],[Returned]] = "YES",1/COUNTIF(Data[Order ID],Data[[#This Row],[Order ID]]),0)</f>
        <v>0</v>
      </c>
    </row>
    <row r="4312" spans="1:25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7">
        <v>21.936000000000003</v>
      </c>
      <c r="S4312" s="1">
        <v>3</v>
      </c>
      <c r="T4312" s="1">
        <v>0.2</v>
      </c>
      <c r="U4312" s="7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  <c r="X4312" s="2">
        <f>1/COUNTIF(Data[Order ID],Data[[#This Row],[Order ID]])</f>
        <v>0.2</v>
      </c>
      <c r="Y4312" s="2">
        <f>IF(Data[[#This Row],[Returned]] = "YES",1/COUNTIF(Data[Order ID],Data[[#This Row],[Order ID]]),0)</f>
        <v>0</v>
      </c>
    </row>
    <row r="4313" spans="1:25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7">
        <v>19.440000000000001</v>
      </c>
      <c r="S4313" s="1">
        <v>3</v>
      </c>
      <c r="T4313" s="1">
        <v>0</v>
      </c>
      <c r="U4313" s="7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  <c r="X4313" s="2">
        <f>1/COUNTIF(Data[Order ID],Data[[#This Row],[Order ID]])</f>
        <v>0.2</v>
      </c>
      <c r="Y4313" s="2">
        <f>IF(Data[[#This Row],[Returned]] = "YES",1/COUNTIF(Data[Order ID],Data[[#This Row],[Order ID]]),0)</f>
        <v>0</v>
      </c>
    </row>
    <row r="4314" spans="1:25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7">
        <v>447.96800000000007</v>
      </c>
      <c r="S4314" s="1">
        <v>4</v>
      </c>
      <c r="T4314" s="1">
        <v>0.2</v>
      </c>
      <c r="U4314" s="7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  <c r="X4314" s="2">
        <f>1/COUNTIF(Data[Order ID],Data[[#This Row],[Order ID]])</f>
        <v>0.2</v>
      </c>
      <c r="Y4314" s="2">
        <f>IF(Data[[#This Row],[Returned]] = "YES",1/COUNTIF(Data[Order ID],Data[[#This Row],[Order ID]]),0)</f>
        <v>0</v>
      </c>
    </row>
    <row r="4315" spans="1:25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7">
        <v>16.78</v>
      </c>
      <c r="S4315" s="1">
        <v>2</v>
      </c>
      <c r="T4315" s="1">
        <v>0</v>
      </c>
      <c r="U4315" s="7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  <c r="X4315" s="2">
        <f>1/COUNTIF(Data[Order ID],Data[[#This Row],[Order ID]])</f>
        <v>1</v>
      </c>
      <c r="Y4315" s="2">
        <f>IF(Data[[#This Row],[Returned]] = "YES",1/COUNTIF(Data[Order ID],Data[[#This Row],[Order ID]]),0)</f>
        <v>0</v>
      </c>
    </row>
    <row r="4316" spans="1:25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7">
        <v>20.96</v>
      </c>
      <c r="S4316" s="1">
        <v>2</v>
      </c>
      <c r="T4316" s="1">
        <v>0</v>
      </c>
      <c r="U4316" s="7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  <c r="X4316" s="2">
        <f>1/COUNTIF(Data[Order ID],Data[[#This Row],[Order ID]])</f>
        <v>0.33333333333333331</v>
      </c>
      <c r="Y4316" s="2">
        <f>IF(Data[[#This Row],[Returned]] = "YES",1/COUNTIF(Data[Order ID],Data[[#This Row],[Order ID]]),0)</f>
        <v>0</v>
      </c>
    </row>
    <row r="4317" spans="1:25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7">
        <v>88.751999999999995</v>
      </c>
      <c r="S4317" s="1">
        <v>3</v>
      </c>
      <c r="T4317" s="1">
        <v>0.2</v>
      </c>
      <c r="U4317" s="7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  <c r="X4317" s="2">
        <f>1/COUNTIF(Data[Order ID],Data[[#This Row],[Order ID]])</f>
        <v>0.33333333333333331</v>
      </c>
      <c r="Y4317" s="2">
        <f>IF(Data[[#This Row],[Returned]] = "YES",1/COUNTIF(Data[Order ID],Data[[#This Row],[Order ID]]),0)</f>
        <v>0</v>
      </c>
    </row>
    <row r="4318" spans="1:25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7">
        <v>304.23</v>
      </c>
      <c r="S4318" s="1">
        <v>3</v>
      </c>
      <c r="T4318" s="1">
        <v>0</v>
      </c>
      <c r="U4318" s="7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  <c r="X4318" s="2">
        <f>1/COUNTIF(Data[Order ID],Data[[#This Row],[Order ID]])</f>
        <v>0.33333333333333331</v>
      </c>
      <c r="Y4318" s="2">
        <f>IF(Data[[#This Row],[Returned]] = "YES",1/COUNTIF(Data[Order ID],Data[[#This Row],[Order ID]]),0)</f>
        <v>0</v>
      </c>
    </row>
    <row r="4319" spans="1:25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7">
        <v>167.86</v>
      </c>
      <c r="S4319" s="1">
        <v>2</v>
      </c>
      <c r="T4319" s="1">
        <v>0</v>
      </c>
      <c r="U4319" s="7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  <c r="X4319" s="2">
        <f>1/COUNTIF(Data[Order ID],Data[[#This Row],[Order ID]])</f>
        <v>1</v>
      </c>
      <c r="Y4319" s="2">
        <f>IF(Data[[#This Row],[Returned]] = "YES",1/COUNTIF(Data[Order ID],Data[[#This Row],[Order ID]]),0)</f>
        <v>0</v>
      </c>
    </row>
    <row r="4320" spans="1:25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7">
        <v>82.38</v>
      </c>
      <c r="S4320" s="1">
        <v>6</v>
      </c>
      <c r="T4320" s="1">
        <v>0</v>
      </c>
      <c r="U4320" s="7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  <c r="X4320" s="2">
        <f>1/COUNTIF(Data[Order ID],Data[[#This Row],[Order ID]])</f>
        <v>1</v>
      </c>
      <c r="Y4320" s="2">
        <f>IF(Data[[#This Row],[Returned]] = "YES",1/COUNTIF(Data[Order ID],Data[[#This Row],[Order ID]]),0)</f>
        <v>0</v>
      </c>
    </row>
    <row r="4321" spans="1:25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7">
        <v>23.976000000000003</v>
      </c>
      <c r="S4321" s="1">
        <v>3</v>
      </c>
      <c r="T4321" s="1">
        <v>0.2</v>
      </c>
      <c r="U4321" s="7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  <c r="X4321" s="2">
        <f>1/COUNTIF(Data[Order ID],Data[[#This Row],[Order ID]])</f>
        <v>0.5</v>
      </c>
      <c r="Y4321" s="2">
        <f>IF(Data[[#This Row],[Returned]] = "YES",1/COUNTIF(Data[Order ID],Data[[#This Row],[Order ID]]),0)</f>
        <v>0.5</v>
      </c>
    </row>
    <row r="4322" spans="1:25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7">
        <v>33.29</v>
      </c>
      <c r="S4322" s="1">
        <v>1</v>
      </c>
      <c r="T4322" s="1">
        <v>0</v>
      </c>
      <c r="U4322" s="7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  <c r="X4322" s="2">
        <f>1/COUNTIF(Data[Order ID],Data[[#This Row],[Order ID]])</f>
        <v>0.5</v>
      </c>
      <c r="Y4322" s="2">
        <f>IF(Data[[#This Row],[Returned]] = "YES",1/COUNTIF(Data[Order ID],Data[[#This Row],[Order ID]]),0)</f>
        <v>0.5</v>
      </c>
    </row>
    <row r="4323" spans="1:25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7">
        <v>14.952000000000004</v>
      </c>
      <c r="S4323" s="1">
        <v>2</v>
      </c>
      <c r="T4323" s="1">
        <v>0.7</v>
      </c>
      <c r="U4323" s="7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  <c r="X4323" s="2">
        <f>1/COUNTIF(Data[Order ID],Data[[#This Row],[Order ID]])</f>
        <v>0.2</v>
      </c>
      <c r="Y4323" s="2">
        <f>IF(Data[[#This Row],[Returned]] = "YES",1/COUNTIF(Data[Order ID],Data[[#This Row],[Order ID]]),0)</f>
        <v>0</v>
      </c>
    </row>
    <row r="4324" spans="1:25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7">
        <v>323.98199999999997</v>
      </c>
      <c r="S4324" s="1">
        <v>3</v>
      </c>
      <c r="T4324" s="1">
        <v>0.4</v>
      </c>
      <c r="U4324" s="7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  <c r="X4324" s="2">
        <f>1/COUNTIF(Data[Order ID],Data[[#This Row],[Order ID]])</f>
        <v>0.2</v>
      </c>
      <c r="Y4324" s="2">
        <f>IF(Data[[#This Row],[Returned]] = "YES",1/COUNTIF(Data[Order ID],Data[[#This Row],[Order ID]]),0)</f>
        <v>0</v>
      </c>
    </row>
    <row r="4325" spans="1:25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7">
        <v>2.2860000000000005</v>
      </c>
      <c r="S4325" s="1">
        <v>2</v>
      </c>
      <c r="T4325" s="1">
        <v>0.7</v>
      </c>
      <c r="U4325" s="7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  <c r="X4325" s="2">
        <f>1/COUNTIF(Data[Order ID],Data[[#This Row],[Order ID]])</f>
        <v>0.2</v>
      </c>
      <c r="Y4325" s="2">
        <f>IF(Data[[#This Row],[Returned]] = "YES",1/COUNTIF(Data[Order ID],Data[[#This Row],[Order ID]]),0)</f>
        <v>0</v>
      </c>
    </row>
    <row r="4326" spans="1:25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7">
        <v>14.352000000000002</v>
      </c>
      <c r="S4326" s="1">
        <v>3</v>
      </c>
      <c r="T4326" s="1">
        <v>0.2</v>
      </c>
      <c r="U4326" s="7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  <c r="X4326" s="2">
        <f>1/COUNTIF(Data[Order ID],Data[[#This Row],[Order ID]])</f>
        <v>0.2</v>
      </c>
      <c r="Y4326" s="2">
        <f>IF(Data[[#This Row],[Returned]] = "YES",1/COUNTIF(Data[Order ID],Data[[#This Row],[Order ID]]),0)</f>
        <v>0</v>
      </c>
    </row>
    <row r="4327" spans="1:25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7">
        <v>71.975999999999999</v>
      </c>
      <c r="S4327" s="1">
        <v>3</v>
      </c>
      <c r="T4327" s="1">
        <v>0.2</v>
      </c>
      <c r="U4327" s="7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  <c r="X4327" s="2">
        <f>1/COUNTIF(Data[Order ID],Data[[#This Row],[Order ID]])</f>
        <v>0.2</v>
      </c>
      <c r="Y4327" s="2">
        <f>IF(Data[[#This Row],[Returned]] = "YES",1/COUNTIF(Data[Order ID],Data[[#This Row],[Order ID]]),0)</f>
        <v>0</v>
      </c>
    </row>
    <row r="4328" spans="1:25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7">
        <v>9.2099999999999991</v>
      </c>
      <c r="S4328" s="1">
        <v>3</v>
      </c>
      <c r="T4328" s="1">
        <v>0</v>
      </c>
      <c r="U4328" s="7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  <c r="X4328" s="2">
        <f>1/COUNTIF(Data[Order ID],Data[[#This Row],[Order ID]])</f>
        <v>0.5</v>
      </c>
      <c r="Y4328" s="2">
        <f>IF(Data[[#This Row],[Returned]] = "YES",1/COUNTIF(Data[Order ID],Data[[#This Row],[Order ID]]),0)</f>
        <v>0</v>
      </c>
    </row>
    <row r="4329" spans="1:25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7">
        <v>18</v>
      </c>
      <c r="S4329" s="1">
        <v>5</v>
      </c>
      <c r="T4329" s="1">
        <v>0</v>
      </c>
      <c r="U4329" s="7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  <c r="X4329" s="2">
        <f>1/COUNTIF(Data[Order ID],Data[[#This Row],[Order ID]])</f>
        <v>0.5</v>
      </c>
      <c r="Y4329" s="2">
        <f>IF(Data[[#This Row],[Returned]] = "YES",1/COUNTIF(Data[Order ID],Data[[#This Row],[Order ID]]),0)</f>
        <v>0</v>
      </c>
    </row>
    <row r="4330" spans="1:25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7">
        <v>42.929999999999993</v>
      </c>
      <c r="S4330" s="1">
        <v>9</v>
      </c>
      <c r="T4330" s="1">
        <v>0</v>
      </c>
      <c r="U4330" s="7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  <c r="X4330" s="2">
        <f>1/COUNTIF(Data[Order ID],Data[[#This Row],[Order ID]])</f>
        <v>1</v>
      </c>
      <c r="Y4330" s="2">
        <f>IF(Data[[#This Row],[Returned]] = "YES",1/COUNTIF(Data[Order ID],Data[[#This Row],[Order ID]]),0)</f>
        <v>0</v>
      </c>
    </row>
    <row r="4331" spans="1:25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7">
        <v>15.552000000000003</v>
      </c>
      <c r="S4331" s="1">
        <v>3</v>
      </c>
      <c r="T4331" s="1">
        <v>0.2</v>
      </c>
      <c r="U4331" s="7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  <c r="X4331" s="2">
        <f>1/COUNTIF(Data[Order ID],Data[[#This Row],[Order ID]])</f>
        <v>0.5</v>
      </c>
      <c r="Y4331" s="2">
        <f>IF(Data[[#This Row],[Returned]] = "YES",1/COUNTIF(Data[Order ID],Data[[#This Row],[Order ID]]),0)</f>
        <v>0</v>
      </c>
    </row>
    <row r="4332" spans="1:25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7">
        <v>17.920000000000002</v>
      </c>
      <c r="S4332" s="1">
        <v>5</v>
      </c>
      <c r="T4332" s="1">
        <v>0.2</v>
      </c>
      <c r="U4332" s="7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  <c r="X4332" s="2">
        <f>1/COUNTIF(Data[Order ID],Data[[#This Row],[Order ID]])</f>
        <v>0.5</v>
      </c>
      <c r="Y4332" s="2">
        <f>IF(Data[[#This Row],[Returned]] = "YES",1/COUNTIF(Data[Order ID],Data[[#This Row],[Order ID]]),0)</f>
        <v>0</v>
      </c>
    </row>
    <row r="4333" spans="1:25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7">
        <v>19.989999999999998</v>
      </c>
      <c r="S4333" s="1">
        <v>1</v>
      </c>
      <c r="T4333" s="1">
        <v>0</v>
      </c>
      <c r="U4333" s="7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  <c r="X4333" s="2">
        <f>1/COUNTIF(Data[Order ID],Data[[#This Row],[Order ID]])</f>
        <v>0.5</v>
      </c>
      <c r="Y4333" s="2">
        <f>IF(Data[[#This Row],[Returned]] = "YES",1/COUNTIF(Data[Order ID],Data[[#This Row],[Order ID]]),0)</f>
        <v>0</v>
      </c>
    </row>
    <row r="4334" spans="1:25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7">
        <v>22.92</v>
      </c>
      <c r="S4334" s="1">
        <v>5</v>
      </c>
      <c r="T4334" s="1">
        <v>0.2</v>
      </c>
      <c r="U4334" s="7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  <c r="X4334" s="2">
        <f>1/COUNTIF(Data[Order ID],Data[[#This Row],[Order ID]])</f>
        <v>0.5</v>
      </c>
      <c r="Y4334" s="2">
        <f>IF(Data[[#This Row],[Returned]] = "YES",1/COUNTIF(Data[Order ID],Data[[#This Row],[Order ID]]),0)</f>
        <v>0</v>
      </c>
    </row>
    <row r="4335" spans="1:25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7">
        <v>50.88</v>
      </c>
      <c r="S4335" s="1">
        <v>6</v>
      </c>
      <c r="T4335" s="1">
        <v>0.2</v>
      </c>
      <c r="U4335" s="7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  <c r="X4335" s="2">
        <f>1/COUNTIF(Data[Order ID],Data[[#This Row],[Order ID]])</f>
        <v>0.5</v>
      </c>
      <c r="Y4335" s="2">
        <f>IF(Data[[#This Row],[Returned]] = "YES",1/COUNTIF(Data[Order ID],Data[[#This Row],[Order ID]]),0)</f>
        <v>0</v>
      </c>
    </row>
    <row r="4336" spans="1:25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7">
        <v>27.312000000000001</v>
      </c>
      <c r="S4336" s="1">
        <v>2</v>
      </c>
      <c r="T4336" s="1">
        <v>0.2</v>
      </c>
      <c r="U4336" s="7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  <c r="X4336" s="2">
        <f>1/COUNTIF(Data[Order ID],Data[[#This Row],[Order ID]])</f>
        <v>0.5</v>
      </c>
      <c r="Y4336" s="2">
        <f>IF(Data[[#This Row],[Returned]] = "YES",1/COUNTIF(Data[Order ID],Data[[#This Row],[Order ID]]),0)</f>
        <v>0</v>
      </c>
    </row>
    <row r="4337" spans="1:25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7">
        <v>7.9200000000000008</v>
      </c>
      <c r="S4337" s="1">
        <v>1</v>
      </c>
      <c r="T4337" s="1">
        <v>0.2</v>
      </c>
      <c r="U4337" s="7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  <c r="X4337" s="2">
        <f>1/COUNTIF(Data[Order ID],Data[[#This Row],[Order ID]])</f>
        <v>0.5</v>
      </c>
      <c r="Y4337" s="2">
        <f>IF(Data[[#This Row],[Returned]] = "YES",1/COUNTIF(Data[Order ID],Data[[#This Row],[Order ID]]),0)</f>
        <v>0</v>
      </c>
    </row>
    <row r="4338" spans="1:25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7">
        <v>14.368000000000002</v>
      </c>
      <c r="S4338" s="1">
        <v>2</v>
      </c>
      <c r="T4338" s="1">
        <v>0.2</v>
      </c>
      <c r="U4338" s="7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  <c r="X4338" s="2">
        <f>1/COUNTIF(Data[Order ID],Data[[#This Row],[Order ID]])</f>
        <v>0.5</v>
      </c>
      <c r="Y4338" s="2">
        <f>IF(Data[[#This Row],[Returned]] = "YES",1/COUNTIF(Data[Order ID],Data[[#This Row],[Order ID]]),0)</f>
        <v>0</v>
      </c>
    </row>
    <row r="4339" spans="1:25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7">
        <v>107.97</v>
      </c>
      <c r="S4339" s="1">
        <v>3</v>
      </c>
      <c r="T4339" s="1">
        <v>0</v>
      </c>
      <c r="U4339" s="7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  <c r="X4339" s="2">
        <f>1/COUNTIF(Data[Order ID],Data[[#This Row],[Order ID]])</f>
        <v>0.5</v>
      </c>
      <c r="Y4339" s="2">
        <f>IF(Data[[#This Row],[Returned]] = "YES",1/COUNTIF(Data[Order ID],Data[[#This Row],[Order ID]]),0)</f>
        <v>0</v>
      </c>
    </row>
    <row r="4340" spans="1:25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7">
        <v>113.82</v>
      </c>
      <c r="S4340" s="1">
        <v>3</v>
      </c>
      <c r="T4340" s="1">
        <v>0</v>
      </c>
      <c r="U4340" s="7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  <c r="X4340" s="2">
        <f>1/COUNTIF(Data[Order ID],Data[[#This Row],[Order ID]])</f>
        <v>0.5</v>
      </c>
      <c r="Y4340" s="2">
        <f>IF(Data[[#This Row],[Returned]] = "YES",1/COUNTIF(Data[Order ID],Data[[#This Row],[Order ID]]),0)</f>
        <v>0</v>
      </c>
    </row>
    <row r="4341" spans="1:25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7">
        <v>5.1840000000000011</v>
      </c>
      <c r="S4341" s="1">
        <v>1</v>
      </c>
      <c r="T4341" s="1">
        <v>0.2</v>
      </c>
      <c r="U4341" s="7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  <c r="X4341" s="2">
        <f>1/COUNTIF(Data[Order ID],Data[[#This Row],[Order ID]])</f>
        <v>1</v>
      </c>
      <c r="Y4341" s="2">
        <f>IF(Data[[#This Row],[Returned]] = "YES",1/COUNTIF(Data[Order ID],Data[[#This Row],[Order ID]]),0)</f>
        <v>0</v>
      </c>
    </row>
    <row r="4342" spans="1:25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7">
        <v>16.28</v>
      </c>
      <c r="S4342" s="1">
        <v>2</v>
      </c>
      <c r="T4342" s="1">
        <v>0</v>
      </c>
      <c r="U4342" s="7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  <c r="X4342" s="2">
        <f>1/COUNTIF(Data[Order ID],Data[[#This Row],[Order ID]])</f>
        <v>1</v>
      </c>
      <c r="Y4342" s="2">
        <f>IF(Data[[#This Row],[Returned]] = "YES",1/COUNTIF(Data[Order ID],Data[[#This Row],[Order ID]]),0)</f>
        <v>0</v>
      </c>
    </row>
    <row r="4343" spans="1:25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7">
        <v>544.38</v>
      </c>
      <c r="S4343" s="1">
        <v>3</v>
      </c>
      <c r="T4343" s="1">
        <v>0</v>
      </c>
      <c r="U4343" s="7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  <c r="X4343" s="2">
        <f>1/COUNTIF(Data[Order ID],Data[[#This Row],[Order ID]])</f>
        <v>1</v>
      </c>
      <c r="Y4343" s="2">
        <f>IF(Data[[#This Row],[Returned]] = "YES",1/COUNTIF(Data[Order ID],Data[[#This Row],[Order ID]]),0)</f>
        <v>0</v>
      </c>
    </row>
    <row r="4344" spans="1:25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7">
        <v>19.824000000000002</v>
      </c>
      <c r="S4344" s="1">
        <v>6</v>
      </c>
      <c r="T4344" s="1">
        <v>0.2</v>
      </c>
      <c r="U4344" s="7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  <c r="X4344" s="2">
        <f>1/COUNTIF(Data[Order ID],Data[[#This Row],[Order ID]])</f>
        <v>0.25</v>
      </c>
      <c r="Y4344" s="2">
        <f>IF(Data[[#This Row],[Returned]] = "YES",1/COUNTIF(Data[Order ID],Data[[#This Row],[Order ID]]),0)</f>
        <v>0</v>
      </c>
    </row>
    <row r="4345" spans="1:25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7">
        <v>657.50400000000002</v>
      </c>
      <c r="S4345" s="1">
        <v>6</v>
      </c>
      <c r="T4345" s="1">
        <v>0.2</v>
      </c>
      <c r="U4345" s="7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  <c r="X4345" s="2">
        <f>1/COUNTIF(Data[Order ID],Data[[#This Row],[Order ID]])</f>
        <v>0.25</v>
      </c>
      <c r="Y4345" s="2">
        <f>IF(Data[[#This Row],[Returned]] = "YES",1/COUNTIF(Data[Order ID],Data[[#This Row],[Order ID]]),0)</f>
        <v>0</v>
      </c>
    </row>
    <row r="4346" spans="1:25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7">
        <v>99.54</v>
      </c>
      <c r="S4346" s="1">
        <v>2</v>
      </c>
      <c r="T4346" s="1">
        <v>0</v>
      </c>
      <c r="U4346" s="7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  <c r="X4346" s="2">
        <f>1/COUNTIF(Data[Order ID],Data[[#This Row],[Order ID]])</f>
        <v>0.25</v>
      </c>
      <c r="Y4346" s="2">
        <f>IF(Data[[#This Row],[Returned]] = "YES",1/COUNTIF(Data[Order ID],Data[[#This Row],[Order ID]]),0)</f>
        <v>0</v>
      </c>
    </row>
    <row r="4347" spans="1:25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7">
        <v>199.96</v>
      </c>
      <c r="S4347" s="1">
        <v>4</v>
      </c>
      <c r="T4347" s="1">
        <v>0</v>
      </c>
      <c r="U4347" s="7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  <c r="X4347" s="2">
        <f>1/COUNTIF(Data[Order ID],Data[[#This Row],[Order ID]])</f>
        <v>0.25</v>
      </c>
      <c r="Y4347" s="2">
        <f>IF(Data[[#This Row],[Returned]] = "YES",1/COUNTIF(Data[Order ID],Data[[#This Row],[Order ID]]),0)</f>
        <v>0</v>
      </c>
    </row>
    <row r="4348" spans="1:25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7">
        <v>631.78200000000004</v>
      </c>
      <c r="S4348" s="1">
        <v>2</v>
      </c>
      <c r="T4348" s="1">
        <v>0.1</v>
      </c>
      <c r="U4348" s="7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  <c r="X4348" s="2">
        <f>1/COUNTIF(Data[Order ID],Data[[#This Row],[Order ID]])</f>
        <v>0.5</v>
      </c>
      <c r="Y4348" s="2">
        <f>IF(Data[[#This Row],[Returned]] = "YES",1/COUNTIF(Data[Order ID],Data[[#This Row],[Order ID]]),0)</f>
        <v>0</v>
      </c>
    </row>
    <row r="4349" spans="1:25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7">
        <v>60.72</v>
      </c>
      <c r="S4349" s="1">
        <v>3</v>
      </c>
      <c r="T4349" s="1">
        <v>0</v>
      </c>
      <c r="U4349" s="7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  <c r="X4349" s="2">
        <f>1/COUNTIF(Data[Order ID],Data[[#This Row],[Order ID]])</f>
        <v>0.5</v>
      </c>
      <c r="Y4349" s="2">
        <f>IF(Data[[#This Row],[Returned]] = "YES",1/COUNTIF(Data[Order ID],Data[[#This Row],[Order ID]]),0)</f>
        <v>0</v>
      </c>
    </row>
    <row r="4350" spans="1:25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7">
        <v>20.724000000000004</v>
      </c>
      <c r="S4350" s="1">
        <v>2</v>
      </c>
      <c r="T4350" s="1">
        <v>0.7</v>
      </c>
      <c r="U4350" s="7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  <c r="X4350" s="2">
        <f>1/COUNTIF(Data[Order ID],Data[[#This Row],[Order ID]])</f>
        <v>0.5</v>
      </c>
      <c r="Y4350" s="2">
        <f>IF(Data[[#This Row],[Returned]] = "YES",1/COUNTIF(Data[Order ID],Data[[#This Row],[Order ID]]),0)</f>
        <v>0.5</v>
      </c>
    </row>
    <row r="4351" spans="1:25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7">
        <v>415.87200000000007</v>
      </c>
      <c r="S4351" s="1">
        <v>8</v>
      </c>
      <c r="T4351" s="1">
        <v>0.2</v>
      </c>
      <c r="U4351" s="7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  <c r="X4351" s="2">
        <f>1/COUNTIF(Data[Order ID],Data[[#This Row],[Order ID]])</f>
        <v>0.5</v>
      </c>
      <c r="Y4351" s="2">
        <f>IF(Data[[#This Row],[Returned]] = "YES",1/COUNTIF(Data[Order ID],Data[[#This Row],[Order ID]]),0)</f>
        <v>0.5</v>
      </c>
    </row>
    <row r="4352" spans="1:25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7">
        <v>16.768000000000001</v>
      </c>
      <c r="S4352" s="1">
        <v>2</v>
      </c>
      <c r="T4352" s="1">
        <v>0.2</v>
      </c>
      <c r="U4352" s="7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  <c r="X4352" s="2">
        <f>1/COUNTIF(Data[Order ID],Data[[#This Row],[Order ID]])</f>
        <v>0.5</v>
      </c>
      <c r="Y4352" s="2">
        <f>IF(Data[[#This Row],[Returned]] = "YES",1/COUNTIF(Data[Order ID],Data[[#This Row],[Order ID]]),0)</f>
        <v>0</v>
      </c>
    </row>
    <row r="4353" spans="1:25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7">
        <v>27.12</v>
      </c>
      <c r="S4353" s="1">
        <v>2</v>
      </c>
      <c r="T4353" s="1">
        <v>0.2</v>
      </c>
      <c r="U4353" s="7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  <c r="X4353" s="2">
        <f>1/COUNTIF(Data[Order ID],Data[[#This Row],[Order ID]])</f>
        <v>0.5</v>
      </c>
      <c r="Y4353" s="2">
        <f>IF(Data[[#This Row],[Returned]] = "YES",1/COUNTIF(Data[Order ID],Data[[#This Row],[Order ID]]),0)</f>
        <v>0</v>
      </c>
    </row>
    <row r="4354" spans="1:25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7">
        <v>95.84</v>
      </c>
      <c r="S4354" s="1">
        <v>4</v>
      </c>
      <c r="T4354" s="1">
        <v>0.2</v>
      </c>
      <c r="U4354" s="7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  <c r="X4354" s="2">
        <f>1/COUNTIF(Data[Order ID],Data[[#This Row],[Order ID]])</f>
        <v>0.5</v>
      </c>
      <c r="Y4354" s="2">
        <f>IF(Data[[#This Row],[Returned]] = "YES",1/COUNTIF(Data[Order ID],Data[[#This Row],[Order ID]]),0)</f>
        <v>0</v>
      </c>
    </row>
    <row r="4355" spans="1:25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7">
        <v>12.96</v>
      </c>
      <c r="S4355" s="1">
        <v>2</v>
      </c>
      <c r="T4355" s="1">
        <v>0</v>
      </c>
      <c r="U4355" s="7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  <c r="X4355" s="2">
        <f>1/COUNTIF(Data[Order ID],Data[[#This Row],[Order ID]])</f>
        <v>0.5</v>
      </c>
      <c r="Y4355" s="2">
        <f>IF(Data[[#This Row],[Returned]] = "YES",1/COUNTIF(Data[Order ID],Data[[#This Row],[Order ID]]),0)</f>
        <v>0</v>
      </c>
    </row>
    <row r="4356" spans="1:25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7">
        <v>19.008000000000003</v>
      </c>
      <c r="S4356" s="1">
        <v>8</v>
      </c>
      <c r="T4356" s="1">
        <v>0.7</v>
      </c>
      <c r="U4356" s="7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  <c r="X4356" s="2">
        <f>1/COUNTIF(Data[Order ID],Data[[#This Row],[Order ID]])</f>
        <v>1</v>
      </c>
      <c r="Y4356" s="2">
        <f>IF(Data[[#This Row],[Returned]] = "YES",1/COUNTIF(Data[Order ID],Data[[#This Row],[Order ID]]),0)</f>
        <v>0</v>
      </c>
    </row>
    <row r="4357" spans="1:25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7">
        <v>1598.0580000000002</v>
      </c>
      <c r="S4357" s="1">
        <v>7</v>
      </c>
      <c r="T4357" s="1">
        <v>0.7</v>
      </c>
      <c r="U4357" s="7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  <c r="X4357" s="2">
        <f>1/COUNTIF(Data[Order ID],Data[[#This Row],[Order ID]])</f>
        <v>0.5</v>
      </c>
      <c r="Y4357" s="2">
        <f>IF(Data[[#This Row],[Returned]] = "YES",1/COUNTIF(Data[Order ID],Data[[#This Row],[Order ID]]),0)</f>
        <v>0</v>
      </c>
    </row>
    <row r="4358" spans="1:25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7">
        <v>36.96</v>
      </c>
      <c r="S4358" s="1">
        <v>4</v>
      </c>
      <c r="T4358" s="1">
        <v>0.2</v>
      </c>
      <c r="U4358" s="7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  <c r="X4358" s="2">
        <f>1/COUNTIF(Data[Order ID],Data[[#This Row],[Order ID]])</f>
        <v>0.5</v>
      </c>
      <c r="Y4358" s="2">
        <f>IF(Data[[#This Row],[Returned]] = "YES",1/COUNTIF(Data[Order ID],Data[[#This Row],[Order ID]]),0)</f>
        <v>0</v>
      </c>
    </row>
    <row r="4359" spans="1:25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7">
        <v>10.368000000000002</v>
      </c>
      <c r="S4359" s="1">
        <v>2</v>
      </c>
      <c r="T4359" s="1">
        <v>0.2</v>
      </c>
      <c r="U4359" s="7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  <c r="X4359" s="2">
        <f>1/COUNTIF(Data[Order ID],Data[[#This Row],[Order ID]])</f>
        <v>0.33333333333333331</v>
      </c>
      <c r="Y4359" s="2">
        <f>IF(Data[[#This Row],[Returned]] = "YES",1/COUNTIF(Data[Order ID],Data[[#This Row],[Order ID]]),0)</f>
        <v>0</v>
      </c>
    </row>
    <row r="4360" spans="1:25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7">
        <v>77.720000000000013</v>
      </c>
      <c r="S4360" s="1">
        <v>1</v>
      </c>
      <c r="T4360" s="1">
        <v>0.6</v>
      </c>
      <c r="U4360" s="7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  <c r="X4360" s="2">
        <f>1/COUNTIF(Data[Order ID],Data[[#This Row],[Order ID]])</f>
        <v>0.33333333333333331</v>
      </c>
      <c r="Y4360" s="2">
        <f>IF(Data[[#This Row],[Returned]] = "YES",1/COUNTIF(Data[Order ID],Data[[#This Row],[Order ID]]),0)</f>
        <v>0</v>
      </c>
    </row>
    <row r="4361" spans="1:25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7">
        <v>520.46399999999994</v>
      </c>
      <c r="S4361" s="1">
        <v>2</v>
      </c>
      <c r="T4361" s="1">
        <v>0.3</v>
      </c>
      <c r="U4361" s="7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  <c r="X4361" s="2">
        <f>1/COUNTIF(Data[Order ID],Data[[#This Row],[Order ID]])</f>
        <v>0.33333333333333331</v>
      </c>
      <c r="Y4361" s="2">
        <f>IF(Data[[#This Row],[Returned]] = "YES",1/COUNTIF(Data[Order ID],Data[[#This Row],[Order ID]]),0)</f>
        <v>0</v>
      </c>
    </row>
    <row r="4362" spans="1:25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7">
        <v>111.96</v>
      </c>
      <c r="S4362" s="1">
        <v>2</v>
      </c>
      <c r="T4362" s="1">
        <v>0</v>
      </c>
      <c r="U4362" s="7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  <c r="X4362" s="2">
        <f>1/COUNTIF(Data[Order ID],Data[[#This Row],[Order ID]])</f>
        <v>1</v>
      </c>
      <c r="Y4362" s="2">
        <f>IF(Data[[#This Row],[Returned]] = "YES",1/COUNTIF(Data[Order ID],Data[[#This Row],[Order ID]]),0)</f>
        <v>0</v>
      </c>
    </row>
    <row r="4363" spans="1:25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7">
        <v>29.160000000000004</v>
      </c>
      <c r="S4363" s="1">
        <v>3</v>
      </c>
      <c r="T4363" s="1">
        <v>0</v>
      </c>
      <c r="U4363" s="7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  <c r="X4363" s="2">
        <f>1/COUNTIF(Data[Order ID],Data[[#This Row],[Order ID]])</f>
        <v>1</v>
      </c>
      <c r="Y4363" s="2">
        <f>IF(Data[[#This Row],[Returned]] = "YES",1/COUNTIF(Data[Order ID],Data[[#This Row],[Order ID]]),0)</f>
        <v>0</v>
      </c>
    </row>
    <row r="4364" spans="1:25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7">
        <v>131.94</v>
      </c>
      <c r="S4364" s="1">
        <v>3</v>
      </c>
      <c r="T4364" s="1">
        <v>0</v>
      </c>
      <c r="U4364" s="7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  <c r="X4364" s="2">
        <f>1/COUNTIF(Data[Order ID],Data[[#This Row],[Order ID]])</f>
        <v>0.2</v>
      </c>
      <c r="Y4364" s="2">
        <f>IF(Data[[#This Row],[Returned]] = "YES",1/COUNTIF(Data[Order ID],Data[[#This Row],[Order ID]]),0)</f>
        <v>0</v>
      </c>
    </row>
    <row r="4365" spans="1:25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7">
        <v>25.92</v>
      </c>
      <c r="S4365" s="1">
        <v>4</v>
      </c>
      <c r="T4365" s="1">
        <v>0</v>
      </c>
      <c r="U4365" s="7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  <c r="X4365" s="2">
        <f>1/COUNTIF(Data[Order ID],Data[[#This Row],[Order ID]])</f>
        <v>0.2</v>
      </c>
      <c r="Y4365" s="2">
        <f>IF(Data[[#This Row],[Returned]] = "YES",1/COUNTIF(Data[Order ID],Data[[#This Row],[Order ID]]),0)</f>
        <v>0</v>
      </c>
    </row>
    <row r="4366" spans="1:25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7">
        <v>704.76</v>
      </c>
      <c r="S4366" s="1">
        <v>4</v>
      </c>
      <c r="T4366" s="1">
        <v>0</v>
      </c>
      <c r="U4366" s="7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  <c r="X4366" s="2">
        <f>1/COUNTIF(Data[Order ID],Data[[#This Row],[Order ID]])</f>
        <v>0.2</v>
      </c>
      <c r="Y4366" s="2">
        <f>IF(Data[[#This Row],[Returned]] = "YES",1/COUNTIF(Data[Order ID],Data[[#This Row],[Order ID]]),0)</f>
        <v>0</v>
      </c>
    </row>
    <row r="4367" spans="1:25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7">
        <v>7.41</v>
      </c>
      <c r="S4367" s="1">
        <v>3</v>
      </c>
      <c r="T4367" s="1">
        <v>0</v>
      </c>
      <c r="U4367" s="7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  <c r="X4367" s="2">
        <f>1/COUNTIF(Data[Order ID],Data[[#This Row],[Order ID]])</f>
        <v>0.2</v>
      </c>
      <c r="Y4367" s="2">
        <f>IF(Data[[#This Row],[Returned]] = "YES",1/COUNTIF(Data[Order ID],Data[[#This Row],[Order ID]]),0)</f>
        <v>0</v>
      </c>
    </row>
    <row r="4368" spans="1:25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7">
        <v>21.5</v>
      </c>
      <c r="S4368" s="1">
        <v>10</v>
      </c>
      <c r="T4368" s="1">
        <v>0</v>
      </c>
      <c r="U4368" s="7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  <c r="X4368" s="2">
        <f>1/COUNTIF(Data[Order ID],Data[[#This Row],[Order ID]])</f>
        <v>0.2</v>
      </c>
      <c r="Y4368" s="2">
        <f>IF(Data[[#This Row],[Returned]] = "YES",1/COUNTIF(Data[Order ID],Data[[#This Row],[Order ID]]),0)</f>
        <v>0</v>
      </c>
    </row>
    <row r="4369" spans="1:25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7">
        <v>10.528</v>
      </c>
      <c r="S4369" s="1">
        <v>4</v>
      </c>
      <c r="T4369" s="1">
        <v>0.2</v>
      </c>
      <c r="U4369" s="7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  <c r="X4369" s="2">
        <f>1/COUNTIF(Data[Order ID],Data[[#This Row],[Order ID]])</f>
        <v>0.5</v>
      </c>
      <c r="Y4369" s="2">
        <f>IF(Data[[#This Row],[Returned]] = "YES",1/COUNTIF(Data[Order ID],Data[[#This Row],[Order ID]]),0)</f>
        <v>0</v>
      </c>
    </row>
    <row r="4370" spans="1:25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7">
        <v>20.544000000000004</v>
      </c>
      <c r="S4370" s="1">
        <v>6</v>
      </c>
      <c r="T4370" s="1">
        <v>0.2</v>
      </c>
      <c r="U4370" s="7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  <c r="X4370" s="2">
        <f>1/COUNTIF(Data[Order ID],Data[[#This Row],[Order ID]])</f>
        <v>0.5</v>
      </c>
      <c r="Y4370" s="2">
        <f>IF(Data[[#This Row],[Returned]] = "YES",1/COUNTIF(Data[Order ID],Data[[#This Row],[Order ID]]),0)</f>
        <v>0</v>
      </c>
    </row>
    <row r="4371" spans="1:25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7">
        <v>104.9</v>
      </c>
      <c r="S4371" s="1">
        <v>5</v>
      </c>
      <c r="T4371" s="1">
        <v>0</v>
      </c>
      <c r="U4371" s="7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  <c r="X4371" s="2">
        <f>1/COUNTIF(Data[Order ID],Data[[#This Row],[Order ID]])</f>
        <v>0.33333333333333331</v>
      </c>
      <c r="Y4371" s="2">
        <f>IF(Data[[#This Row],[Returned]] = "YES",1/COUNTIF(Data[Order ID],Data[[#This Row],[Order ID]]),0)</f>
        <v>0</v>
      </c>
    </row>
    <row r="4372" spans="1:25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7">
        <v>39.68</v>
      </c>
      <c r="S4372" s="1">
        <v>2</v>
      </c>
      <c r="T4372" s="1">
        <v>0</v>
      </c>
      <c r="U4372" s="7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  <c r="X4372" s="2">
        <f>1/COUNTIF(Data[Order ID],Data[[#This Row],[Order ID]])</f>
        <v>0.33333333333333331</v>
      </c>
      <c r="Y4372" s="2">
        <f>IF(Data[[#This Row],[Returned]] = "YES",1/COUNTIF(Data[Order ID],Data[[#This Row],[Order ID]]),0)</f>
        <v>0</v>
      </c>
    </row>
    <row r="4373" spans="1:25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7">
        <v>51.75</v>
      </c>
      <c r="S4373" s="1">
        <v>5</v>
      </c>
      <c r="T4373" s="1">
        <v>0</v>
      </c>
      <c r="U4373" s="7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  <c r="X4373" s="2">
        <f>1/COUNTIF(Data[Order ID],Data[[#This Row],[Order ID]])</f>
        <v>0.33333333333333331</v>
      </c>
      <c r="Y4373" s="2">
        <f>IF(Data[[#This Row],[Returned]] = "YES",1/COUNTIF(Data[Order ID],Data[[#This Row],[Order ID]]),0)</f>
        <v>0</v>
      </c>
    </row>
    <row r="4374" spans="1:25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7">
        <v>11.68</v>
      </c>
      <c r="S4374" s="1">
        <v>2</v>
      </c>
      <c r="T4374" s="1">
        <v>0</v>
      </c>
      <c r="U4374" s="7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  <c r="X4374" s="2">
        <f>1/COUNTIF(Data[Order ID],Data[[#This Row],[Order ID]])</f>
        <v>0.5</v>
      </c>
      <c r="Y4374" s="2">
        <f>IF(Data[[#This Row],[Returned]] = "YES",1/COUNTIF(Data[Order ID],Data[[#This Row],[Order ID]]),0)</f>
        <v>0</v>
      </c>
    </row>
    <row r="4375" spans="1:25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7">
        <v>159.75</v>
      </c>
      <c r="S4375" s="1">
        <v>5</v>
      </c>
      <c r="T4375" s="1">
        <v>0</v>
      </c>
      <c r="U4375" s="7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  <c r="X4375" s="2">
        <f>1/COUNTIF(Data[Order ID],Data[[#This Row],[Order ID]])</f>
        <v>0.5</v>
      </c>
      <c r="Y4375" s="2">
        <f>IF(Data[[#This Row],[Returned]] = "YES",1/COUNTIF(Data[Order ID],Data[[#This Row],[Order ID]]),0)</f>
        <v>0</v>
      </c>
    </row>
    <row r="4376" spans="1:25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7">
        <v>103.96799999999999</v>
      </c>
      <c r="S4376" s="1">
        <v>6</v>
      </c>
      <c r="T4376" s="1">
        <v>0.2</v>
      </c>
      <c r="U4376" s="7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  <c r="X4376" s="2">
        <f>1/COUNTIF(Data[Order ID],Data[[#This Row],[Order ID]])</f>
        <v>1</v>
      </c>
      <c r="Y4376" s="2">
        <f>IF(Data[[#This Row],[Returned]] = "YES",1/COUNTIF(Data[Order ID],Data[[#This Row],[Order ID]]),0)</f>
        <v>0</v>
      </c>
    </row>
    <row r="4377" spans="1:25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7">
        <v>303.25</v>
      </c>
      <c r="S4377" s="1">
        <v>5</v>
      </c>
      <c r="T4377" s="1">
        <v>0</v>
      </c>
      <c r="U4377" s="7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  <c r="X4377" s="2">
        <f>1/COUNTIF(Data[Order ID],Data[[#This Row],[Order ID]])</f>
        <v>0.33333333333333331</v>
      </c>
      <c r="Y4377" s="2">
        <f>IF(Data[[#This Row],[Returned]] = "YES",1/COUNTIF(Data[Order ID],Data[[#This Row],[Order ID]]),0)</f>
        <v>0</v>
      </c>
    </row>
    <row r="4378" spans="1:25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7">
        <v>270.71999999999997</v>
      </c>
      <c r="S4378" s="1">
        <v>3</v>
      </c>
      <c r="T4378" s="1">
        <v>0</v>
      </c>
      <c r="U4378" s="7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  <c r="X4378" s="2">
        <f>1/COUNTIF(Data[Order ID],Data[[#This Row],[Order ID]])</f>
        <v>0.33333333333333331</v>
      </c>
      <c r="Y4378" s="2">
        <f>IF(Data[[#This Row],[Returned]] = "YES",1/COUNTIF(Data[Order ID],Data[[#This Row],[Order ID]]),0)</f>
        <v>0</v>
      </c>
    </row>
    <row r="4379" spans="1:25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7">
        <v>1487.04</v>
      </c>
      <c r="S4379" s="1">
        <v>5</v>
      </c>
      <c r="T4379" s="1">
        <v>0.2</v>
      </c>
      <c r="U4379" s="7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  <c r="X4379" s="2">
        <f>1/COUNTIF(Data[Order ID],Data[[#This Row],[Order ID]])</f>
        <v>0.33333333333333331</v>
      </c>
      <c r="Y4379" s="2">
        <f>IF(Data[[#This Row],[Returned]] = "YES",1/COUNTIF(Data[Order ID],Data[[#This Row],[Order ID]]),0)</f>
        <v>0</v>
      </c>
    </row>
    <row r="4380" spans="1:25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7">
        <v>17.48</v>
      </c>
      <c r="S4380" s="1">
        <v>2</v>
      </c>
      <c r="T4380" s="1">
        <v>0</v>
      </c>
      <c r="U4380" s="7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  <c r="X4380" s="2">
        <f>1/COUNTIF(Data[Order ID],Data[[#This Row],[Order ID]])</f>
        <v>0.5</v>
      </c>
      <c r="Y4380" s="2">
        <f>IF(Data[[#This Row],[Returned]] = "YES",1/COUNTIF(Data[Order ID],Data[[#This Row],[Order ID]]),0)</f>
        <v>0</v>
      </c>
    </row>
    <row r="4381" spans="1:25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7">
        <v>71.88</v>
      </c>
      <c r="S4381" s="1">
        <v>2</v>
      </c>
      <c r="T4381" s="1">
        <v>0</v>
      </c>
      <c r="U4381" s="7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  <c r="X4381" s="2">
        <f>1/COUNTIF(Data[Order ID],Data[[#This Row],[Order ID]])</f>
        <v>0.5</v>
      </c>
      <c r="Y4381" s="2">
        <f>IF(Data[[#This Row],[Returned]] = "YES",1/COUNTIF(Data[Order ID],Data[[#This Row],[Order ID]]),0)</f>
        <v>0</v>
      </c>
    </row>
    <row r="4382" spans="1:25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7">
        <v>60.449999999999996</v>
      </c>
      <c r="S4382" s="1">
        <v>3</v>
      </c>
      <c r="T4382" s="1">
        <v>0</v>
      </c>
      <c r="U4382" s="7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  <c r="X4382" s="2">
        <f>1/COUNTIF(Data[Order ID],Data[[#This Row],[Order ID]])</f>
        <v>0.5</v>
      </c>
      <c r="Y4382" s="2">
        <f>IF(Data[[#This Row],[Returned]] = "YES",1/COUNTIF(Data[Order ID],Data[[#This Row],[Order ID]]),0)</f>
        <v>0</v>
      </c>
    </row>
    <row r="4383" spans="1:25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7">
        <v>253.17599999999999</v>
      </c>
      <c r="S4383" s="1">
        <v>3</v>
      </c>
      <c r="T4383" s="1">
        <v>0.2</v>
      </c>
      <c r="U4383" s="7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  <c r="X4383" s="2">
        <f>1/COUNTIF(Data[Order ID],Data[[#This Row],[Order ID]])</f>
        <v>0.5</v>
      </c>
      <c r="Y4383" s="2">
        <f>IF(Data[[#This Row],[Returned]] = "YES",1/COUNTIF(Data[Order ID],Data[[#This Row],[Order ID]]),0)</f>
        <v>0</v>
      </c>
    </row>
    <row r="4384" spans="1:25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7">
        <v>2.879999999999999</v>
      </c>
      <c r="S4384" s="1">
        <v>5</v>
      </c>
      <c r="T4384" s="1">
        <v>0.8</v>
      </c>
      <c r="U4384" s="7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  <c r="X4384" s="2">
        <f>1/COUNTIF(Data[Order ID],Data[[#This Row],[Order ID]])</f>
        <v>0.25</v>
      </c>
      <c r="Y4384" s="2">
        <f>IF(Data[[#This Row],[Returned]] = "YES",1/COUNTIF(Data[Order ID],Data[[#This Row],[Order ID]]),0)</f>
        <v>0</v>
      </c>
    </row>
    <row r="4385" spans="1:25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7">
        <v>384.94399999999996</v>
      </c>
      <c r="S4385" s="1">
        <v>4</v>
      </c>
      <c r="T4385" s="1">
        <v>0.3</v>
      </c>
      <c r="U4385" s="7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  <c r="X4385" s="2">
        <f>1/COUNTIF(Data[Order ID],Data[[#This Row],[Order ID]])</f>
        <v>0.25</v>
      </c>
      <c r="Y4385" s="2">
        <f>IF(Data[[#This Row],[Returned]] = "YES",1/COUNTIF(Data[Order ID],Data[[#This Row],[Order ID]]),0)</f>
        <v>0</v>
      </c>
    </row>
    <row r="4386" spans="1:25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7">
        <v>153.584</v>
      </c>
      <c r="S4386" s="1">
        <v>2</v>
      </c>
      <c r="T4386" s="1">
        <v>0.2</v>
      </c>
      <c r="U4386" s="7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  <c r="X4386" s="2">
        <f>1/COUNTIF(Data[Order ID],Data[[#This Row],[Order ID]])</f>
        <v>0.25</v>
      </c>
      <c r="Y4386" s="2">
        <f>IF(Data[[#This Row],[Returned]] = "YES",1/COUNTIF(Data[Order ID],Data[[#This Row],[Order ID]]),0)</f>
        <v>0</v>
      </c>
    </row>
    <row r="4387" spans="1:25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7">
        <v>913.43000000000006</v>
      </c>
      <c r="S4387" s="1">
        <v>5</v>
      </c>
      <c r="T4387" s="1">
        <v>0.3</v>
      </c>
      <c r="U4387" s="7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  <c r="X4387" s="2">
        <f>1/COUNTIF(Data[Order ID],Data[[#This Row],[Order ID]])</f>
        <v>0.25</v>
      </c>
      <c r="Y4387" s="2">
        <f>IF(Data[[#This Row],[Returned]] = "YES",1/COUNTIF(Data[Order ID],Data[[#This Row],[Order ID]]),0)</f>
        <v>0</v>
      </c>
    </row>
    <row r="4388" spans="1:25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7">
        <v>43.92</v>
      </c>
      <c r="S4388" s="1">
        <v>4</v>
      </c>
      <c r="T4388" s="1">
        <v>0</v>
      </c>
      <c r="U4388" s="7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  <c r="X4388" s="2">
        <f>1/COUNTIF(Data[Order ID],Data[[#This Row],[Order ID]])</f>
        <v>0.5</v>
      </c>
      <c r="Y4388" s="2">
        <f>IF(Data[[#This Row],[Returned]] = "YES",1/COUNTIF(Data[Order ID],Data[[#This Row],[Order ID]]),0)</f>
        <v>0</v>
      </c>
    </row>
    <row r="4389" spans="1:25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7">
        <v>25.031999999999996</v>
      </c>
      <c r="S4389" s="1">
        <v>3</v>
      </c>
      <c r="T4389" s="1">
        <v>0.2</v>
      </c>
      <c r="U4389" s="7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  <c r="X4389" s="2">
        <f>1/COUNTIF(Data[Order ID],Data[[#This Row],[Order ID]])</f>
        <v>0.5</v>
      </c>
      <c r="Y4389" s="2">
        <f>IF(Data[[#This Row],[Returned]] = "YES",1/COUNTIF(Data[Order ID],Data[[#This Row],[Order ID]]),0)</f>
        <v>0</v>
      </c>
    </row>
    <row r="4390" spans="1:25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7">
        <v>46.76</v>
      </c>
      <c r="S4390" s="1">
        <v>7</v>
      </c>
      <c r="T4390" s="1">
        <v>0</v>
      </c>
      <c r="U4390" s="7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  <c r="X4390" s="2">
        <f>1/COUNTIF(Data[Order ID],Data[[#This Row],[Order ID]])</f>
        <v>0.25</v>
      </c>
      <c r="Y4390" s="2">
        <f>IF(Data[[#This Row],[Returned]] = "YES",1/COUNTIF(Data[Order ID],Data[[#This Row],[Order ID]]),0)</f>
        <v>0.25</v>
      </c>
    </row>
    <row r="4391" spans="1:25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7">
        <v>183.96800000000002</v>
      </c>
      <c r="S4391" s="1">
        <v>2</v>
      </c>
      <c r="T4391" s="1">
        <v>0.2</v>
      </c>
      <c r="U4391" s="7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  <c r="X4391" s="2">
        <f>1/COUNTIF(Data[Order ID],Data[[#This Row],[Order ID]])</f>
        <v>0.25</v>
      </c>
      <c r="Y4391" s="2">
        <f>IF(Data[[#This Row],[Returned]] = "YES",1/COUNTIF(Data[Order ID],Data[[#This Row],[Order ID]]),0)</f>
        <v>0.25</v>
      </c>
    </row>
    <row r="4392" spans="1:25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7">
        <v>1259.97</v>
      </c>
      <c r="S4392" s="1">
        <v>3</v>
      </c>
      <c r="T4392" s="1">
        <v>0</v>
      </c>
      <c r="U4392" s="7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  <c r="X4392" s="2">
        <f>1/COUNTIF(Data[Order ID],Data[[#This Row],[Order ID]])</f>
        <v>0.25</v>
      </c>
      <c r="Y4392" s="2">
        <f>IF(Data[[#This Row],[Returned]] = "YES",1/COUNTIF(Data[Order ID],Data[[#This Row],[Order ID]]),0)</f>
        <v>0.25</v>
      </c>
    </row>
    <row r="4393" spans="1:25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7">
        <v>68.97</v>
      </c>
      <c r="S4393" s="1">
        <v>3</v>
      </c>
      <c r="T4393" s="1">
        <v>0</v>
      </c>
      <c r="U4393" s="7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  <c r="X4393" s="2">
        <f>1/COUNTIF(Data[Order ID],Data[[#This Row],[Order ID]])</f>
        <v>0.25</v>
      </c>
      <c r="Y4393" s="2">
        <f>IF(Data[[#This Row],[Returned]] = "YES",1/COUNTIF(Data[Order ID],Data[[#This Row],[Order ID]]),0)</f>
        <v>0.25</v>
      </c>
    </row>
    <row r="4394" spans="1:25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7">
        <v>70.367999999999995</v>
      </c>
      <c r="S4394" s="1">
        <v>2</v>
      </c>
      <c r="T4394" s="1">
        <v>0.2</v>
      </c>
      <c r="U4394" s="7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  <c r="X4394" s="2">
        <f>1/COUNTIF(Data[Order ID],Data[[#This Row],[Order ID]])</f>
        <v>0.5</v>
      </c>
      <c r="Y4394" s="2">
        <f>IF(Data[[#This Row],[Returned]] = "YES",1/COUNTIF(Data[Order ID],Data[[#This Row],[Order ID]]),0)</f>
        <v>0</v>
      </c>
    </row>
    <row r="4395" spans="1:25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7">
        <v>59.960000000000008</v>
      </c>
      <c r="S4395" s="1">
        <v>5</v>
      </c>
      <c r="T4395" s="1">
        <v>0.2</v>
      </c>
      <c r="U4395" s="7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  <c r="X4395" s="2">
        <f>1/COUNTIF(Data[Order ID],Data[[#This Row],[Order ID]])</f>
        <v>0.5</v>
      </c>
      <c r="Y4395" s="2">
        <f>IF(Data[[#This Row],[Returned]] = "YES",1/COUNTIF(Data[Order ID],Data[[#This Row],[Order ID]]),0)</f>
        <v>0</v>
      </c>
    </row>
    <row r="4396" spans="1:25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7">
        <v>25.983999999999998</v>
      </c>
      <c r="S4396" s="1">
        <v>1</v>
      </c>
      <c r="T4396" s="1">
        <v>0.2</v>
      </c>
      <c r="U4396" s="7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  <c r="X4396" s="2">
        <f>1/COUNTIF(Data[Order ID],Data[[#This Row],[Order ID]])</f>
        <v>0.5</v>
      </c>
      <c r="Y4396" s="2">
        <f>IF(Data[[#This Row],[Returned]] = "YES",1/COUNTIF(Data[Order ID],Data[[#This Row],[Order ID]]),0)</f>
        <v>0</v>
      </c>
    </row>
    <row r="4397" spans="1:25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7">
        <v>27.360000000000003</v>
      </c>
      <c r="S4397" s="1">
        <v>3</v>
      </c>
      <c r="T4397" s="1">
        <v>0.7</v>
      </c>
      <c r="U4397" s="7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  <c r="X4397" s="2">
        <f>1/COUNTIF(Data[Order ID],Data[[#This Row],[Order ID]])</f>
        <v>0.5</v>
      </c>
      <c r="Y4397" s="2">
        <f>IF(Data[[#This Row],[Returned]] = "YES",1/COUNTIF(Data[Order ID],Data[[#This Row],[Order ID]]),0)</f>
        <v>0</v>
      </c>
    </row>
    <row r="4398" spans="1:25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7">
        <v>361.37600000000003</v>
      </c>
      <c r="S4398" s="1">
        <v>2</v>
      </c>
      <c r="T4398" s="1">
        <v>0.2</v>
      </c>
      <c r="U4398" s="7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  <c r="X4398" s="2">
        <f>1/COUNTIF(Data[Order ID],Data[[#This Row],[Order ID]])</f>
        <v>1</v>
      </c>
      <c r="Y4398" s="2">
        <f>IF(Data[[#This Row],[Returned]] = "YES",1/COUNTIF(Data[Order ID],Data[[#This Row],[Order ID]]),0)</f>
        <v>0</v>
      </c>
    </row>
    <row r="4399" spans="1:25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7">
        <v>172.18599999999998</v>
      </c>
      <c r="S4399" s="1">
        <v>2</v>
      </c>
      <c r="T4399" s="1">
        <v>0.3</v>
      </c>
      <c r="U4399" s="7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  <c r="X4399" s="2">
        <f>1/COUNTIF(Data[Order ID],Data[[#This Row],[Order ID]])</f>
        <v>0.5</v>
      </c>
      <c r="Y4399" s="2">
        <f>IF(Data[[#This Row],[Returned]] = "YES",1/COUNTIF(Data[Order ID],Data[[#This Row],[Order ID]]),0)</f>
        <v>0.5</v>
      </c>
    </row>
    <row r="4400" spans="1:25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7">
        <v>69.00800000000001</v>
      </c>
      <c r="S4400" s="1">
        <v>2</v>
      </c>
      <c r="T4400" s="1">
        <v>0.2</v>
      </c>
      <c r="U4400" s="7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  <c r="X4400" s="2">
        <f>1/COUNTIF(Data[Order ID],Data[[#This Row],[Order ID]])</f>
        <v>0.5</v>
      </c>
      <c r="Y4400" s="2">
        <f>IF(Data[[#This Row],[Returned]] = "YES",1/COUNTIF(Data[Order ID],Data[[#This Row],[Order ID]]),0)</f>
        <v>0.5</v>
      </c>
    </row>
    <row r="4401" spans="1:25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7">
        <v>199.89999999999998</v>
      </c>
      <c r="S4401" s="1">
        <v>5</v>
      </c>
      <c r="T4401" s="1">
        <v>0</v>
      </c>
      <c r="U4401" s="7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  <c r="X4401" s="2">
        <f>1/COUNTIF(Data[Order ID],Data[[#This Row],[Order ID]])</f>
        <v>0.33333333333333331</v>
      </c>
      <c r="Y4401" s="2">
        <f>IF(Data[[#This Row],[Returned]] = "YES",1/COUNTIF(Data[Order ID],Data[[#This Row],[Order ID]]),0)</f>
        <v>0</v>
      </c>
    </row>
    <row r="4402" spans="1:25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7">
        <v>901.94999999999993</v>
      </c>
      <c r="S4402" s="1">
        <v>3</v>
      </c>
      <c r="T4402" s="1">
        <v>0</v>
      </c>
      <c r="U4402" s="7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  <c r="X4402" s="2">
        <f>1/COUNTIF(Data[Order ID],Data[[#This Row],[Order ID]])</f>
        <v>0.33333333333333331</v>
      </c>
      <c r="Y4402" s="2">
        <f>IF(Data[[#This Row],[Returned]] = "YES",1/COUNTIF(Data[Order ID],Data[[#This Row],[Order ID]]),0)</f>
        <v>0</v>
      </c>
    </row>
    <row r="4403" spans="1:25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7">
        <v>971.5</v>
      </c>
      <c r="S4403" s="1">
        <v>5</v>
      </c>
      <c r="T4403" s="1">
        <v>0</v>
      </c>
      <c r="U4403" s="7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  <c r="X4403" s="2">
        <f>1/COUNTIF(Data[Order ID],Data[[#This Row],[Order ID]])</f>
        <v>0.33333333333333331</v>
      </c>
      <c r="Y4403" s="2">
        <f>IF(Data[[#This Row],[Returned]] = "YES",1/COUNTIF(Data[Order ID],Data[[#This Row],[Order ID]]),0)</f>
        <v>0</v>
      </c>
    </row>
    <row r="4404" spans="1:25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7">
        <v>11.328000000000001</v>
      </c>
      <c r="S4404" s="1">
        <v>2</v>
      </c>
      <c r="T4404" s="1">
        <v>0.2</v>
      </c>
      <c r="U4404" s="7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  <c r="X4404" s="2">
        <f>1/COUNTIF(Data[Order ID],Data[[#This Row],[Order ID]])</f>
        <v>1</v>
      </c>
      <c r="Y4404" s="2">
        <f>IF(Data[[#This Row],[Returned]] = "YES",1/COUNTIF(Data[Order ID],Data[[#This Row],[Order ID]]),0)</f>
        <v>0</v>
      </c>
    </row>
    <row r="4405" spans="1:25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7">
        <v>21.240000000000002</v>
      </c>
      <c r="S4405" s="1">
        <v>3</v>
      </c>
      <c r="T4405" s="1">
        <v>0</v>
      </c>
      <c r="U4405" s="7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  <c r="X4405" s="2">
        <f>1/COUNTIF(Data[Order ID],Data[[#This Row],[Order ID]])</f>
        <v>1</v>
      </c>
      <c r="Y4405" s="2">
        <f>IF(Data[[#This Row],[Returned]] = "YES",1/COUNTIF(Data[Order ID],Data[[#This Row],[Order ID]]),0)</f>
        <v>0</v>
      </c>
    </row>
    <row r="4406" spans="1:25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7">
        <v>34.800000000000004</v>
      </c>
      <c r="S4406" s="1">
        <v>3</v>
      </c>
      <c r="T4406" s="1">
        <v>0.2</v>
      </c>
      <c r="U4406" s="7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  <c r="X4406" s="2">
        <f>1/COUNTIF(Data[Order ID],Data[[#This Row],[Order ID]])</f>
        <v>0.5</v>
      </c>
      <c r="Y4406" s="2">
        <f>IF(Data[[#This Row],[Returned]] = "YES",1/COUNTIF(Data[Order ID],Data[[#This Row],[Order ID]]),0)</f>
        <v>0</v>
      </c>
    </row>
    <row r="4407" spans="1:25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7">
        <v>38.975999999999999</v>
      </c>
      <c r="S4407" s="1">
        <v>3</v>
      </c>
      <c r="T4407" s="1">
        <v>0.2</v>
      </c>
      <c r="U4407" s="7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  <c r="X4407" s="2">
        <f>1/COUNTIF(Data[Order ID],Data[[#This Row],[Order ID]])</f>
        <v>0.5</v>
      </c>
      <c r="Y4407" s="2">
        <f>IF(Data[[#This Row],[Returned]] = "YES",1/COUNTIF(Data[Order ID],Data[[#This Row],[Order ID]]),0)</f>
        <v>0</v>
      </c>
    </row>
    <row r="4408" spans="1:25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7">
        <v>9.08</v>
      </c>
      <c r="S4408" s="1">
        <v>2</v>
      </c>
      <c r="T4408" s="1">
        <v>0</v>
      </c>
      <c r="U4408" s="7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  <c r="X4408" s="2">
        <f>1/COUNTIF(Data[Order ID],Data[[#This Row],[Order ID]])</f>
        <v>0.33333333333333331</v>
      </c>
      <c r="Y4408" s="2">
        <f>IF(Data[[#This Row],[Returned]] = "YES",1/COUNTIF(Data[Order ID],Data[[#This Row],[Order ID]]),0)</f>
        <v>0</v>
      </c>
    </row>
    <row r="4409" spans="1:25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7">
        <v>314.54999999999995</v>
      </c>
      <c r="S4409" s="1">
        <v>3</v>
      </c>
      <c r="T4409" s="1">
        <v>0</v>
      </c>
      <c r="U4409" s="7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  <c r="X4409" s="2">
        <f>1/COUNTIF(Data[Order ID],Data[[#This Row],[Order ID]])</f>
        <v>0.33333333333333331</v>
      </c>
      <c r="Y4409" s="2">
        <f>IF(Data[[#This Row],[Returned]] = "YES",1/COUNTIF(Data[Order ID],Data[[#This Row],[Order ID]]),0)</f>
        <v>0</v>
      </c>
    </row>
    <row r="4410" spans="1:25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7">
        <v>4.91</v>
      </c>
      <c r="S4410" s="1">
        <v>1</v>
      </c>
      <c r="T4410" s="1">
        <v>0</v>
      </c>
      <c r="U4410" s="7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  <c r="X4410" s="2">
        <f>1/COUNTIF(Data[Order ID],Data[[#This Row],[Order ID]])</f>
        <v>0.33333333333333331</v>
      </c>
      <c r="Y4410" s="2">
        <f>IF(Data[[#This Row],[Returned]] = "YES",1/COUNTIF(Data[Order ID],Data[[#This Row],[Order ID]]),0)</f>
        <v>0</v>
      </c>
    </row>
    <row r="4411" spans="1:25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7">
        <v>5.78</v>
      </c>
      <c r="S4411" s="1">
        <v>2</v>
      </c>
      <c r="T4411" s="1">
        <v>0</v>
      </c>
      <c r="U4411" s="7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  <c r="X4411" s="2">
        <f>1/COUNTIF(Data[Order ID],Data[[#This Row],[Order ID]])</f>
        <v>0.5</v>
      </c>
      <c r="Y4411" s="2">
        <f>IF(Data[[#This Row],[Returned]] = "YES",1/COUNTIF(Data[Order ID],Data[[#This Row],[Order ID]]),0)</f>
        <v>0</v>
      </c>
    </row>
    <row r="4412" spans="1:25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7">
        <v>107.94</v>
      </c>
      <c r="S4412" s="1">
        <v>6</v>
      </c>
      <c r="T4412" s="1">
        <v>0</v>
      </c>
      <c r="U4412" s="7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  <c r="X4412" s="2">
        <f>1/COUNTIF(Data[Order ID],Data[[#This Row],[Order ID]])</f>
        <v>0.5</v>
      </c>
      <c r="Y4412" s="2">
        <f>IF(Data[[#This Row],[Returned]] = "YES",1/COUNTIF(Data[Order ID],Data[[#This Row],[Order ID]]),0)</f>
        <v>0</v>
      </c>
    </row>
    <row r="4413" spans="1:25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7">
        <v>19.649999999999999</v>
      </c>
      <c r="S4413" s="1">
        <v>3</v>
      </c>
      <c r="T4413" s="1">
        <v>0</v>
      </c>
      <c r="U4413" s="7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  <c r="X4413" s="2">
        <f>1/COUNTIF(Data[Order ID],Data[[#This Row],[Order ID]])</f>
        <v>0.33333333333333331</v>
      </c>
      <c r="Y4413" s="2">
        <f>IF(Data[[#This Row],[Returned]] = "YES",1/COUNTIF(Data[Order ID],Data[[#This Row],[Order ID]]),0)</f>
        <v>0</v>
      </c>
    </row>
    <row r="4414" spans="1:25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7">
        <v>617.97</v>
      </c>
      <c r="S4414" s="1">
        <v>3</v>
      </c>
      <c r="T4414" s="1">
        <v>0</v>
      </c>
      <c r="U4414" s="7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  <c r="X4414" s="2">
        <f>1/COUNTIF(Data[Order ID],Data[[#This Row],[Order ID]])</f>
        <v>0.33333333333333331</v>
      </c>
      <c r="Y4414" s="2">
        <f>IF(Data[[#This Row],[Returned]] = "YES",1/COUNTIF(Data[Order ID],Data[[#This Row],[Order ID]]),0)</f>
        <v>0</v>
      </c>
    </row>
    <row r="4415" spans="1:25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7">
        <v>59.699999999999996</v>
      </c>
      <c r="S4415" s="1">
        <v>3</v>
      </c>
      <c r="T4415" s="1">
        <v>0</v>
      </c>
      <c r="U4415" s="7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  <c r="X4415" s="2">
        <f>1/COUNTIF(Data[Order ID],Data[[#This Row],[Order ID]])</f>
        <v>0.33333333333333331</v>
      </c>
      <c r="Y4415" s="2">
        <f>IF(Data[[#This Row],[Returned]] = "YES",1/COUNTIF(Data[Order ID],Data[[#This Row],[Order ID]]),0)</f>
        <v>0</v>
      </c>
    </row>
    <row r="4416" spans="1:25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7">
        <v>387.99</v>
      </c>
      <c r="S4416" s="1">
        <v>1</v>
      </c>
      <c r="T4416" s="1">
        <v>0</v>
      </c>
      <c r="U4416" s="7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  <c r="X4416" s="2">
        <f>1/COUNTIF(Data[Order ID],Data[[#This Row],[Order ID]])</f>
        <v>1</v>
      </c>
      <c r="Y4416" s="2">
        <f>IF(Data[[#This Row],[Returned]] = "YES",1/COUNTIF(Data[Order ID],Data[[#This Row],[Order ID]]),0)</f>
        <v>0</v>
      </c>
    </row>
    <row r="4417" spans="1:25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7">
        <v>575.91999999999996</v>
      </c>
      <c r="S4417" s="1">
        <v>2</v>
      </c>
      <c r="T4417" s="1">
        <v>0.2</v>
      </c>
      <c r="U4417" s="7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  <c r="X4417" s="2">
        <f>1/COUNTIF(Data[Order ID],Data[[#This Row],[Order ID]])</f>
        <v>0.5</v>
      </c>
      <c r="Y4417" s="2">
        <f>IF(Data[[#This Row],[Returned]] = "YES",1/COUNTIF(Data[Order ID],Data[[#This Row],[Order ID]]),0)</f>
        <v>0</v>
      </c>
    </row>
    <row r="4418" spans="1:25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7">
        <v>30.4</v>
      </c>
      <c r="S4418" s="1">
        <v>5</v>
      </c>
      <c r="T4418" s="1">
        <v>0</v>
      </c>
      <c r="U4418" s="7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  <c r="X4418" s="2">
        <f>1/COUNTIF(Data[Order ID],Data[[#This Row],[Order ID]])</f>
        <v>0.5</v>
      </c>
      <c r="Y4418" s="2">
        <f>IF(Data[[#This Row],[Returned]] = "YES",1/COUNTIF(Data[Order ID],Data[[#This Row],[Order ID]]),0)</f>
        <v>0</v>
      </c>
    </row>
    <row r="4419" spans="1:25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7">
        <v>478.24</v>
      </c>
      <c r="S4419" s="1">
        <v>8</v>
      </c>
      <c r="T4419" s="1">
        <v>0</v>
      </c>
      <c r="U4419" s="7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  <c r="X4419" s="2">
        <f>1/COUNTIF(Data[Order ID],Data[[#This Row],[Order ID]])</f>
        <v>1</v>
      </c>
      <c r="Y4419" s="2">
        <f>IF(Data[[#This Row],[Returned]] = "YES",1/COUNTIF(Data[Order ID],Data[[#This Row],[Order ID]]),0)</f>
        <v>0</v>
      </c>
    </row>
    <row r="4420" spans="1:25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7">
        <v>190.84800000000001</v>
      </c>
      <c r="S4420" s="1">
        <v>3</v>
      </c>
      <c r="T4420" s="1">
        <v>0.2</v>
      </c>
      <c r="U4420" s="7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  <c r="X4420" s="2">
        <f>1/COUNTIF(Data[Order ID],Data[[#This Row],[Order ID]])</f>
        <v>1</v>
      </c>
      <c r="Y4420" s="2">
        <f>IF(Data[[#This Row],[Returned]] = "YES",1/COUNTIF(Data[Order ID],Data[[#This Row],[Order ID]]),0)</f>
        <v>0</v>
      </c>
    </row>
    <row r="4421" spans="1:25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7">
        <v>5.4840000000000009</v>
      </c>
      <c r="S4421" s="1">
        <v>4</v>
      </c>
      <c r="T4421" s="1">
        <v>0.7</v>
      </c>
      <c r="U4421" s="7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  <c r="X4421" s="2">
        <f>1/COUNTIF(Data[Order ID],Data[[#This Row],[Order ID]])</f>
        <v>1</v>
      </c>
      <c r="Y4421" s="2">
        <f>IF(Data[[#This Row],[Returned]] = "YES",1/COUNTIF(Data[Order ID],Data[[#This Row],[Order ID]]),0)</f>
        <v>0</v>
      </c>
    </row>
    <row r="4422" spans="1:25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7">
        <v>40.92</v>
      </c>
      <c r="S4422" s="1">
        <v>5</v>
      </c>
      <c r="T4422" s="1">
        <v>0.2</v>
      </c>
      <c r="U4422" s="7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  <c r="X4422" s="2">
        <f>1/COUNTIF(Data[Order ID],Data[[#This Row],[Order ID]])</f>
        <v>1</v>
      </c>
      <c r="Y4422" s="2">
        <f>IF(Data[[#This Row],[Returned]] = "YES",1/COUNTIF(Data[Order ID],Data[[#This Row],[Order ID]]),0)</f>
        <v>0</v>
      </c>
    </row>
    <row r="4423" spans="1:25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7">
        <v>15.552000000000003</v>
      </c>
      <c r="S4423" s="1">
        <v>3</v>
      </c>
      <c r="T4423" s="1">
        <v>0.2</v>
      </c>
      <c r="U4423" s="7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  <c r="X4423" s="2">
        <f>1/COUNTIF(Data[Order ID],Data[[#This Row],[Order ID]])</f>
        <v>1</v>
      </c>
      <c r="Y4423" s="2">
        <f>IF(Data[[#This Row],[Returned]] = "YES",1/COUNTIF(Data[Order ID],Data[[#This Row],[Order ID]]),0)</f>
        <v>0</v>
      </c>
    </row>
    <row r="4424" spans="1:25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7">
        <v>17.239999999999998</v>
      </c>
      <c r="S4424" s="1">
        <v>2</v>
      </c>
      <c r="T4424" s="1">
        <v>0</v>
      </c>
      <c r="U4424" s="7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  <c r="X4424" s="2">
        <f>1/COUNTIF(Data[Order ID],Data[[#This Row],[Order ID]])</f>
        <v>0.2</v>
      </c>
      <c r="Y4424" s="2">
        <f>IF(Data[[#This Row],[Returned]] = "YES",1/COUNTIF(Data[Order ID],Data[[#This Row],[Order ID]]),0)</f>
        <v>0</v>
      </c>
    </row>
    <row r="4425" spans="1:25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7">
        <v>302.94</v>
      </c>
      <c r="S4425" s="1">
        <v>3</v>
      </c>
      <c r="T4425" s="1">
        <v>0</v>
      </c>
      <c r="U4425" s="7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  <c r="X4425" s="2">
        <f>1/COUNTIF(Data[Order ID],Data[[#This Row],[Order ID]])</f>
        <v>0.2</v>
      </c>
      <c r="Y4425" s="2">
        <f>IF(Data[[#This Row],[Returned]] = "YES",1/COUNTIF(Data[Order ID],Data[[#This Row],[Order ID]]),0)</f>
        <v>0</v>
      </c>
    </row>
    <row r="4426" spans="1:25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7">
        <v>34.75</v>
      </c>
      <c r="S4426" s="1">
        <v>5</v>
      </c>
      <c r="T4426" s="1">
        <v>0</v>
      </c>
      <c r="U4426" s="7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  <c r="X4426" s="2">
        <f>1/COUNTIF(Data[Order ID],Data[[#This Row],[Order ID]])</f>
        <v>0.2</v>
      </c>
      <c r="Y4426" s="2">
        <f>IF(Data[[#This Row],[Returned]] = "YES",1/COUNTIF(Data[Order ID],Data[[#This Row],[Order ID]]),0)</f>
        <v>0</v>
      </c>
    </row>
    <row r="4427" spans="1:25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7">
        <v>113.94</v>
      </c>
      <c r="S4427" s="1">
        <v>6</v>
      </c>
      <c r="T4427" s="1">
        <v>0</v>
      </c>
      <c r="U4427" s="7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  <c r="X4427" s="2">
        <f>1/COUNTIF(Data[Order ID],Data[[#This Row],[Order ID]])</f>
        <v>0.2</v>
      </c>
      <c r="Y4427" s="2">
        <f>IF(Data[[#This Row],[Returned]] = "YES",1/COUNTIF(Data[Order ID],Data[[#This Row],[Order ID]]),0)</f>
        <v>0</v>
      </c>
    </row>
    <row r="4428" spans="1:25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7">
        <v>55.98</v>
      </c>
      <c r="S4428" s="1">
        <v>2</v>
      </c>
      <c r="T4428" s="1">
        <v>0</v>
      </c>
      <c r="U4428" s="7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  <c r="X4428" s="2">
        <f>1/COUNTIF(Data[Order ID],Data[[#This Row],[Order ID]])</f>
        <v>0.2</v>
      </c>
      <c r="Y4428" s="2">
        <f>IF(Data[[#This Row],[Returned]] = "YES",1/COUNTIF(Data[Order ID],Data[[#This Row],[Order ID]]),0)</f>
        <v>0</v>
      </c>
    </row>
    <row r="4429" spans="1:25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7">
        <v>27.18</v>
      </c>
      <c r="S4429" s="1">
        <v>3</v>
      </c>
      <c r="T4429" s="1">
        <v>0</v>
      </c>
      <c r="U4429" s="7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  <c r="X4429" s="2">
        <f>1/COUNTIF(Data[Order ID],Data[[#This Row],[Order ID]])</f>
        <v>1</v>
      </c>
      <c r="Y4429" s="2">
        <f>IF(Data[[#This Row],[Returned]] = "YES",1/COUNTIF(Data[Order ID],Data[[#This Row],[Order ID]]),0)</f>
        <v>0</v>
      </c>
    </row>
    <row r="4430" spans="1:25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7">
        <v>1805.88</v>
      </c>
      <c r="S4430" s="1">
        <v>6</v>
      </c>
      <c r="T4430" s="1">
        <v>0</v>
      </c>
      <c r="U4430" s="7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  <c r="X4430" s="2">
        <f>1/COUNTIF(Data[Order ID],Data[[#This Row],[Order ID]])</f>
        <v>1</v>
      </c>
      <c r="Y4430" s="2">
        <f>IF(Data[[#This Row],[Returned]] = "YES",1/COUNTIF(Data[Order ID],Data[[#This Row],[Order ID]]),0)</f>
        <v>0</v>
      </c>
    </row>
    <row r="4431" spans="1:25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7">
        <v>70.949999999999989</v>
      </c>
      <c r="S4431" s="1">
        <v>3</v>
      </c>
      <c r="T4431" s="1">
        <v>0</v>
      </c>
      <c r="U4431" s="7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  <c r="X4431" s="2">
        <f>1/COUNTIF(Data[Order ID],Data[[#This Row],[Order ID]])</f>
        <v>1</v>
      </c>
      <c r="Y4431" s="2">
        <f>IF(Data[[#This Row],[Returned]] = "YES",1/COUNTIF(Data[Order ID],Data[[#This Row],[Order ID]]),0)</f>
        <v>0</v>
      </c>
    </row>
    <row r="4432" spans="1:25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7">
        <v>20</v>
      </c>
      <c r="S4432" s="1">
        <v>4</v>
      </c>
      <c r="T4432" s="1">
        <v>0</v>
      </c>
      <c r="U4432" s="7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  <c r="X4432" s="2">
        <f>1/COUNTIF(Data[Order ID],Data[[#This Row],[Order ID]])</f>
        <v>0.2</v>
      </c>
      <c r="Y4432" s="2">
        <f>IF(Data[[#This Row],[Returned]] = "YES",1/COUNTIF(Data[Order ID],Data[[#This Row],[Order ID]]),0)</f>
        <v>0</v>
      </c>
    </row>
    <row r="4433" spans="1:25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7">
        <v>7.98</v>
      </c>
      <c r="S4433" s="1">
        <v>3</v>
      </c>
      <c r="T4433" s="1">
        <v>0</v>
      </c>
      <c r="U4433" s="7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  <c r="X4433" s="2">
        <f>1/COUNTIF(Data[Order ID],Data[[#This Row],[Order ID]])</f>
        <v>0.2</v>
      </c>
      <c r="Y4433" s="2">
        <f>IF(Data[[#This Row],[Returned]] = "YES",1/COUNTIF(Data[Order ID],Data[[#This Row],[Order ID]]),0)</f>
        <v>0</v>
      </c>
    </row>
    <row r="4434" spans="1:25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7">
        <v>24.1</v>
      </c>
      <c r="S4434" s="1">
        <v>5</v>
      </c>
      <c r="T4434" s="1">
        <v>0</v>
      </c>
      <c r="U4434" s="7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  <c r="X4434" s="2">
        <f>1/COUNTIF(Data[Order ID],Data[[#This Row],[Order ID]])</f>
        <v>0.2</v>
      </c>
      <c r="Y4434" s="2">
        <f>IF(Data[[#This Row],[Returned]] = "YES",1/COUNTIF(Data[Order ID],Data[[#This Row],[Order ID]]),0)</f>
        <v>0</v>
      </c>
    </row>
    <row r="4435" spans="1:25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7">
        <v>8.75</v>
      </c>
      <c r="S4435" s="1">
        <v>1</v>
      </c>
      <c r="T4435" s="1">
        <v>0</v>
      </c>
      <c r="U4435" s="7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  <c r="X4435" s="2">
        <f>1/COUNTIF(Data[Order ID],Data[[#This Row],[Order ID]])</f>
        <v>0.2</v>
      </c>
      <c r="Y4435" s="2">
        <f>IF(Data[[#This Row],[Returned]] = "YES",1/COUNTIF(Data[Order ID],Data[[#This Row],[Order ID]]),0)</f>
        <v>0</v>
      </c>
    </row>
    <row r="4436" spans="1:25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7">
        <v>842.94</v>
      </c>
      <c r="S4436" s="1">
        <v>3</v>
      </c>
      <c r="T4436" s="1">
        <v>0</v>
      </c>
      <c r="U4436" s="7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  <c r="X4436" s="2">
        <f>1/COUNTIF(Data[Order ID],Data[[#This Row],[Order ID]])</f>
        <v>0.2</v>
      </c>
      <c r="Y4436" s="2">
        <f>IF(Data[[#This Row],[Returned]] = "YES",1/COUNTIF(Data[Order ID],Data[[#This Row],[Order ID]]),0)</f>
        <v>0</v>
      </c>
    </row>
    <row r="4437" spans="1:25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7">
        <v>2.1819999999999995</v>
      </c>
      <c r="S4437" s="1">
        <v>1</v>
      </c>
      <c r="T4437" s="1">
        <v>0.8</v>
      </c>
      <c r="U4437" s="7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  <c r="X4437" s="2">
        <f>1/COUNTIF(Data[Order ID],Data[[#This Row],[Order ID]])</f>
        <v>0.33333333333333331</v>
      </c>
      <c r="Y4437" s="2">
        <f>IF(Data[[#This Row],[Returned]] = "YES",1/COUNTIF(Data[Order ID],Data[[#This Row],[Order ID]]),0)</f>
        <v>0</v>
      </c>
    </row>
    <row r="4438" spans="1:25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7">
        <v>27.384</v>
      </c>
      <c r="S4438" s="1">
        <v>7</v>
      </c>
      <c r="T4438" s="1">
        <v>0.2</v>
      </c>
      <c r="U4438" s="7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  <c r="X4438" s="2">
        <f>1/COUNTIF(Data[Order ID],Data[[#This Row],[Order ID]])</f>
        <v>0.33333333333333331</v>
      </c>
      <c r="Y4438" s="2">
        <f>IF(Data[[#This Row],[Returned]] = "YES",1/COUNTIF(Data[Order ID],Data[[#This Row],[Order ID]]),0)</f>
        <v>0</v>
      </c>
    </row>
    <row r="4439" spans="1:25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7">
        <v>26.405999999999992</v>
      </c>
      <c r="S4439" s="1">
        <v>3</v>
      </c>
      <c r="T4439" s="1">
        <v>0.8</v>
      </c>
      <c r="U4439" s="7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  <c r="X4439" s="2">
        <f>1/COUNTIF(Data[Order ID],Data[[#This Row],[Order ID]])</f>
        <v>0.33333333333333331</v>
      </c>
      <c r="Y4439" s="2">
        <f>IF(Data[[#This Row],[Returned]] = "YES",1/COUNTIF(Data[Order ID],Data[[#This Row],[Order ID]]),0)</f>
        <v>0</v>
      </c>
    </row>
    <row r="4440" spans="1:25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7">
        <v>10.368000000000002</v>
      </c>
      <c r="S4440" s="1">
        <v>2</v>
      </c>
      <c r="T4440" s="1">
        <v>0.2</v>
      </c>
      <c r="U4440" s="7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  <c r="X4440" s="2">
        <f>1/COUNTIF(Data[Order ID],Data[[#This Row],[Order ID]])</f>
        <v>0.5</v>
      </c>
      <c r="Y4440" s="2">
        <f>IF(Data[[#This Row],[Returned]] = "YES",1/COUNTIF(Data[Order ID],Data[[#This Row],[Order ID]]),0)</f>
        <v>0</v>
      </c>
    </row>
    <row r="4441" spans="1:25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7">
        <v>23.680000000000003</v>
      </c>
      <c r="S4441" s="1">
        <v>4</v>
      </c>
      <c r="T4441" s="1">
        <v>0.2</v>
      </c>
      <c r="U4441" s="7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  <c r="X4441" s="2">
        <f>1/COUNTIF(Data[Order ID],Data[[#This Row],[Order ID]])</f>
        <v>0.5</v>
      </c>
      <c r="Y4441" s="2">
        <f>IF(Data[[#This Row],[Returned]] = "YES",1/COUNTIF(Data[Order ID],Data[[#This Row],[Order ID]]),0)</f>
        <v>0</v>
      </c>
    </row>
    <row r="4442" spans="1:25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7">
        <v>109.95</v>
      </c>
      <c r="S4442" s="1">
        <v>1</v>
      </c>
      <c r="T4442" s="1">
        <v>0</v>
      </c>
      <c r="U4442" s="7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  <c r="X4442" s="2">
        <f>1/COUNTIF(Data[Order ID],Data[[#This Row],[Order ID]])</f>
        <v>0.25</v>
      </c>
      <c r="Y4442" s="2">
        <f>IF(Data[[#This Row],[Returned]] = "YES",1/COUNTIF(Data[Order ID],Data[[#This Row],[Order ID]]),0)</f>
        <v>0</v>
      </c>
    </row>
    <row r="4443" spans="1:25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7">
        <v>965.84999999999991</v>
      </c>
      <c r="S4443" s="1">
        <v>5</v>
      </c>
      <c r="T4443" s="1">
        <v>0</v>
      </c>
      <c r="U4443" s="7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  <c r="X4443" s="2">
        <f>1/COUNTIF(Data[Order ID],Data[[#This Row],[Order ID]])</f>
        <v>0.25</v>
      </c>
      <c r="Y4443" s="2">
        <f>IF(Data[[#This Row],[Returned]] = "YES",1/COUNTIF(Data[Order ID],Data[[#This Row],[Order ID]]),0)</f>
        <v>0</v>
      </c>
    </row>
    <row r="4444" spans="1:25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7">
        <v>29.2</v>
      </c>
      <c r="S4444" s="1">
        <v>5</v>
      </c>
      <c r="T4444" s="1">
        <v>0</v>
      </c>
      <c r="U4444" s="7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  <c r="X4444" s="2">
        <f>1/COUNTIF(Data[Order ID],Data[[#This Row],[Order ID]])</f>
        <v>0.25</v>
      </c>
      <c r="Y4444" s="2">
        <f>IF(Data[[#This Row],[Returned]] = "YES",1/COUNTIF(Data[Order ID],Data[[#This Row],[Order ID]]),0)</f>
        <v>0</v>
      </c>
    </row>
    <row r="4445" spans="1:25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7">
        <v>32.400000000000006</v>
      </c>
      <c r="S4445" s="1">
        <v>5</v>
      </c>
      <c r="T4445" s="1">
        <v>0</v>
      </c>
      <c r="U4445" s="7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  <c r="X4445" s="2">
        <f>1/COUNTIF(Data[Order ID],Data[[#This Row],[Order ID]])</f>
        <v>0.25</v>
      </c>
      <c r="Y4445" s="2">
        <f>IF(Data[[#This Row],[Returned]] = "YES",1/COUNTIF(Data[Order ID],Data[[#This Row],[Order ID]]),0)</f>
        <v>0</v>
      </c>
    </row>
    <row r="4446" spans="1:25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7">
        <v>78.349999999999994</v>
      </c>
      <c r="S4446" s="1">
        <v>5</v>
      </c>
      <c r="T4446" s="1">
        <v>0</v>
      </c>
      <c r="U4446" s="7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  <c r="X4446" s="2">
        <f>1/COUNTIF(Data[Order ID],Data[[#This Row],[Order ID]])</f>
        <v>0.25</v>
      </c>
      <c r="Y4446" s="2">
        <f>IF(Data[[#This Row],[Returned]] = "YES",1/COUNTIF(Data[Order ID],Data[[#This Row],[Order ID]]),0)</f>
        <v>0</v>
      </c>
    </row>
    <row r="4447" spans="1:25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7">
        <v>31.68</v>
      </c>
      <c r="S4447" s="1">
        <v>6</v>
      </c>
      <c r="T4447" s="1">
        <v>0</v>
      </c>
      <c r="U4447" s="7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  <c r="X4447" s="2">
        <f>1/COUNTIF(Data[Order ID],Data[[#This Row],[Order ID]])</f>
        <v>0.25</v>
      </c>
      <c r="Y4447" s="2">
        <f>IF(Data[[#This Row],[Returned]] = "YES",1/COUNTIF(Data[Order ID],Data[[#This Row],[Order ID]]),0)</f>
        <v>0</v>
      </c>
    </row>
    <row r="4448" spans="1:25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7">
        <v>29.12</v>
      </c>
      <c r="S4448" s="1">
        <v>4</v>
      </c>
      <c r="T4448" s="1">
        <v>0</v>
      </c>
      <c r="U4448" s="7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  <c r="X4448" s="2">
        <f>1/COUNTIF(Data[Order ID],Data[[#This Row],[Order ID]])</f>
        <v>0.25</v>
      </c>
      <c r="Y4448" s="2">
        <f>IF(Data[[#This Row],[Returned]] = "YES",1/COUNTIF(Data[Order ID],Data[[#This Row],[Order ID]]),0)</f>
        <v>0</v>
      </c>
    </row>
    <row r="4449" spans="1:25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7">
        <v>169.45</v>
      </c>
      <c r="S4449" s="1">
        <v>5</v>
      </c>
      <c r="T4449" s="1">
        <v>0</v>
      </c>
      <c r="U4449" s="7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  <c r="X4449" s="2">
        <f>1/COUNTIF(Data[Order ID],Data[[#This Row],[Order ID]])</f>
        <v>0.25</v>
      </c>
      <c r="Y4449" s="2">
        <f>IF(Data[[#This Row],[Returned]] = "YES",1/COUNTIF(Data[Order ID],Data[[#This Row],[Order ID]]),0)</f>
        <v>0</v>
      </c>
    </row>
    <row r="4450" spans="1:25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7">
        <v>12.56</v>
      </c>
      <c r="S4450" s="1">
        <v>2</v>
      </c>
      <c r="T4450" s="1">
        <v>0</v>
      </c>
      <c r="U4450" s="7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  <c r="X4450" s="2">
        <f>1/COUNTIF(Data[Order ID],Data[[#This Row],[Order ID]])</f>
        <v>0.33333333333333331</v>
      </c>
      <c r="Y4450" s="2">
        <f>IF(Data[[#This Row],[Returned]] = "YES",1/COUNTIF(Data[Order ID],Data[[#This Row],[Order ID]]),0)</f>
        <v>0</v>
      </c>
    </row>
    <row r="4451" spans="1:25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7">
        <v>6.48</v>
      </c>
      <c r="S4451" s="1">
        <v>1</v>
      </c>
      <c r="T4451" s="1">
        <v>0</v>
      </c>
      <c r="U4451" s="7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  <c r="X4451" s="2">
        <f>1/COUNTIF(Data[Order ID],Data[[#This Row],[Order ID]])</f>
        <v>0.33333333333333331</v>
      </c>
      <c r="Y4451" s="2">
        <f>IF(Data[[#This Row],[Returned]] = "YES",1/COUNTIF(Data[Order ID],Data[[#This Row],[Order ID]]),0)</f>
        <v>0</v>
      </c>
    </row>
    <row r="4452" spans="1:25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7">
        <v>186.69</v>
      </c>
      <c r="S4452" s="1">
        <v>3</v>
      </c>
      <c r="T4452" s="1">
        <v>0</v>
      </c>
      <c r="U4452" s="7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  <c r="X4452" s="2">
        <f>1/COUNTIF(Data[Order ID],Data[[#This Row],[Order ID]])</f>
        <v>0.33333333333333331</v>
      </c>
      <c r="Y4452" s="2">
        <f>IF(Data[[#This Row],[Returned]] = "YES",1/COUNTIF(Data[Order ID],Data[[#This Row],[Order ID]]),0)</f>
        <v>0</v>
      </c>
    </row>
    <row r="4453" spans="1:25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7">
        <v>25.4</v>
      </c>
      <c r="S4453" s="1">
        <v>5</v>
      </c>
      <c r="T4453" s="1">
        <v>0</v>
      </c>
      <c r="U4453" s="7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  <c r="X4453" s="2">
        <f>1/COUNTIF(Data[Order ID],Data[[#This Row],[Order ID]])</f>
        <v>0.25</v>
      </c>
      <c r="Y4453" s="2">
        <f>IF(Data[[#This Row],[Returned]] = "YES",1/COUNTIF(Data[Order ID],Data[[#This Row],[Order ID]]),0)</f>
        <v>0</v>
      </c>
    </row>
    <row r="4454" spans="1:25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7">
        <v>43.96</v>
      </c>
      <c r="S4454" s="1">
        <v>2</v>
      </c>
      <c r="T4454" s="1">
        <v>0</v>
      </c>
      <c r="U4454" s="7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  <c r="X4454" s="2">
        <f>1/COUNTIF(Data[Order ID],Data[[#This Row],[Order ID]])</f>
        <v>0.25</v>
      </c>
      <c r="Y4454" s="2">
        <f>IF(Data[[#This Row],[Returned]] = "YES",1/COUNTIF(Data[Order ID],Data[[#This Row],[Order ID]]),0)</f>
        <v>0</v>
      </c>
    </row>
    <row r="4455" spans="1:25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7">
        <v>1279.165</v>
      </c>
      <c r="S4455" s="1">
        <v>5</v>
      </c>
      <c r="T4455" s="1">
        <v>0.15</v>
      </c>
      <c r="U4455" s="7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  <c r="X4455" s="2">
        <f>1/COUNTIF(Data[Order ID],Data[[#This Row],[Order ID]])</f>
        <v>0.25</v>
      </c>
      <c r="Y4455" s="2">
        <f>IF(Data[[#This Row],[Returned]] = "YES",1/COUNTIF(Data[Order ID],Data[[#This Row],[Order ID]]),0)</f>
        <v>0</v>
      </c>
    </row>
    <row r="4456" spans="1:25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7">
        <v>27.92</v>
      </c>
      <c r="S4456" s="1">
        <v>4</v>
      </c>
      <c r="T4456" s="1">
        <v>0</v>
      </c>
      <c r="U4456" s="7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  <c r="X4456" s="2">
        <f>1/COUNTIF(Data[Order ID],Data[[#This Row],[Order ID]])</f>
        <v>0.25</v>
      </c>
      <c r="Y4456" s="2">
        <f>IF(Data[[#This Row],[Returned]] = "YES",1/COUNTIF(Data[Order ID],Data[[#This Row],[Order ID]]),0)</f>
        <v>0</v>
      </c>
    </row>
    <row r="4457" spans="1:25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7">
        <v>129.56800000000001</v>
      </c>
      <c r="S4457" s="1">
        <v>2</v>
      </c>
      <c r="T4457" s="1">
        <v>0.2</v>
      </c>
      <c r="U4457" s="7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  <c r="X4457" s="2">
        <f>1/COUNTIF(Data[Order ID],Data[[#This Row],[Order ID]])</f>
        <v>0.5</v>
      </c>
      <c r="Y4457" s="2">
        <f>IF(Data[[#This Row],[Returned]] = "YES",1/COUNTIF(Data[Order ID],Data[[#This Row],[Order ID]]),0)</f>
        <v>0</v>
      </c>
    </row>
    <row r="4458" spans="1:25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7">
        <v>6.3680000000000003</v>
      </c>
      <c r="S4458" s="1">
        <v>2</v>
      </c>
      <c r="T4458" s="1">
        <v>0.2</v>
      </c>
      <c r="U4458" s="7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  <c r="X4458" s="2">
        <f>1/COUNTIF(Data[Order ID],Data[[#This Row],[Order ID]])</f>
        <v>0.5</v>
      </c>
      <c r="Y4458" s="2">
        <f>IF(Data[[#This Row],[Returned]] = "YES",1/COUNTIF(Data[Order ID],Data[[#This Row],[Order ID]]),0)</f>
        <v>0</v>
      </c>
    </row>
    <row r="4459" spans="1:25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7">
        <v>244.54999999999998</v>
      </c>
      <c r="S4459" s="1">
        <v>5</v>
      </c>
      <c r="T4459" s="1">
        <v>0</v>
      </c>
      <c r="U4459" s="7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  <c r="X4459" s="2">
        <f>1/COUNTIF(Data[Order ID],Data[[#This Row],[Order ID]])</f>
        <v>1</v>
      </c>
      <c r="Y4459" s="2">
        <f>IF(Data[[#This Row],[Returned]] = "YES",1/COUNTIF(Data[Order ID],Data[[#This Row],[Order ID]]),0)</f>
        <v>0</v>
      </c>
    </row>
    <row r="4460" spans="1:25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7">
        <v>1332.4960000000001</v>
      </c>
      <c r="S4460" s="1">
        <v>2</v>
      </c>
      <c r="T4460" s="1">
        <v>0.2</v>
      </c>
      <c r="U4460" s="7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  <c r="X4460" s="2">
        <f>1/COUNTIF(Data[Order ID],Data[[#This Row],[Order ID]])</f>
        <v>1</v>
      </c>
      <c r="Y4460" s="2">
        <f>IF(Data[[#This Row],[Returned]] = "YES",1/COUNTIF(Data[Order ID],Data[[#This Row],[Order ID]]),0)</f>
        <v>0</v>
      </c>
    </row>
    <row r="4461" spans="1:25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7">
        <v>32.776000000000003</v>
      </c>
      <c r="S4461" s="1">
        <v>1</v>
      </c>
      <c r="T4461" s="1">
        <v>0.2</v>
      </c>
      <c r="U4461" s="7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  <c r="X4461" s="2">
        <f>1/COUNTIF(Data[Order ID],Data[[#This Row],[Order ID]])</f>
        <v>0.16666666666666666</v>
      </c>
      <c r="Y4461" s="2">
        <f>IF(Data[[#This Row],[Returned]] = "YES",1/COUNTIF(Data[Order ID],Data[[#This Row],[Order ID]]),0)</f>
        <v>0</v>
      </c>
    </row>
    <row r="4462" spans="1:25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7">
        <v>147.184</v>
      </c>
      <c r="S4462" s="1">
        <v>2</v>
      </c>
      <c r="T4462" s="1">
        <v>0.2</v>
      </c>
      <c r="U4462" s="7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  <c r="X4462" s="2">
        <f>1/COUNTIF(Data[Order ID],Data[[#This Row],[Order ID]])</f>
        <v>0.16666666666666666</v>
      </c>
      <c r="Y4462" s="2">
        <f>IF(Data[[#This Row],[Returned]] = "YES",1/COUNTIF(Data[Order ID],Data[[#This Row],[Order ID]]),0)</f>
        <v>0</v>
      </c>
    </row>
    <row r="4463" spans="1:25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7">
        <v>54.384000000000007</v>
      </c>
      <c r="S4463" s="1">
        <v>2</v>
      </c>
      <c r="T4463" s="1">
        <v>0.2</v>
      </c>
      <c r="U4463" s="7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  <c r="X4463" s="2">
        <f>1/COUNTIF(Data[Order ID],Data[[#This Row],[Order ID]])</f>
        <v>0.16666666666666666</v>
      </c>
      <c r="Y4463" s="2">
        <f>IF(Data[[#This Row],[Returned]] = "YES",1/COUNTIF(Data[Order ID],Data[[#This Row],[Order ID]]),0)</f>
        <v>0</v>
      </c>
    </row>
    <row r="4464" spans="1:25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7">
        <v>76.77600000000001</v>
      </c>
      <c r="S4464" s="1">
        <v>4</v>
      </c>
      <c r="T4464" s="1">
        <v>0.7</v>
      </c>
      <c r="U4464" s="7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  <c r="X4464" s="2">
        <f>1/COUNTIF(Data[Order ID],Data[[#This Row],[Order ID]])</f>
        <v>0.16666666666666666</v>
      </c>
      <c r="Y4464" s="2">
        <f>IF(Data[[#This Row],[Returned]] = "YES",1/COUNTIF(Data[Order ID],Data[[#This Row],[Order ID]]),0)</f>
        <v>0</v>
      </c>
    </row>
    <row r="4465" spans="1:25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7">
        <v>14.352000000000002</v>
      </c>
      <c r="S4465" s="1">
        <v>3</v>
      </c>
      <c r="T4465" s="1">
        <v>0.2</v>
      </c>
      <c r="U4465" s="7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  <c r="X4465" s="2">
        <f>1/COUNTIF(Data[Order ID],Data[[#This Row],[Order ID]])</f>
        <v>0.16666666666666666</v>
      </c>
      <c r="Y4465" s="2">
        <f>IF(Data[[#This Row],[Returned]] = "YES",1/COUNTIF(Data[Order ID],Data[[#This Row],[Order ID]]),0)</f>
        <v>0</v>
      </c>
    </row>
    <row r="4466" spans="1:25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7">
        <v>209.79200000000003</v>
      </c>
      <c r="S4466" s="1">
        <v>2</v>
      </c>
      <c r="T4466" s="1">
        <v>0.2</v>
      </c>
      <c r="U4466" s="7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  <c r="X4466" s="2">
        <f>1/COUNTIF(Data[Order ID],Data[[#This Row],[Order ID]])</f>
        <v>0.16666666666666666</v>
      </c>
      <c r="Y4466" s="2">
        <f>IF(Data[[#This Row],[Returned]] = "YES",1/COUNTIF(Data[Order ID],Data[[#This Row],[Order ID]]),0)</f>
        <v>0</v>
      </c>
    </row>
    <row r="4467" spans="1:25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7">
        <v>3.3040000000000003</v>
      </c>
      <c r="S4467" s="1">
        <v>1</v>
      </c>
      <c r="T4467" s="1">
        <v>0.2</v>
      </c>
      <c r="U4467" s="7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  <c r="X4467" s="2">
        <f>1/COUNTIF(Data[Order ID],Data[[#This Row],[Order ID]])</f>
        <v>1</v>
      </c>
      <c r="Y4467" s="2">
        <f>IF(Data[[#This Row],[Returned]] = "YES",1/COUNTIF(Data[Order ID],Data[[#This Row],[Order ID]]),0)</f>
        <v>0</v>
      </c>
    </row>
    <row r="4468" spans="1:25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7">
        <v>16.38</v>
      </c>
      <c r="S4468" s="1">
        <v>9</v>
      </c>
      <c r="T4468" s="1">
        <v>0</v>
      </c>
      <c r="U4468" s="7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  <c r="X4468" s="2">
        <f>1/COUNTIF(Data[Order ID],Data[[#This Row],[Order ID]])</f>
        <v>0.25</v>
      </c>
      <c r="Y4468" s="2">
        <f>IF(Data[[#This Row],[Returned]] = "YES",1/COUNTIF(Data[Order ID],Data[[#This Row],[Order ID]]),0)</f>
        <v>0</v>
      </c>
    </row>
    <row r="4469" spans="1:25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7">
        <v>167.96</v>
      </c>
      <c r="S4469" s="1">
        <v>2</v>
      </c>
      <c r="T4469" s="1">
        <v>0</v>
      </c>
      <c r="U4469" s="7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  <c r="X4469" s="2">
        <f>1/COUNTIF(Data[Order ID],Data[[#This Row],[Order ID]])</f>
        <v>0.25</v>
      </c>
      <c r="Y4469" s="2">
        <f>IF(Data[[#This Row],[Returned]] = "YES",1/COUNTIF(Data[Order ID],Data[[#This Row],[Order ID]]),0)</f>
        <v>0</v>
      </c>
    </row>
    <row r="4470" spans="1:25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7">
        <v>321.56799999999998</v>
      </c>
      <c r="S4470" s="1">
        <v>2</v>
      </c>
      <c r="T4470" s="1">
        <v>0.2</v>
      </c>
      <c r="U4470" s="7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  <c r="X4470" s="2">
        <f>1/COUNTIF(Data[Order ID],Data[[#This Row],[Order ID]])</f>
        <v>0.25</v>
      </c>
      <c r="Y4470" s="2">
        <f>IF(Data[[#This Row],[Returned]] = "YES",1/COUNTIF(Data[Order ID],Data[[#This Row],[Order ID]]),0)</f>
        <v>0</v>
      </c>
    </row>
    <row r="4471" spans="1:25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7">
        <v>12.96</v>
      </c>
      <c r="S4471" s="1">
        <v>2</v>
      </c>
      <c r="T4471" s="1">
        <v>0</v>
      </c>
      <c r="U4471" s="7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  <c r="X4471" s="2">
        <f>1/COUNTIF(Data[Order ID],Data[[#This Row],[Order ID]])</f>
        <v>0.25</v>
      </c>
      <c r="Y4471" s="2">
        <f>IF(Data[[#This Row],[Returned]] = "YES",1/COUNTIF(Data[Order ID],Data[[#This Row],[Order ID]]),0)</f>
        <v>0</v>
      </c>
    </row>
    <row r="4472" spans="1:25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7">
        <v>128.05799999999999</v>
      </c>
      <c r="S4472" s="1">
        <v>3</v>
      </c>
      <c r="T4472" s="1">
        <v>0.3</v>
      </c>
      <c r="U4472" s="7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  <c r="X4472" s="2">
        <f>1/COUNTIF(Data[Order ID],Data[[#This Row],[Order ID]])</f>
        <v>1</v>
      </c>
      <c r="Y4472" s="2">
        <f>IF(Data[[#This Row],[Returned]] = "YES",1/COUNTIF(Data[Order ID],Data[[#This Row],[Order ID]]),0)</f>
        <v>0</v>
      </c>
    </row>
    <row r="4473" spans="1:25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7">
        <v>63.686</v>
      </c>
      <c r="S4473" s="1">
        <v>1</v>
      </c>
      <c r="T4473" s="1">
        <v>0.3</v>
      </c>
      <c r="U4473" s="7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  <c r="X4473" s="2">
        <f>1/COUNTIF(Data[Order ID],Data[[#This Row],[Order ID]])</f>
        <v>0.16666666666666666</v>
      </c>
      <c r="Y4473" s="2">
        <f>IF(Data[[#This Row],[Returned]] = "YES",1/COUNTIF(Data[Order ID],Data[[#This Row],[Order ID]]),0)</f>
        <v>0</v>
      </c>
    </row>
    <row r="4474" spans="1:25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7">
        <v>239.976</v>
      </c>
      <c r="S4474" s="1">
        <v>3</v>
      </c>
      <c r="T4474" s="1">
        <v>0.2</v>
      </c>
      <c r="U4474" s="7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  <c r="X4474" s="2">
        <f>1/COUNTIF(Data[Order ID],Data[[#This Row],[Order ID]])</f>
        <v>0.16666666666666666</v>
      </c>
      <c r="Y4474" s="2">
        <f>IF(Data[[#This Row],[Returned]] = "YES",1/COUNTIF(Data[Order ID],Data[[#This Row],[Order ID]]),0)</f>
        <v>0</v>
      </c>
    </row>
    <row r="4475" spans="1:25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7">
        <v>344.22</v>
      </c>
      <c r="S4475" s="1">
        <v>2</v>
      </c>
      <c r="T4475" s="1">
        <v>0.4</v>
      </c>
      <c r="U4475" s="7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  <c r="X4475" s="2">
        <f>1/COUNTIF(Data[Order ID],Data[[#This Row],[Order ID]])</f>
        <v>0.16666666666666666</v>
      </c>
      <c r="Y4475" s="2">
        <f>IF(Data[[#This Row],[Returned]] = "YES",1/COUNTIF(Data[Order ID],Data[[#This Row],[Order ID]]),0)</f>
        <v>0</v>
      </c>
    </row>
    <row r="4476" spans="1:25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7">
        <v>15.552000000000003</v>
      </c>
      <c r="S4476" s="1">
        <v>3</v>
      </c>
      <c r="T4476" s="1">
        <v>0.2</v>
      </c>
      <c r="U4476" s="7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  <c r="X4476" s="2">
        <f>1/COUNTIF(Data[Order ID],Data[[#This Row],[Order ID]])</f>
        <v>0.16666666666666666</v>
      </c>
      <c r="Y4476" s="2">
        <f>IF(Data[[#This Row],[Returned]] = "YES",1/COUNTIF(Data[Order ID],Data[[#This Row],[Order ID]]),0)</f>
        <v>0</v>
      </c>
    </row>
    <row r="4477" spans="1:25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7">
        <v>21.248000000000001</v>
      </c>
      <c r="S4477" s="1">
        <v>4</v>
      </c>
      <c r="T4477" s="1">
        <v>0.2</v>
      </c>
      <c r="U4477" s="7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  <c r="X4477" s="2">
        <f>1/COUNTIF(Data[Order ID],Data[[#This Row],[Order ID]])</f>
        <v>0.16666666666666666</v>
      </c>
      <c r="Y4477" s="2">
        <f>IF(Data[[#This Row],[Returned]] = "YES",1/COUNTIF(Data[Order ID],Data[[#This Row],[Order ID]]),0)</f>
        <v>0</v>
      </c>
    </row>
    <row r="4478" spans="1:25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7">
        <v>8.4480000000000004</v>
      </c>
      <c r="S4478" s="1">
        <v>2</v>
      </c>
      <c r="T4478" s="1">
        <v>0.2</v>
      </c>
      <c r="U4478" s="7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  <c r="X4478" s="2">
        <f>1/COUNTIF(Data[Order ID],Data[[#This Row],[Order ID]])</f>
        <v>0.16666666666666666</v>
      </c>
      <c r="Y4478" s="2">
        <f>IF(Data[[#This Row],[Returned]] = "YES",1/COUNTIF(Data[Order ID],Data[[#This Row],[Order ID]]),0)</f>
        <v>0</v>
      </c>
    </row>
    <row r="4479" spans="1:25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7">
        <v>333.09000000000003</v>
      </c>
      <c r="S4479" s="1">
        <v>3</v>
      </c>
      <c r="T4479" s="1">
        <v>0</v>
      </c>
      <c r="U4479" s="7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  <c r="X4479" s="2">
        <f>1/COUNTIF(Data[Order ID],Data[[#This Row],[Order ID]])</f>
        <v>0.5</v>
      </c>
      <c r="Y4479" s="2">
        <f>IF(Data[[#This Row],[Returned]] = "YES",1/COUNTIF(Data[Order ID],Data[[#This Row],[Order ID]]),0)</f>
        <v>0</v>
      </c>
    </row>
    <row r="4480" spans="1:25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7">
        <v>248.98</v>
      </c>
      <c r="S4480" s="1">
        <v>2</v>
      </c>
      <c r="T4480" s="1">
        <v>0</v>
      </c>
      <c r="U4480" s="7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  <c r="X4480" s="2">
        <f>1/COUNTIF(Data[Order ID],Data[[#This Row],[Order ID]])</f>
        <v>0.5</v>
      </c>
      <c r="Y4480" s="2">
        <f>IF(Data[[#This Row],[Returned]] = "YES",1/COUNTIF(Data[Order ID],Data[[#This Row],[Order ID]]),0)</f>
        <v>0</v>
      </c>
    </row>
    <row r="4481" spans="1:25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7">
        <v>24.900000000000002</v>
      </c>
      <c r="S4481" s="1">
        <v>5</v>
      </c>
      <c r="T4481" s="1">
        <v>0</v>
      </c>
      <c r="U4481" s="7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  <c r="X4481" s="2">
        <f>1/COUNTIF(Data[Order ID],Data[[#This Row],[Order ID]])</f>
        <v>1</v>
      </c>
      <c r="Y4481" s="2">
        <f>IF(Data[[#This Row],[Returned]] = "YES",1/COUNTIF(Data[Order ID],Data[[#This Row],[Order ID]]),0)</f>
        <v>0</v>
      </c>
    </row>
    <row r="4482" spans="1:25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7">
        <v>15.260000000000002</v>
      </c>
      <c r="S4482" s="1">
        <v>7</v>
      </c>
      <c r="T4482" s="1">
        <v>0</v>
      </c>
      <c r="U4482" s="7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  <c r="X4482" s="2">
        <f>1/COUNTIF(Data[Order ID],Data[[#This Row],[Order ID]])</f>
        <v>0.14285714285714285</v>
      </c>
      <c r="Y4482" s="2">
        <f>IF(Data[[#This Row],[Returned]] = "YES",1/COUNTIF(Data[Order ID],Data[[#This Row],[Order ID]]),0)</f>
        <v>0</v>
      </c>
    </row>
    <row r="4483" spans="1:25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7">
        <v>43.32</v>
      </c>
      <c r="S4483" s="1">
        <v>2</v>
      </c>
      <c r="T4483" s="1">
        <v>0</v>
      </c>
      <c r="U4483" s="7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  <c r="X4483" s="2">
        <f>1/COUNTIF(Data[Order ID],Data[[#This Row],[Order ID]])</f>
        <v>0.14285714285714285</v>
      </c>
      <c r="Y4483" s="2">
        <f>IF(Data[[#This Row],[Returned]] = "YES",1/COUNTIF(Data[Order ID],Data[[#This Row],[Order ID]]),0)</f>
        <v>0</v>
      </c>
    </row>
    <row r="4484" spans="1:25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7">
        <v>43.584000000000003</v>
      </c>
      <c r="S4484" s="1">
        <v>12</v>
      </c>
      <c r="T4484" s="1">
        <v>0.2</v>
      </c>
      <c r="U4484" s="7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  <c r="X4484" s="2">
        <f>1/COUNTIF(Data[Order ID],Data[[#This Row],[Order ID]])</f>
        <v>0.14285714285714285</v>
      </c>
      <c r="Y4484" s="2">
        <f>IF(Data[[#This Row],[Returned]] = "YES",1/COUNTIF(Data[Order ID],Data[[#This Row],[Order ID]]),0)</f>
        <v>0</v>
      </c>
    </row>
    <row r="4485" spans="1:25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7">
        <v>116.28</v>
      </c>
      <c r="S4485" s="1">
        <v>3</v>
      </c>
      <c r="T4485" s="1">
        <v>0</v>
      </c>
      <c r="U4485" s="7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  <c r="X4485" s="2">
        <f>1/COUNTIF(Data[Order ID],Data[[#This Row],[Order ID]])</f>
        <v>0.14285714285714285</v>
      </c>
      <c r="Y4485" s="2">
        <f>IF(Data[[#This Row],[Returned]] = "YES",1/COUNTIF(Data[Order ID],Data[[#This Row],[Order ID]]),0)</f>
        <v>0</v>
      </c>
    </row>
    <row r="4486" spans="1:25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7">
        <v>9.2959999999999994</v>
      </c>
      <c r="S4486" s="1">
        <v>2</v>
      </c>
      <c r="T4486" s="1">
        <v>0.2</v>
      </c>
      <c r="U4486" s="7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  <c r="X4486" s="2">
        <f>1/COUNTIF(Data[Order ID],Data[[#This Row],[Order ID]])</f>
        <v>0.14285714285714285</v>
      </c>
      <c r="Y4486" s="2">
        <f>IF(Data[[#This Row],[Returned]] = "YES",1/COUNTIF(Data[Order ID],Data[[#This Row],[Order ID]]),0)</f>
        <v>0</v>
      </c>
    </row>
    <row r="4487" spans="1:25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7">
        <v>19.440000000000001</v>
      </c>
      <c r="S4487" s="1">
        <v>3</v>
      </c>
      <c r="T4487" s="1">
        <v>0</v>
      </c>
      <c r="U4487" s="7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  <c r="X4487" s="2">
        <f>1/COUNTIF(Data[Order ID],Data[[#This Row],[Order ID]])</f>
        <v>0.14285714285714285</v>
      </c>
      <c r="Y4487" s="2">
        <f>IF(Data[[#This Row],[Returned]] = "YES",1/COUNTIF(Data[Order ID],Data[[#This Row],[Order ID]]),0)</f>
        <v>0</v>
      </c>
    </row>
    <row r="4488" spans="1:25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7">
        <v>314.54999999999995</v>
      </c>
      <c r="S4488" s="1">
        <v>3</v>
      </c>
      <c r="T4488" s="1">
        <v>0</v>
      </c>
      <c r="U4488" s="7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  <c r="X4488" s="2">
        <f>1/COUNTIF(Data[Order ID],Data[[#This Row],[Order ID]])</f>
        <v>0.14285714285714285</v>
      </c>
      <c r="Y4488" s="2">
        <f>IF(Data[[#This Row],[Returned]] = "YES",1/COUNTIF(Data[Order ID],Data[[#This Row],[Order ID]]),0)</f>
        <v>0</v>
      </c>
    </row>
    <row r="4489" spans="1:25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7">
        <v>16.269999999999996</v>
      </c>
      <c r="S4489" s="1">
        <v>5</v>
      </c>
      <c r="T4489" s="1">
        <v>0.8</v>
      </c>
      <c r="U4489" s="7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  <c r="X4489" s="2">
        <f>1/COUNTIF(Data[Order ID],Data[[#This Row],[Order ID]])</f>
        <v>0.33333333333333331</v>
      </c>
      <c r="Y4489" s="2">
        <f>IF(Data[[#This Row],[Returned]] = "YES",1/COUNTIF(Data[Order ID],Data[[#This Row],[Order ID]]),0)</f>
        <v>0</v>
      </c>
    </row>
    <row r="4490" spans="1:25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7">
        <v>69.12</v>
      </c>
      <c r="S4490" s="1">
        <v>9</v>
      </c>
      <c r="T4490" s="1">
        <v>0.2</v>
      </c>
      <c r="U4490" s="7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  <c r="X4490" s="2">
        <f>1/COUNTIF(Data[Order ID],Data[[#This Row],[Order ID]])</f>
        <v>0.33333333333333331</v>
      </c>
      <c r="Y4490" s="2">
        <f>IF(Data[[#This Row],[Returned]] = "YES",1/COUNTIF(Data[Order ID],Data[[#This Row],[Order ID]]),0)</f>
        <v>0</v>
      </c>
    </row>
    <row r="4491" spans="1:25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7">
        <v>4.4699999999999989</v>
      </c>
      <c r="S4491" s="1">
        <v>3</v>
      </c>
      <c r="T4491" s="1">
        <v>0.8</v>
      </c>
      <c r="U4491" s="7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  <c r="X4491" s="2">
        <f>1/COUNTIF(Data[Order ID],Data[[#This Row],[Order ID]])</f>
        <v>0.33333333333333331</v>
      </c>
      <c r="Y4491" s="2">
        <f>IF(Data[[#This Row],[Returned]] = "YES",1/COUNTIF(Data[Order ID],Data[[#This Row],[Order ID]]),0)</f>
        <v>0</v>
      </c>
    </row>
    <row r="4492" spans="1:25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7">
        <v>418.29599999999994</v>
      </c>
      <c r="S4492" s="1">
        <v>3</v>
      </c>
      <c r="T4492" s="1">
        <v>0.2</v>
      </c>
      <c r="U4492" s="7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  <c r="X4492" s="2">
        <f>1/COUNTIF(Data[Order ID],Data[[#This Row],[Order ID]])</f>
        <v>1</v>
      </c>
      <c r="Y4492" s="2">
        <f>IF(Data[[#This Row],[Returned]] = "YES",1/COUNTIF(Data[Order ID],Data[[#This Row],[Order ID]]),0)</f>
        <v>0</v>
      </c>
    </row>
    <row r="4493" spans="1:25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7">
        <v>659.98799999999994</v>
      </c>
      <c r="S4493" s="1">
        <v>2</v>
      </c>
      <c r="T4493" s="1">
        <v>0.4</v>
      </c>
      <c r="U4493" s="7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  <c r="X4493" s="2">
        <f>1/COUNTIF(Data[Order ID],Data[[#This Row],[Order ID]])</f>
        <v>0.25</v>
      </c>
      <c r="Y4493" s="2">
        <f>IF(Data[[#This Row],[Returned]] = "YES",1/COUNTIF(Data[Order ID],Data[[#This Row],[Order ID]]),0)</f>
        <v>0</v>
      </c>
    </row>
    <row r="4494" spans="1:25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7">
        <v>8.1280000000000001</v>
      </c>
      <c r="S4494" s="1">
        <v>2</v>
      </c>
      <c r="T4494" s="1">
        <v>0.2</v>
      </c>
      <c r="U4494" s="7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  <c r="X4494" s="2">
        <f>1/COUNTIF(Data[Order ID],Data[[#This Row],[Order ID]])</f>
        <v>0.25</v>
      </c>
      <c r="Y4494" s="2">
        <f>IF(Data[[#This Row],[Returned]] = "YES",1/COUNTIF(Data[Order ID],Data[[#This Row],[Order ID]]),0)</f>
        <v>0</v>
      </c>
    </row>
    <row r="4495" spans="1:25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7">
        <v>36.288000000000011</v>
      </c>
      <c r="S4495" s="1">
        <v>7</v>
      </c>
      <c r="T4495" s="1">
        <v>0.2</v>
      </c>
      <c r="U4495" s="7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  <c r="X4495" s="2">
        <f>1/COUNTIF(Data[Order ID],Data[[#This Row],[Order ID]])</f>
        <v>0.25</v>
      </c>
      <c r="Y4495" s="2">
        <f>IF(Data[[#This Row],[Returned]] = "YES",1/COUNTIF(Data[Order ID],Data[[#This Row],[Order ID]]),0)</f>
        <v>0</v>
      </c>
    </row>
    <row r="4496" spans="1:25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7">
        <v>909.7199999999998</v>
      </c>
      <c r="S4496" s="1">
        <v>6</v>
      </c>
      <c r="T4496" s="1">
        <v>0.3</v>
      </c>
      <c r="U4496" s="7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  <c r="X4496" s="2">
        <f>1/COUNTIF(Data[Order ID],Data[[#This Row],[Order ID]])</f>
        <v>0.25</v>
      </c>
      <c r="Y4496" s="2">
        <f>IF(Data[[#This Row],[Returned]] = "YES",1/COUNTIF(Data[Order ID],Data[[#This Row],[Order ID]]),0)</f>
        <v>0</v>
      </c>
    </row>
    <row r="4497" spans="1:25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7">
        <v>917.92349999999988</v>
      </c>
      <c r="S4497" s="1">
        <v>9</v>
      </c>
      <c r="T4497" s="1">
        <v>0.15</v>
      </c>
      <c r="U4497" s="7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  <c r="X4497" s="2">
        <f>1/COUNTIF(Data[Order ID],Data[[#This Row],[Order ID]])</f>
        <v>0.5</v>
      </c>
      <c r="Y4497" s="2">
        <f>IF(Data[[#This Row],[Returned]] = "YES",1/COUNTIF(Data[Order ID],Data[[#This Row],[Order ID]]),0)</f>
        <v>0.5</v>
      </c>
    </row>
    <row r="4498" spans="1:25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7">
        <v>38.880000000000003</v>
      </c>
      <c r="S4498" s="1">
        <v>6</v>
      </c>
      <c r="T4498" s="1">
        <v>0</v>
      </c>
      <c r="U4498" s="7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  <c r="X4498" s="2">
        <f>1/COUNTIF(Data[Order ID],Data[[#This Row],[Order ID]])</f>
        <v>0.5</v>
      </c>
      <c r="Y4498" s="2">
        <f>IF(Data[[#This Row],[Returned]] = "YES",1/COUNTIF(Data[Order ID],Data[[#This Row],[Order ID]]),0)</f>
        <v>0.5</v>
      </c>
    </row>
    <row r="4499" spans="1:25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7">
        <v>631.17600000000016</v>
      </c>
      <c r="S4499" s="1">
        <v>4</v>
      </c>
      <c r="T4499" s="1">
        <v>0.7</v>
      </c>
      <c r="U4499" s="7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  <c r="X4499" s="2">
        <f>1/COUNTIF(Data[Order ID],Data[[#This Row],[Order ID]])</f>
        <v>1</v>
      </c>
      <c r="Y4499" s="2">
        <f>IF(Data[[#This Row],[Returned]] = "YES",1/COUNTIF(Data[Order ID],Data[[#This Row],[Order ID]]),0)</f>
        <v>0</v>
      </c>
    </row>
    <row r="4500" spans="1:25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7">
        <v>12.96</v>
      </c>
      <c r="S4500" s="1">
        <v>2</v>
      </c>
      <c r="T4500" s="1">
        <v>0</v>
      </c>
      <c r="U4500" s="7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  <c r="X4500" s="2">
        <f>1/COUNTIF(Data[Order ID],Data[[#This Row],[Order ID]])</f>
        <v>1</v>
      </c>
      <c r="Y4500" s="2">
        <f>IF(Data[[#This Row],[Returned]] = "YES",1/COUNTIF(Data[Order ID],Data[[#This Row],[Order ID]]),0)</f>
        <v>0</v>
      </c>
    </row>
    <row r="4501" spans="1:25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7">
        <v>12.96</v>
      </c>
      <c r="S4501" s="1">
        <v>2</v>
      </c>
      <c r="T4501" s="1">
        <v>0</v>
      </c>
      <c r="U4501" s="7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  <c r="X4501" s="2">
        <f>1/COUNTIF(Data[Order ID],Data[[#This Row],[Order ID]])</f>
        <v>0.5</v>
      </c>
      <c r="Y4501" s="2">
        <f>IF(Data[[#This Row],[Returned]] = "YES",1/COUNTIF(Data[Order ID],Data[[#This Row],[Order ID]]),0)</f>
        <v>0</v>
      </c>
    </row>
    <row r="4502" spans="1:25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7">
        <v>23.2</v>
      </c>
      <c r="S4502" s="1">
        <v>5</v>
      </c>
      <c r="T4502" s="1">
        <v>0.2</v>
      </c>
      <c r="U4502" s="7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  <c r="X4502" s="2">
        <f>1/COUNTIF(Data[Order ID],Data[[#This Row],[Order ID]])</f>
        <v>0.5</v>
      </c>
      <c r="Y4502" s="2">
        <f>IF(Data[[#This Row],[Returned]] = "YES",1/COUNTIF(Data[Order ID],Data[[#This Row],[Order ID]]),0)</f>
        <v>0</v>
      </c>
    </row>
    <row r="4503" spans="1:25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7">
        <v>25.920000000000005</v>
      </c>
      <c r="S4503" s="1">
        <v>5</v>
      </c>
      <c r="T4503" s="1">
        <v>0.2</v>
      </c>
      <c r="U4503" s="7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  <c r="X4503" s="2">
        <f>1/COUNTIF(Data[Order ID],Data[[#This Row],[Order ID]])</f>
        <v>0.5</v>
      </c>
      <c r="Y4503" s="2">
        <f>IF(Data[[#This Row],[Returned]] = "YES",1/COUNTIF(Data[Order ID],Data[[#This Row],[Order ID]]),0)</f>
        <v>0</v>
      </c>
    </row>
    <row r="4504" spans="1:25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7">
        <v>21.312000000000005</v>
      </c>
      <c r="S4504" s="1">
        <v>6</v>
      </c>
      <c r="T4504" s="1">
        <v>0.2</v>
      </c>
      <c r="U4504" s="7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  <c r="X4504" s="2">
        <f>1/COUNTIF(Data[Order ID],Data[[#This Row],[Order ID]])</f>
        <v>0.5</v>
      </c>
      <c r="Y4504" s="2">
        <f>IF(Data[[#This Row],[Returned]] = "YES",1/COUNTIF(Data[Order ID],Data[[#This Row],[Order ID]]),0)</f>
        <v>0</v>
      </c>
    </row>
    <row r="4505" spans="1:25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7">
        <v>173.65600000000003</v>
      </c>
      <c r="S4505" s="1">
        <v>7</v>
      </c>
      <c r="T4505" s="1">
        <v>0.2</v>
      </c>
      <c r="U4505" s="7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  <c r="X4505" s="2">
        <f>1/COUNTIF(Data[Order ID],Data[[#This Row],[Order ID]])</f>
        <v>0.16666666666666666</v>
      </c>
      <c r="Y4505" s="2">
        <f>IF(Data[[#This Row],[Returned]] = "YES",1/COUNTIF(Data[Order ID],Data[[#This Row],[Order ID]]),0)</f>
        <v>0</v>
      </c>
    </row>
    <row r="4506" spans="1:25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7">
        <v>361.96</v>
      </c>
      <c r="S4506" s="1">
        <v>2</v>
      </c>
      <c r="T4506" s="1">
        <v>0</v>
      </c>
      <c r="U4506" s="7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  <c r="X4506" s="2">
        <f>1/COUNTIF(Data[Order ID],Data[[#This Row],[Order ID]])</f>
        <v>0.16666666666666666</v>
      </c>
      <c r="Y4506" s="2">
        <f>IF(Data[[#This Row],[Returned]] = "YES",1/COUNTIF(Data[Order ID],Data[[#This Row],[Order ID]]),0)</f>
        <v>0</v>
      </c>
    </row>
    <row r="4507" spans="1:25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7">
        <v>62.849999999999994</v>
      </c>
      <c r="S4507" s="1">
        <v>3</v>
      </c>
      <c r="T4507" s="1">
        <v>0</v>
      </c>
      <c r="U4507" s="7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  <c r="X4507" s="2">
        <f>1/COUNTIF(Data[Order ID],Data[[#This Row],[Order ID]])</f>
        <v>0.16666666666666666</v>
      </c>
      <c r="Y4507" s="2">
        <f>IF(Data[[#This Row],[Returned]] = "YES",1/COUNTIF(Data[Order ID],Data[[#This Row],[Order ID]]),0)</f>
        <v>0</v>
      </c>
    </row>
    <row r="4508" spans="1:25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7">
        <v>818.37600000000009</v>
      </c>
      <c r="S4508" s="1">
        <v>3</v>
      </c>
      <c r="T4508" s="1">
        <v>0.2</v>
      </c>
      <c r="U4508" s="7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  <c r="X4508" s="2">
        <f>1/COUNTIF(Data[Order ID],Data[[#This Row],[Order ID]])</f>
        <v>0.16666666666666666</v>
      </c>
      <c r="Y4508" s="2">
        <f>IF(Data[[#This Row],[Returned]] = "YES",1/COUNTIF(Data[Order ID],Data[[#This Row],[Order ID]]),0)</f>
        <v>0</v>
      </c>
    </row>
    <row r="4509" spans="1:25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7">
        <v>20.34</v>
      </c>
      <c r="S4509" s="1">
        <v>1</v>
      </c>
      <c r="T4509" s="1">
        <v>0</v>
      </c>
      <c r="U4509" s="7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  <c r="X4509" s="2">
        <f>1/COUNTIF(Data[Order ID],Data[[#This Row],[Order ID]])</f>
        <v>0.16666666666666666</v>
      </c>
      <c r="Y4509" s="2">
        <f>IF(Data[[#This Row],[Returned]] = "YES",1/COUNTIF(Data[Order ID],Data[[#This Row],[Order ID]]),0)</f>
        <v>0</v>
      </c>
    </row>
    <row r="4510" spans="1:25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7">
        <v>23.99</v>
      </c>
      <c r="S4510" s="1">
        <v>1</v>
      </c>
      <c r="T4510" s="1">
        <v>0</v>
      </c>
      <c r="U4510" s="7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  <c r="X4510" s="2">
        <f>1/COUNTIF(Data[Order ID],Data[[#This Row],[Order ID]])</f>
        <v>0.16666666666666666</v>
      </c>
      <c r="Y4510" s="2">
        <f>IF(Data[[#This Row],[Returned]] = "YES",1/COUNTIF(Data[Order ID],Data[[#This Row],[Order ID]]),0)</f>
        <v>0</v>
      </c>
    </row>
    <row r="4511" spans="1:25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7">
        <v>171.28800000000001</v>
      </c>
      <c r="S4511" s="1">
        <v>3</v>
      </c>
      <c r="T4511" s="1">
        <v>0.2</v>
      </c>
      <c r="U4511" s="7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  <c r="X4511" s="2">
        <f>1/COUNTIF(Data[Order ID],Data[[#This Row],[Order ID]])</f>
        <v>1</v>
      </c>
      <c r="Y4511" s="2">
        <f>IF(Data[[#This Row],[Returned]] = "YES",1/COUNTIF(Data[Order ID],Data[[#This Row],[Order ID]]),0)</f>
        <v>1</v>
      </c>
    </row>
    <row r="4512" spans="1:25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7">
        <v>37.299999999999997</v>
      </c>
      <c r="S4512" s="1">
        <v>2</v>
      </c>
      <c r="T4512" s="1">
        <v>0</v>
      </c>
      <c r="U4512" s="7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  <c r="X4512" s="2">
        <f>1/COUNTIF(Data[Order ID],Data[[#This Row],[Order ID]])</f>
        <v>0.5</v>
      </c>
      <c r="Y4512" s="2">
        <f>IF(Data[[#This Row],[Returned]] = "YES",1/COUNTIF(Data[Order ID],Data[[#This Row],[Order ID]]),0)</f>
        <v>0</v>
      </c>
    </row>
    <row r="4513" spans="1:25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7">
        <v>81.96</v>
      </c>
      <c r="S4513" s="1">
        <v>2</v>
      </c>
      <c r="T4513" s="1">
        <v>0</v>
      </c>
      <c r="U4513" s="7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  <c r="X4513" s="2">
        <f>1/COUNTIF(Data[Order ID],Data[[#This Row],[Order ID]])</f>
        <v>0.5</v>
      </c>
      <c r="Y4513" s="2">
        <f>IF(Data[[#This Row],[Returned]] = "YES",1/COUNTIF(Data[Order ID],Data[[#This Row],[Order ID]]),0)</f>
        <v>0</v>
      </c>
    </row>
    <row r="4514" spans="1:25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7">
        <v>54.792000000000009</v>
      </c>
      <c r="S4514" s="1">
        <v>6</v>
      </c>
      <c r="T4514" s="1">
        <v>0.7</v>
      </c>
      <c r="U4514" s="7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  <c r="X4514" s="2">
        <f>1/COUNTIF(Data[Order ID],Data[[#This Row],[Order ID]])</f>
        <v>1</v>
      </c>
      <c r="Y4514" s="2">
        <f>IF(Data[[#This Row],[Returned]] = "YES",1/COUNTIF(Data[Order ID],Data[[#This Row],[Order ID]]),0)</f>
        <v>0</v>
      </c>
    </row>
    <row r="4515" spans="1:25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7">
        <v>10.784000000000001</v>
      </c>
      <c r="S4515" s="1">
        <v>1</v>
      </c>
      <c r="T4515" s="1">
        <v>0.2</v>
      </c>
      <c r="U4515" s="7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  <c r="X4515" s="2">
        <f>1/COUNTIF(Data[Order ID],Data[[#This Row],[Order ID]])</f>
        <v>1</v>
      </c>
      <c r="Y4515" s="2">
        <f>IF(Data[[#This Row],[Returned]] = "YES",1/COUNTIF(Data[Order ID],Data[[#This Row],[Order ID]]),0)</f>
        <v>0</v>
      </c>
    </row>
    <row r="4516" spans="1:25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7">
        <v>290.98</v>
      </c>
      <c r="S4516" s="1">
        <v>1</v>
      </c>
      <c r="T4516" s="1">
        <v>0</v>
      </c>
      <c r="U4516" s="7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  <c r="X4516" s="2">
        <f>1/COUNTIF(Data[Order ID],Data[[#This Row],[Order ID]])</f>
        <v>1</v>
      </c>
      <c r="Y4516" s="2">
        <f>IF(Data[[#This Row],[Returned]] = "YES",1/COUNTIF(Data[Order ID],Data[[#This Row],[Order ID]]),0)</f>
        <v>1</v>
      </c>
    </row>
    <row r="4517" spans="1:25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7">
        <v>36.44</v>
      </c>
      <c r="S4517" s="1">
        <v>4</v>
      </c>
      <c r="T4517" s="1">
        <v>0</v>
      </c>
      <c r="U4517" s="7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  <c r="X4517" s="2">
        <f>1/COUNTIF(Data[Order ID],Data[[#This Row],[Order ID]])</f>
        <v>1</v>
      </c>
      <c r="Y4517" s="2">
        <f>IF(Data[[#This Row],[Returned]] = "YES",1/COUNTIF(Data[Order ID],Data[[#This Row],[Order ID]]),0)</f>
        <v>0</v>
      </c>
    </row>
    <row r="4518" spans="1:25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7">
        <v>21.400000000000002</v>
      </c>
      <c r="S4518" s="1">
        <v>5</v>
      </c>
      <c r="T4518" s="1">
        <v>0</v>
      </c>
      <c r="U4518" s="7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  <c r="X4518" s="2">
        <f>1/COUNTIF(Data[Order ID],Data[[#This Row],[Order ID]])</f>
        <v>0.5</v>
      </c>
      <c r="Y4518" s="2">
        <f>IF(Data[[#This Row],[Returned]] = "YES",1/COUNTIF(Data[Order ID],Data[[#This Row],[Order ID]]),0)</f>
        <v>0</v>
      </c>
    </row>
    <row r="4519" spans="1:25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7">
        <v>48.664000000000001</v>
      </c>
      <c r="S4519" s="1">
        <v>7</v>
      </c>
      <c r="T4519" s="1">
        <v>0.2</v>
      </c>
      <c r="U4519" s="7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  <c r="X4519" s="2">
        <f>1/COUNTIF(Data[Order ID],Data[[#This Row],[Order ID]])</f>
        <v>0.5</v>
      </c>
      <c r="Y4519" s="2">
        <f>IF(Data[[#This Row],[Returned]] = "YES",1/COUNTIF(Data[Order ID],Data[[#This Row],[Order ID]]),0)</f>
        <v>0</v>
      </c>
    </row>
    <row r="4520" spans="1:25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7">
        <v>16.559999999999999</v>
      </c>
      <c r="S4520" s="1">
        <v>4</v>
      </c>
      <c r="T4520" s="1">
        <v>0</v>
      </c>
      <c r="U4520" s="7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  <c r="X4520" s="2">
        <f>1/COUNTIF(Data[Order ID],Data[[#This Row],[Order ID]])</f>
        <v>1</v>
      </c>
      <c r="Y4520" s="2">
        <f>IF(Data[[#This Row],[Returned]] = "YES",1/COUNTIF(Data[Order ID],Data[[#This Row],[Order ID]]),0)</f>
        <v>0</v>
      </c>
    </row>
    <row r="4521" spans="1:25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7">
        <v>1347.5200000000002</v>
      </c>
      <c r="S4521" s="1">
        <v>8</v>
      </c>
      <c r="T4521" s="1">
        <v>0.2</v>
      </c>
      <c r="U4521" s="7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  <c r="X4521" s="2">
        <f>1/COUNTIF(Data[Order ID],Data[[#This Row],[Order ID]])</f>
        <v>1</v>
      </c>
      <c r="Y4521" s="2">
        <f>IF(Data[[#This Row],[Returned]] = "YES",1/COUNTIF(Data[Order ID],Data[[#This Row],[Order ID]]),0)</f>
        <v>0</v>
      </c>
    </row>
    <row r="4522" spans="1:25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7">
        <v>62.31</v>
      </c>
      <c r="S4522" s="1">
        <v>3</v>
      </c>
      <c r="T4522" s="1">
        <v>0</v>
      </c>
      <c r="U4522" s="7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  <c r="X4522" s="2">
        <f>1/COUNTIF(Data[Order ID],Data[[#This Row],[Order ID]])</f>
        <v>0.5</v>
      </c>
      <c r="Y4522" s="2">
        <f>IF(Data[[#This Row],[Returned]] = "YES",1/COUNTIF(Data[Order ID],Data[[#This Row],[Order ID]]),0)</f>
        <v>0</v>
      </c>
    </row>
    <row r="4523" spans="1:25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7">
        <v>20.32</v>
      </c>
      <c r="S4523" s="1">
        <v>4</v>
      </c>
      <c r="T4523" s="1">
        <v>0</v>
      </c>
      <c r="U4523" s="7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  <c r="X4523" s="2">
        <f>1/COUNTIF(Data[Order ID],Data[[#This Row],[Order ID]])</f>
        <v>0.5</v>
      </c>
      <c r="Y4523" s="2">
        <f>IF(Data[[#This Row],[Returned]] = "YES",1/COUNTIF(Data[Order ID],Data[[#This Row],[Order ID]]),0)</f>
        <v>0</v>
      </c>
    </row>
    <row r="4524" spans="1:25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7">
        <v>9.4320000000000004</v>
      </c>
      <c r="S4524" s="1">
        <v>3</v>
      </c>
      <c r="T4524" s="1">
        <v>0.2</v>
      </c>
      <c r="U4524" s="7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  <c r="X4524" s="2">
        <f>1/COUNTIF(Data[Order ID],Data[[#This Row],[Order ID]])</f>
        <v>1</v>
      </c>
      <c r="Y4524" s="2">
        <f>IF(Data[[#This Row],[Returned]] = "YES",1/COUNTIF(Data[Order ID],Data[[#This Row],[Order ID]]),0)</f>
        <v>0</v>
      </c>
    </row>
    <row r="4525" spans="1:25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7">
        <v>34.86</v>
      </c>
      <c r="S4525" s="1">
        <v>7</v>
      </c>
      <c r="T4525" s="1">
        <v>0</v>
      </c>
      <c r="U4525" s="7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  <c r="X4525" s="2">
        <f>1/COUNTIF(Data[Order ID],Data[[#This Row],[Order ID]])</f>
        <v>0.5</v>
      </c>
      <c r="Y4525" s="2">
        <f>IF(Data[[#This Row],[Returned]] = "YES",1/COUNTIF(Data[Order ID],Data[[#This Row],[Order ID]]),0)</f>
        <v>0</v>
      </c>
    </row>
    <row r="4526" spans="1:25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7">
        <v>89.34</v>
      </c>
      <c r="S4526" s="1">
        <v>6</v>
      </c>
      <c r="T4526" s="1">
        <v>0</v>
      </c>
      <c r="U4526" s="7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  <c r="X4526" s="2">
        <f>1/COUNTIF(Data[Order ID],Data[[#This Row],[Order ID]])</f>
        <v>0.5</v>
      </c>
      <c r="Y4526" s="2">
        <f>IF(Data[[#This Row],[Returned]] = "YES",1/COUNTIF(Data[Order ID],Data[[#This Row],[Order ID]]),0)</f>
        <v>0</v>
      </c>
    </row>
    <row r="4527" spans="1:25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7">
        <v>269.98</v>
      </c>
      <c r="S4527" s="1">
        <v>2</v>
      </c>
      <c r="T4527" s="1">
        <v>0</v>
      </c>
      <c r="U4527" s="7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  <c r="X4527" s="2">
        <f>1/COUNTIF(Data[Order ID],Data[[#This Row],[Order ID]])</f>
        <v>0.33333333333333331</v>
      </c>
      <c r="Y4527" s="2">
        <f>IF(Data[[#This Row],[Returned]] = "YES",1/COUNTIF(Data[Order ID],Data[[#This Row],[Order ID]]),0)</f>
        <v>0.33333333333333331</v>
      </c>
    </row>
    <row r="4528" spans="1:25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7">
        <v>99.9</v>
      </c>
      <c r="S4528" s="1">
        <v>5</v>
      </c>
      <c r="T4528" s="1">
        <v>0</v>
      </c>
      <c r="U4528" s="7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  <c r="X4528" s="2">
        <f>1/COUNTIF(Data[Order ID],Data[[#This Row],[Order ID]])</f>
        <v>0.33333333333333331</v>
      </c>
      <c r="Y4528" s="2">
        <f>IF(Data[[#This Row],[Returned]] = "YES",1/COUNTIF(Data[Order ID],Data[[#This Row],[Order ID]]),0)</f>
        <v>0.33333333333333331</v>
      </c>
    </row>
    <row r="4529" spans="1:25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7">
        <v>39.08</v>
      </c>
      <c r="S4529" s="1">
        <v>4</v>
      </c>
      <c r="T4529" s="1">
        <v>0</v>
      </c>
      <c r="U4529" s="7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  <c r="X4529" s="2">
        <f>1/COUNTIF(Data[Order ID],Data[[#This Row],[Order ID]])</f>
        <v>0.33333333333333331</v>
      </c>
      <c r="Y4529" s="2">
        <f>IF(Data[[#This Row],[Returned]] = "YES",1/COUNTIF(Data[Order ID],Data[[#This Row],[Order ID]]),0)</f>
        <v>0.33333333333333331</v>
      </c>
    </row>
    <row r="4530" spans="1:25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7">
        <v>116.83199999999999</v>
      </c>
      <c r="S4530" s="1">
        <v>4</v>
      </c>
      <c r="T4530" s="1">
        <v>0.2</v>
      </c>
      <c r="U4530" s="7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  <c r="X4530" s="2">
        <f>1/COUNTIF(Data[Order ID],Data[[#This Row],[Order ID]])</f>
        <v>1</v>
      </c>
      <c r="Y4530" s="2">
        <f>IF(Data[[#This Row],[Returned]] = "YES",1/COUNTIF(Data[Order ID],Data[[#This Row],[Order ID]]),0)</f>
        <v>0</v>
      </c>
    </row>
    <row r="4531" spans="1:25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7">
        <v>2.2959999999999994</v>
      </c>
      <c r="S4531" s="1">
        <v>2</v>
      </c>
      <c r="T4531" s="1">
        <v>0.8</v>
      </c>
      <c r="U4531" s="7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  <c r="X4531" s="2">
        <f>1/COUNTIF(Data[Order ID],Data[[#This Row],[Order ID]])</f>
        <v>1</v>
      </c>
      <c r="Y4531" s="2">
        <f>IF(Data[[#This Row],[Returned]] = "YES",1/COUNTIF(Data[Order ID],Data[[#This Row],[Order ID]]),0)</f>
        <v>0</v>
      </c>
    </row>
    <row r="4532" spans="1:25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7">
        <v>408.00599999999997</v>
      </c>
      <c r="S4532" s="1">
        <v>2</v>
      </c>
      <c r="T4532" s="1">
        <v>0.1</v>
      </c>
      <c r="U4532" s="7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  <c r="X4532" s="2">
        <f>1/COUNTIF(Data[Order ID],Data[[#This Row],[Order ID]])</f>
        <v>0.5</v>
      </c>
      <c r="Y4532" s="2">
        <f>IF(Data[[#This Row],[Returned]] = "YES",1/COUNTIF(Data[Order ID],Data[[#This Row],[Order ID]]),0)</f>
        <v>0</v>
      </c>
    </row>
    <row r="4533" spans="1:25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7">
        <v>40.44</v>
      </c>
      <c r="S4533" s="1">
        <v>3</v>
      </c>
      <c r="T4533" s="1">
        <v>0</v>
      </c>
      <c r="U4533" s="7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  <c r="X4533" s="2">
        <f>1/COUNTIF(Data[Order ID],Data[[#This Row],[Order ID]])</f>
        <v>0.5</v>
      </c>
      <c r="Y4533" s="2">
        <f>IF(Data[[#This Row],[Returned]] = "YES",1/COUNTIF(Data[Order ID],Data[[#This Row],[Order ID]]),0)</f>
        <v>0</v>
      </c>
    </row>
    <row r="4534" spans="1:25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7">
        <v>122.352</v>
      </c>
      <c r="S4534" s="1">
        <v>3</v>
      </c>
      <c r="T4534" s="1">
        <v>0.2</v>
      </c>
      <c r="U4534" s="7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  <c r="X4534" s="2">
        <f>1/COUNTIF(Data[Order ID],Data[[#This Row],[Order ID]])</f>
        <v>0.5</v>
      </c>
      <c r="Y4534" s="2">
        <f>IF(Data[[#This Row],[Returned]] = "YES",1/COUNTIF(Data[Order ID],Data[[#This Row],[Order ID]]),0)</f>
        <v>0</v>
      </c>
    </row>
    <row r="4535" spans="1:25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7">
        <v>15.28</v>
      </c>
      <c r="S4535" s="1">
        <v>2</v>
      </c>
      <c r="T4535" s="1">
        <v>0</v>
      </c>
      <c r="U4535" s="7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  <c r="X4535" s="2">
        <f>1/COUNTIF(Data[Order ID],Data[[#This Row],[Order ID]])</f>
        <v>0.5</v>
      </c>
      <c r="Y4535" s="2">
        <f>IF(Data[[#This Row],[Returned]] = "YES",1/COUNTIF(Data[Order ID],Data[[#This Row],[Order ID]]),0)</f>
        <v>0</v>
      </c>
    </row>
    <row r="4536" spans="1:25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7">
        <v>11.96</v>
      </c>
      <c r="S4536" s="1">
        <v>2</v>
      </c>
      <c r="T4536" s="1">
        <v>0</v>
      </c>
      <c r="U4536" s="7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  <c r="X4536" s="2">
        <f>1/COUNTIF(Data[Order ID],Data[[#This Row],[Order ID]])</f>
        <v>1</v>
      </c>
      <c r="Y4536" s="2">
        <f>IF(Data[[#This Row],[Returned]] = "YES",1/COUNTIF(Data[Order ID],Data[[#This Row],[Order ID]]),0)</f>
        <v>0</v>
      </c>
    </row>
    <row r="4537" spans="1:25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7">
        <v>15.84</v>
      </c>
      <c r="S4537" s="1">
        <v>3</v>
      </c>
      <c r="T4537" s="1">
        <v>0</v>
      </c>
      <c r="U4537" s="7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  <c r="X4537" s="2">
        <f>1/COUNTIF(Data[Order ID],Data[[#This Row],[Order ID]])</f>
        <v>0.25</v>
      </c>
      <c r="Y4537" s="2">
        <f>IF(Data[[#This Row],[Returned]] = "YES",1/COUNTIF(Data[Order ID],Data[[#This Row],[Order ID]]),0)</f>
        <v>0</v>
      </c>
    </row>
    <row r="4538" spans="1:25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7">
        <v>86.376000000000005</v>
      </c>
      <c r="S4538" s="1">
        <v>3</v>
      </c>
      <c r="T4538" s="1">
        <v>0.2</v>
      </c>
      <c r="U4538" s="7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  <c r="X4538" s="2">
        <f>1/COUNTIF(Data[Order ID],Data[[#This Row],[Order ID]])</f>
        <v>0.25</v>
      </c>
      <c r="Y4538" s="2">
        <f>IF(Data[[#This Row],[Returned]] = "YES",1/COUNTIF(Data[Order ID],Data[[#This Row],[Order ID]]),0)</f>
        <v>0</v>
      </c>
    </row>
    <row r="4539" spans="1:25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7">
        <v>18.240000000000002</v>
      </c>
      <c r="S4539" s="1">
        <v>3</v>
      </c>
      <c r="T4539" s="1">
        <v>0</v>
      </c>
      <c r="U4539" s="7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  <c r="X4539" s="2">
        <f>1/COUNTIF(Data[Order ID],Data[[#This Row],[Order ID]])</f>
        <v>0.25</v>
      </c>
      <c r="Y4539" s="2">
        <f>IF(Data[[#This Row],[Returned]] = "YES",1/COUNTIF(Data[Order ID],Data[[#This Row],[Order ID]]),0)</f>
        <v>0</v>
      </c>
    </row>
    <row r="4540" spans="1:25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7">
        <v>13.12</v>
      </c>
      <c r="S4540" s="1">
        <v>4</v>
      </c>
      <c r="T4540" s="1">
        <v>0</v>
      </c>
      <c r="U4540" s="7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  <c r="X4540" s="2">
        <f>1/COUNTIF(Data[Order ID],Data[[#This Row],[Order ID]])</f>
        <v>0.25</v>
      </c>
      <c r="Y4540" s="2">
        <f>IF(Data[[#This Row],[Returned]] = "YES",1/COUNTIF(Data[Order ID],Data[[#This Row],[Order ID]]),0)</f>
        <v>0</v>
      </c>
    </row>
    <row r="4541" spans="1:25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7">
        <v>105.98</v>
      </c>
      <c r="S4541" s="1">
        <v>2</v>
      </c>
      <c r="T4541" s="1">
        <v>0</v>
      </c>
      <c r="U4541" s="7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  <c r="X4541" s="2">
        <f>1/COUNTIF(Data[Order ID],Data[[#This Row],[Order ID]])</f>
        <v>0.5</v>
      </c>
      <c r="Y4541" s="2">
        <f>IF(Data[[#This Row],[Returned]] = "YES",1/COUNTIF(Data[Order ID],Data[[#This Row],[Order ID]]),0)</f>
        <v>0.5</v>
      </c>
    </row>
    <row r="4542" spans="1:25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7">
        <v>493.9199999999999</v>
      </c>
      <c r="S4542" s="1">
        <v>7</v>
      </c>
      <c r="T4542" s="1">
        <v>0.3</v>
      </c>
      <c r="U4542" s="7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  <c r="X4542" s="2">
        <f>1/COUNTIF(Data[Order ID],Data[[#This Row],[Order ID]])</f>
        <v>0.5</v>
      </c>
      <c r="Y4542" s="2">
        <f>IF(Data[[#This Row],[Returned]] = "YES",1/COUNTIF(Data[Order ID],Data[[#This Row],[Order ID]]),0)</f>
        <v>0.5</v>
      </c>
    </row>
    <row r="4543" spans="1:25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7">
        <v>5.9359999999999991</v>
      </c>
      <c r="S4543" s="1">
        <v>7</v>
      </c>
      <c r="T4543" s="1">
        <v>0.8</v>
      </c>
      <c r="U4543" s="7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  <c r="X4543" s="2">
        <f>1/COUNTIF(Data[Order ID],Data[[#This Row],[Order ID]])</f>
        <v>1</v>
      </c>
      <c r="Y4543" s="2">
        <f>IF(Data[[#This Row],[Returned]] = "YES",1/COUNTIF(Data[Order ID],Data[[#This Row],[Order ID]]),0)</f>
        <v>0</v>
      </c>
    </row>
    <row r="4544" spans="1:25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7">
        <v>325.86</v>
      </c>
      <c r="S4544" s="1">
        <v>2</v>
      </c>
      <c r="T4544" s="1">
        <v>0</v>
      </c>
      <c r="U4544" s="7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  <c r="X4544" s="2">
        <f>1/COUNTIF(Data[Order ID],Data[[#This Row],[Order ID]])</f>
        <v>1</v>
      </c>
      <c r="Y4544" s="2">
        <f>IF(Data[[#This Row],[Returned]] = "YES",1/COUNTIF(Data[Order ID],Data[[#This Row],[Order ID]]),0)</f>
        <v>0</v>
      </c>
    </row>
    <row r="4545" spans="1:25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7">
        <v>383.60699999999997</v>
      </c>
      <c r="S4545" s="1">
        <v>9</v>
      </c>
      <c r="T4545" s="1">
        <v>0.3</v>
      </c>
      <c r="U4545" s="7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  <c r="X4545" s="2">
        <f>1/COUNTIF(Data[Order ID],Data[[#This Row],[Order ID]])</f>
        <v>0.14285714285714285</v>
      </c>
      <c r="Y4545" s="2">
        <f>IF(Data[[#This Row],[Returned]] = "YES",1/COUNTIF(Data[Order ID],Data[[#This Row],[Order ID]]),0)</f>
        <v>0</v>
      </c>
    </row>
    <row r="4546" spans="1:25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7">
        <v>148.47999999999999</v>
      </c>
      <c r="S4546" s="1">
        <v>2</v>
      </c>
      <c r="T4546" s="1">
        <v>0.2</v>
      </c>
      <c r="U4546" s="7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  <c r="X4546" s="2">
        <f>1/COUNTIF(Data[Order ID],Data[[#This Row],[Order ID]])</f>
        <v>0.14285714285714285</v>
      </c>
      <c r="Y4546" s="2">
        <f>IF(Data[[#This Row],[Returned]] = "YES",1/COUNTIF(Data[Order ID],Data[[#This Row],[Order ID]]),0)</f>
        <v>0</v>
      </c>
    </row>
    <row r="4547" spans="1:25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7">
        <v>537.54399999999998</v>
      </c>
      <c r="S4547" s="1">
        <v>7</v>
      </c>
      <c r="T4547" s="1">
        <v>0.2</v>
      </c>
      <c r="U4547" s="7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  <c r="X4547" s="2">
        <f>1/COUNTIF(Data[Order ID],Data[[#This Row],[Order ID]])</f>
        <v>0.14285714285714285</v>
      </c>
      <c r="Y4547" s="2">
        <f>IF(Data[[#This Row],[Returned]] = "YES",1/COUNTIF(Data[Order ID],Data[[#This Row],[Order ID]]),0)</f>
        <v>0</v>
      </c>
    </row>
    <row r="4548" spans="1:25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7">
        <v>1.9279999999999997</v>
      </c>
      <c r="S4548" s="1">
        <v>2</v>
      </c>
      <c r="T4548" s="1">
        <v>0.8</v>
      </c>
      <c r="U4548" s="7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  <c r="X4548" s="2">
        <f>1/COUNTIF(Data[Order ID],Data[[#This Row],[Order ID]])</f>
        <v>0.14285714285714285</v>
      </c>
      <c r="Y4548" s="2">
        <f>IF(Data[[#This Row],[Returned]] = "YES",1/COUNTIF(Data[Order ID],Data[[#This Row],[Order ID]]),0)</f>
        <v>0</v>
      </c>
    </row>
    <row r="4549" spans="1:25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7">
        <v>6.911999999999999</v>
      </c>
      <c r="S4549" s="1">
        <v>3</v>
      </c>
      <c r="T4549" s="1">
        <v>0.2</v>
      </c>
      <c r="U4549" s="7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  <c r="X4549" s="2">
        <f>1/COUNTIF(Data[Order ID],Data[[#This Row],[Order ID]])</f>
        <v>0.14285714285714285</v>
      </c>
      <c r="Y4549" s="2">
        <f>IF(Data[[#This Row],[Returned]] = "YES",1/COUNTIF(Data[Order ID],Data[[#This Row],[Order ID]]),0)</f>
        <v>0</v>
      </c>
    </row>
    <row r="4550" spans="1:25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7">
        <v>7.76</v>
      </c>
      <c r="S4550" s="1">
        <v>1</v>
      </c>
      <c r="T4550" s="1">
        <v>0.6</v>
      </c>
      <c r="U4550" s="7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  <c r="X4550" s="2">
        <f>1/COUNTIF(Data[Order ID],Data[[#This Row],[Order ID]])</f>
        <v>0.14285714285714285</v>
      </c>
      <c r="Y4550" s="2">
        <f>IF(Data[[#This Row],[Returned]] = "YES",1/COUNTIF(Data[Order ID],Data[[#This Row],[Order ID]]),0)</f>
        <v>0</v>
      </c>
    </row>
    <row r="4551" spans="1:25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7">
        <v>659.16800000000012</v>
      </c>
      <c r="S4551" s="1">
        <v>4</v>
      </c>
      <c r="T4551" s="1">
        <v>0.2</v>
      </c>
      <c r="U4551" s="7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  <c r="X4551" s="2">
        <f>1/COUNTIF(Data[Order ID],Data[[#This Row],[Order ID]])</f>
        <v>0.14285714285714285</v>
      </c>
      <c r="Y4551" s="2">
        <f>IF(Data[[#This Row],[Returned]] = "YES",1/COUNTIF(Data[Order ID],Data[[#This Row],[Order ID]]),0)</f>
        <v>0</v>
      </c>
    </row>
    <row r="4552" spans="1:25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7">
        <v>5.76</v>
      </c>
      <c r="S4552" s="1">
        <v>2</v>
      </c>
      <c r="T4552" s="1">
        <v>0</v>
      </c>
      <c r="U4552" s="7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  <c r="X4552" s="2">
        <f>1/COUNTIF(Data[Order ID],Data[[#This Row],[Order ID]])</f>
        <v>1</v>
      </c>
      <c r="Y4552" s="2">
        <f>IF(Data[[#This Row],[Returned]] = "YES",1/COUNTIF(Data[Order ID],Data[[#This Row],[Order ID]]),0)</f>
        <v>0</v>
      </c>
    </row>
    <row r="4553" spans="1:25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7">
        <v>351.21600000000001</v>
      </c>
      <c r="S4553" s="1">
        <v>3</v>
      </c>
      <c r="T4553" s="1">
        <v>0.2</v>
      </c>
      <c r="U4553" s="7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  <c r="X4553" s="2">
        <f>1/COUNTIF(Data[Order ID],Data[[#This Row],[Order ID]])</f>
        <v>1</v>
      </c>
      <c r="Y4553" s="2">
        <f>IF(Data[[#This Row],[Returned]] = "YES",1/COUNTIF(Data[Order ID],Data[[#This Row],[Order ID]]),0)</f>
        <v>0</v>
      </c>
    </row>
    <row r="4554" spans="1:25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7">
        <v>230.28000000000003</v>
      </c>
      <c r="S4554" s="1">
        <v>3</v>
      </c>
      <c r="T4554" s="1">
        <v>0.2</v>
      </c>
      <c r="U4554" s="7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  <c r="X4554" s="2">
        <f>1/COUNTIF(Data[Order ID],Data[[#This Row],[Order ID]])</f>
        <v>0.5</v>
      </c>
      <c r="Y4554" s="2">
        <f>IF(Data[[#This Row],[Returned]] = "YES",1/COUNTIF(Data[Order ID],Data[[#This Row],[Order ID]]),0)</f>
        <v>0</v>
      </c>
    </row>
    <row r="4555" spans="1:25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7">
        <v>12.84</v>
      </c>
      <c r="S4555" s="1">
        <v>3</v>
      </c>
      <c r="T4555" s="1">
        <v>0</v>
      </c>
      <c r="U4555" s="7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  <c r="X4555" s="2">
        <f>1/COUNTIF(Data[Order ID],Data[[#This Row],[Order ID]])</f>
        <v>0.5</v>
      </c>
      <c r="Y4555" s="2">
        <f>IF(Data[[#This Row],[Returned]] = "YES",1/COUNTIF(Data[Order ID],Data[[#This Row],[Order ID]]),0)</f>
        <v>0</v>
      </c>
    </row>
    <row r="4556" spans="1:25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7">
        <v>56.820000000000007</v>
      </c>
      <c r="S4556" s="1">
        <v>3</v>
      </c>
      <c r="T4556" s="1">
        <v>0</v>
      </c>
      <c r="U4556" s="7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  <c r="X4556" s="2">
        <f>1/COUNTIF(Data[Order ID],Data[[#This Row],[Order ID]])</f>
        <v>1</v>
      </c>
      <c r="Y4556" s="2">
        <f>IF(Data[[#This Row],[Returned]] = "YES",1/COUNTIF(Data[Order ID],Data[[#This Row],[Order ID]]),0)</f>
        <v>0</v>
      </c>
    </row>
    <row r="4557" spans="1:25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7">
        <v>31.56</v>
      </c>
      <c r="S4557" s="1">
        <v>4</v>
      </c>
      <c r="T4557" s="1">
        <v>0</v>
      </c>
      <c r="U4557" s="7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  <c r="X4557" s="2">
        <f>1/COUNTIF(Data[Order ID],Data[[#This Row],[Order ID]])</f>
        <v>0.5</v>
      </c>
      <c r="Y4557" s="2">
        <f>IF(Data[[#This Row],[Returned]] = "YES",1/COUNTIF(Data[Order ID],Data[[#This Row],[Order ID]]),0)</f>
        <v>0</v>
      </c>
    </row>
    <row r="4558" spans="1:25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7">
        <v>27.92</v>
      </c>
      <c r="S4558" s="1">
        <v>4</v>
      </c>
      <c r="T4558" s="1">
        <v>0</v>
      </c>
      <c r="U4558" s="7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  <c r="X4558" s="2">
        <f>1/COUNTIF(Data[Order ID],Data[[#This Row],[Order ID]])</f>
        <v>0.5</v>
      </c>
      <c r="Y4558" s="2">
        <f>IF(Data[[#This Row],[Returned]] = "YES",1/COUNTIF(Data[Order ID],Data[[#This Row],[Order ID]]),0)</f>
        <v>0</v>
      </c>
    </row>
    <row r="4559" spans="1:25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7">
        <v>8.5590000000000011</v>
      </c>
      <c r="S4559" s="1">
        <v>1</v>
      </c>
      <c r="T4559" s="1">
        <v>0.7</v>
      </c>
      <c r="U4559" s="7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  <c r="X4559" s="2">
        <f>1/COUNTIF(Data[Order ID],Data[[#This Row],[Order ID]])</f>
        <v>1</v>
      </c>
      <c r="Y4559" s="2">
        <f>IF(Data[[#This Row],[Returned]] = "YES",1/COUNTIF(Data[Order ID],Data[[#This Row],[Order ID]]),0)</f>
        <v>0</v>
      </c>
    </row>
    <row r="4560" spans="1:25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7">
        <v>49.568000000000005</v>
      </c>
      <c r="S4560" s="1">
        <v>2</v>
      </c>
      <c r="T4560" s="1">
        <v>0.2</v>
      </c>
      <c r="U4560" s="7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  <c r="X4560" s="2">
        <f>1/COUNTIF(Data[Order ID],Data[[#This Row],[Order ID]])</f>
        <v>1</v>
      </c>
      <c r="Y4560" s="2">
        <f>IF(Data[[#This Row],[Returned]] = "YES",1/COUNTIF(Data[Order ID],Data[[#This Row],[Order ID]]),0)</f>
        <v>0</v>
      </c>
    </row>
    <row r="4561" spans="1:25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7">
        <v>127.869</v>
      </c>
      <c r="S4561" s="1">
        <v>3</v>
      </c>
      <c r="T4561" s="1">
        <v>0.3</v>
      </c>
      <c r="U4561" s="7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  <c r="X4561" s="2">
        <f>1/COUNTIF(Data[Order ID],Data[[#This Row],[Order ID]])</f>
        <v>1</v>
      </c>
      <c r="Y4561" s="2">
        <f>IF(Data[[#This Row],[Returned]] = "YES",1/COUNTIF(Data[Order ID],Data[[#This Row],[Order ID]]),0)</f>
        <v>0</v>
      </c>
    </row>
    <row r="4562" spans="1:25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7">
        <v>271.44</v>
      </c>
      <c r="S4562" s="1">
        <v>3</v>
      </c>
      <c r="T4562" s="1">
        <v>0</v>
      </c>
      <c r="U4562" s="7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  <c r="X4562" s="2">
        <f>1/COUNTIF(Data[Order ID],Data[[#This Row],[Order ID]])</f>
        <v>0.33333333333333331</v>
      </c>
      <c r="Y4562" s="2">
        <f>IF(Data[[#This Row],[Returned]] = "YES",1/COUNTIF(Data[Order ID],Data[[#This Row],[Order ID]]),0)</f>
        <v>0</v>
      </c>
    </row>
    <row r="4563" spans="1:25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7">
        <v>110.352</v>
      </c>
      <c r="S4563" s="1">
        <v>3</v>
      </c>
      <c r="T4563" s="1">
        <v>0.2</v>
      </c>
      <c r="U4563" s="7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  <c r="X4563" s="2">
        <f>1/COUNTIF(Data[Order ID],Data[[#This Row],[Order ID]])</f>
        <v>0.33333333333333331</v>
      </c>
      <c r="Y4563" s="2">
        <f>IF(Data[[#This Row],[Returned]] = "YES",1/COUNTIF(Data[Order ID],Data[[#This Row],[Order ID]]),0)</f>
        <v>0</v>
      </c>
    </row>
    <row r="4564" spans="1:25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7">
        <v>36.4</v>
      </c>
      <c r="S4564" s="1">
        <v>5</v>
      </c>
      <c r="T4564" s="1">
        <v>0</v>
      </c>
      <c r="U4564" s="7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  <c r="X4564" s="2">
        <f>1/COUNTIF(Data[Order ID],Data[[#This Row],[Order ID]])</f>
        <v>0.33333333333333331</v>
      </c>
      <c r="Y4564" s="2">
        <f>IF(Data[[#This Row],[Returned]] = "YES",1/COUNTIF(Data[Order ID],Data[[#This Row],[Order ID]]),0)</f>
        <v>0</v>
      </c>
    </row>
    <row r="4565" spans="1:25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7">
        <v>419.13599999999997</v>
      </c>
      <c r="S4565" s="1">
        <v>4</v>
      </c>
      <c r="T4565" s="1">
        <v>0.2</v>
      </c>
      <c r="U4565" s="7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  <c r="X4565" s="2">
        <f>1/COUNTIF(Data[Order ID],Data[[#This Row],[Order ID]])</f>
        <v>1</v>
      </c>
      <c r="Y4565" s="2">
        <f>IF(Data[[#This Row],[Returned]] = "YES",1/COUNTIF(Data[Order ID],Data[[#This Row],[Order ID]]),0)</f>
        <v>0</v>
      </c>
    </row>
    <row r="4566" spans="1:25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7">
        <v>100.70400000000001</v>
      </c>
      <c r="S4566" s="1">
        <v>6</v>
      </c>
      <c r="T4566" s="1">
        <v>0.2</v>
      </c>
      <c r="U4566" s="7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  <c r="X4566" s="2">
        <f>1/COUNTIF(Data[Order ID],Data[[#This Row],[Order ID]])</f>
        <v>1</v>
      </c>
      <c r="Y4566" s="2">
        <f>IF(Data[[#This Row],[Returned]] = "YES",1/COUNTIF(Data[Order ID],Data[[#This Row],[Order ID]]),0)</f>
        <v>0</v>
      </c>
    </row>
    <row r="4567" spans="1:25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7">
        <v>45.216000000000001</v>
      </c>
      <c r="S4567" s="1">
        <v>3</v>
      </c>
      <c r="T4567" s="1">
        <v>0.2</v>
      </c>
      <c r="U4567" s="7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  <c r="X4567" s="2">
        <f>1/COUNTIF(Data[Order ID],Data[[#This Row],[Order ID]])</f>
        <v>0.33333333333333331</v>
      </c>
      <c r="Y4567" s="2">
        <f>IF(Data[[#This Row],[Returned]] = "YES",1/COUNTIF(Data[Order ID],Data[[#This Row],[Order ID]]),0)</f>
        <v>0</v>
      </c>
    </row>
    <row r="4568" spans="1:25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7">
        <v>28.782000000000004</v>
      </c>
      <c r="S4568" s="1">
        <v>6</v>
      </c>
      <c r="T4568" s="1">
        <v>0.7</v>
      </c>
      <c r="U4568" s="7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  <c r="X4568" s="2">
        <f>1/COUNTIF(Data[Order ID],Data[[#This Row],[Order ID]])</f>
        <v>0.33333333333333331</v>
      </c>
      <c r="Y4568" s="2">
        <f>IF(Data[[#This Row],[Returned]] = "YES",1/COUNTIF(Data[Order ID],Data[[#This Row],[Order ID]]),0)</f>
        <v>0</v>
      </c>
    </row>
    <row r="4569" spans="1:25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7">
        <v>24.448</v>
      </c>
      <c r="S4569" s="1">
        <v>4</v>
      </c>
      <c r="T4569" s="1">
        <v>0.2</v>
      </c>
      <c r="U4569" s="7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  <c r="X4569" s="2">
        <f>1/COUNTIF(Data[Order ID],Data[[#This Row],[Order ID]])</f>
        <v>0.33333333333333331</v>
      </c>
      <c r="Y4569" s="2">
        <f>IF(Data[[#This Row],[Returned]] = "YES",1/COUNTIF(Data[Order ID],Data[[#This Row],[Order ID]]),0)</f>
        <v>0</v>
      </c>
    </row>
    <row r="4570" spans="1:25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7">
        <v>10.475999999999999</v>
      </c>
      <c r="S4570" s="1">
        <v>6</v>
      </c>
      <c r="T4570" s="1">
        <v>0.8</v>
      </c>
      <c r="U4570" s="7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  <c r="X4570" s="2">
        <f>1/COUNTIF(Data[Order ID],Data[[#This Row],[Order ID]])</f>
        <v>1</v>
      </c>
      <c r="Y4570" s="2">
        <f>IF(Data[[#This Row],[Returned]] = "YES",1/COUNTIF(Data[Order ID],Data[[#This Row],[Order ID]]),0)</f>
        <v>0</v>
      </c>
    </row>
    <row r="4571" spans="1:25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7">
        <v>76.14</v>
      </c>
      <c r="S4571" s="1">
        <v>3</v>
      </c>
      <c r="T4571" s="1">
        <v>0</v>
      </c>
      <c r="U4571" s="7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  <c r="X4571" s="2">
        <f>1/COUNTIF(Data[Order ID],Data[[#This Row],[Order ID]])</f>
        <v>1</v>
      </c>
      <c r="Y4571" s="2">
        <f>IF(Data[[#This Row],[Returned]] = "YES",1/COUNTIF(Data[Order ID],Data[[#This Row],[Order ID]]),0)</f>
        <v>0</v>
      </c>
    </row>
    <row r="4572" spans="1:25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7">
        <v>21.240000000000002</v>
      </c>
      <c r="S4572" s="1">
        <v>3</v>
      </c>
      <c r="T4572" s="1">
        <v>0</v>
      </c>
      <c r="U4572" s="7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  <c r="X4572" s="2">
        <f>1/COUNTIF(Data[Order ID],Data[[#This Row],[Order ID]])</f>
        <v>0.5</v>
      </c>
      <c r="Y4572" s="2">
        <f>IF(Data[[#This Row],[Returned]] = "YES",1/COUNTIF(Data[Order ID],Data[[#This Row],[Order ID]]),0)</f>
        <v>0</v>
      </c>
    </row>
    <row r="4573" spans="1:25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7">
        <v>127.96</v>
      </c>
      <c r="S4573" s="1">
        <v>2</v>
      </c>
      <c r="T4573" s="1">
        <v>0</v>
      </c>
      <c r="U4573" s="7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  <c r="X4573" s="2">
        <f>1/COUNTIF(Data[Order ID],Data[[#This Row],[Order ID]])</f>
        <v>0.5</v>
      </c>
      <c r="Y4573" s="2">
        <f>IF(Data[[#This Row],[Returned]] = "YES",1/COUNTIF(Data[Order ID],Data[[#This Row],[Order ID]]),0)</f>
        <v>0</v>
      </c>
    </row>
    <row r="4574" spans="1:25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7">
        <v>479.98400000000004</v>
      </c>
      <c r="S4574" s="1">
        <v>2</v>
      </c>
      <c r="T4574" s="1">
        <v>0.2</v>
      </c>
      <c r="U4574" s="7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  <c r="X4574" s="2">
        <f>1/COUNTIF(Data[Order ID],Data[[#This Row],[Order ID]])</f>
        <v>1</v>
      </c>
      <c r="Y4574" s="2">
        <f>IF(Data[[#This Row],[Returned]] = "YES",1/COUNTIF(Data[Order ID],Data[[#This Row],[Order ID]]),0)</f>
        <v>0</v>
      </c>
    </row>
    <row r="4575" spans="1:25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7">
        <v>657.93</v>
      </c>
      <c r="S4575" s="1">
        <v>7</v>
      </c>
      <c r="T4575" s="1">
        <v>0</v>
      </c>
      <c r="U4575" s="7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  <c r="X4575" s="2">
        <f>1/COUNTIF(Data[Order ID],Data[[#This Row],[Order ID]])</f>
        <v>0.25</v>
      </c>
      <c r="Y4575" s="2">
        <f>IF(Data[[#This Row],[Returned]] = "YES",1/COUNTIF(Data[Order ID],Data[[#This Row],[Order ID]]),0)</f>
        <v>0</v>
      </c>
    </row>
    <row r="4576" spans="1:25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7">
        <v>33.479999999999997</v>
      </c>
      <c r="S4576" s="1">
        <v>4</v>
      </c>
      <c r="T4576" s="1">
        <v>0</v>
      </c>
      <c r="U4576" s="7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  <c r="X4576" s="2">
        <f>1/COUNTIF(Data[Order ID],Data[[#This Row],[Order ID]])</f>
        <v>0.25</v>
      </c>
      <c r="Y4576" s="2">
        <f>IF(Data[[#This Row],[Returned]] = "YES",1/COUNTIF(Data[Order ID],Data[[#This Row],[Order ID]]),0)</f>
        <v>0</v>
      </c>
    </row>
    <row r="4577" spans="1:25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7">
        <v>13.899999999999999</v>
      </c>
      <c r="S4577" s="1">
        <v>5</v>
      </c>
      <c r="T4577" s="1">
        <v>0</v>
      </c>
      <c r="U4577" s="7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  <c r="X4577" s="2">
        <f>1/COUNTIF(Data[Order ID],Data[[#This Row],[Order ID]])</f>
        <v>0.25</v>
      </c>
      <c r="Y4577" s="2">
        <f>IF(Data[[#This Row],[Returned]] = "YES",1/COUNTIF(Data[Order ID],Data[[#This Row],[Order ID]]),0)</f>
        <v>0</v>
      </c>
    </row>
    <row r="4578" spans="1:25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7">
        <v>26.86</v>
      </c>
      <c r="S4578" s="1">
        <v>2</v>
      </c>
      <c r="T4578" s="1">
        <v>0</v>
      </c>
      <c r="U4578" s="7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  <c r="X4578" s="2">
        <f>1/COUNTIF(Data[Order ID],Data[[#This Row],[Order ID]])</f>
        <v>0.25</v>
      </c>
      <c r="Y4578" s="2">
        <f>IF(Data[[#This Row],[Returned]] = "YES",1/COUNTIF(Data[Order ID],Data[[#This Row],[Order ID]]),0)</f>
        <v>0</v>
      </c>
    </row>
    <row r="4579" spans="1:25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7">
        <v>9.5840000000000014</v>
      </c>
      <c r="S4579" s="1">
        <v>1</v>
      </c>
      <c r="T4579" s="1">
        <v>0.2</v>
      </c>
      <c r="U4579" s="7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  <c r="X4579" s="2">
        <f>1/COUNTIF(Data[Order ID],Data[[#This Row],[Order ID]])</f>
        <v>1</v>
      </c>
      <c r="Y4579" s="2">
        <f>IF(Data[[#This Row],[Returned]] = "YES",1/COUNTIF(Data[Order ID],Data[[#This Row],[Order ID]]),0)</f>
        <v>0</v>
      </c>
    </row>
    <row r="4580" spans="1:25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7">
        <v>113.10000000000001</v>
      </c>
      <c r="S4580" s="1">
        <v>3</v>
      </c>
      <c r="T4580" s="1">
        <v>0</v>
      </c>
      <c r="U4580" s="7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  <c r="X4580" s="2">
        <f>1/COUNTIF(Data[Order ID],Data[[#This Row],[Order ID]])</f>
        <v>1</v>
      </c>
      <c r="Y4580" s="2">
        <f>IF(Data[[#This Row],[Returned]] = "YES",1/COUNTIF(Data[Order ID],Data[[#This Row],[Order ID]]),0)</f>
        <v>0</v>
      </c>
    </row>
    <row r="4581" spans="1:25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7">
        <v>65.78</v>
      </c>
      <c r="S4581" s="1">
        <v>11</v>
      </c>
      <c r="T4581" s="1">
        <v>0</v>
      </c>
      <c r="U4581" s="7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  <c r="X4581" s="2">
        <f>1/COUNTIF(Data[Order ID],Data[[#This Row],[Order ID]])</f>
        <v>1</v>
      </c>
      <c r="Y4581" s="2">
        <f>IF(Data[[#This Row],[Returned]] = "YES",1/COUNTIF(Data[Order ID],Data[[#This Row],[Order ID]]),0)</f>
        <v>0</v>
      </c>
    </row>
    <row r="4582" spans="1:25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7">
        <v>239.70000000000002</v>
      </c>
      <c r="S4582" s="1">
        <v>6</v>
      </c>
      <c r="T4582" s="1">
        <v>0</v>
      </c>
      <c r="U4582" s="7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  <c r="X4582" s="2">
        <f>1/COUNTIF(Data[Order ID],Data[[#This Row],[Order ID]])</f>
        <v>1</v>
      </c>
      <c r="Y4582" s="2">
        <f>IF(Data[[#This Row],[Returned]] = "YES",1/COUNTIF(Data[Order ID],Data[[#This Row],[Order ID]]),0)</f>
        <v>0</v>
      </c>
    </row>
    <row r="4583" spans="1:25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7">
        <v>25.632000000000001</v>
      </c>
      <c r="S4583" s="1">
        <v>3</v>
      </c>
      <c r="T4583" s="1">
        <v>0.2</v>
      </c>
      <c r="U4583" s="7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  <c r="X4583" s="2">
        <f>1/COUNTIF(Data[Order ID],Data[[#This Row],[Order ID]])</f>
        <v>1</v>
      </c>
      <c r="Y4583" s="2">
        <f>IF(Data[[#This Row],[Returned]] = "YES",1/COUNTIF(Data[Order ID],Data[[#This Row],[Order ID]]),0)</f>
        <v>0</v>
      </c>
    </row>
    <row r="4584" spans="1:25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7">
        <v>23.616</v>
      </c>
      <c r="S4584" s="1">
        <v>8</v>
      </c>
      <c r="T4584" s="1">
        <v>0.2</v>
      </c>
      <c r="U4584" s="7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  <c r="X4584" s="2">
        <f>1/COUNTIF(Data[Order ID],Data[[#This Row],[Order ID]])</f>
        <v>1</v>
      </c>
      <c r="Y4584" s="2">
        <f>IF(Data[[#This Row],[Returned]] = "YES",1/COUNTIF(Data[Order ID],Data[[#This Row],[Order ID]]),0)</f>
        <v>0</v>
      </c>
    </row>
    <row r="4585" spans="1:25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7">
        <v>8.26</v>
      </c>
      <c r="S4585" s="1">
        <v>2</v>
      </c>
      <c r="T4585" s="1">
        <v>0</v>
      </c>
      <c r="U4585" s="7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  <c r="X4585" s="2">
        <f>1/COUNTIF(Data[Order ID],Data[[#This Row],[Order ID]])</f>
        <v>1</v>
      </c>
      <c r="Y4585" s="2">
        <f>IF(Data[[#This Row],[Returned]] = "YES",1/COUNTIF(Data[Order ID],Data[[#This Row],[Order ID]]),0)</f>
        <v>0</v>
      </c>
    </row>
    <row r="4586" spans="1:25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7">
        <v>76.58</v>
      </c>
      <c r="S4586" s="1">
        <v>7</v>
      </c>
      <c r="T4586" s="1">
        <v>0</v>
      </c>
      <c r="U4586" s="7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  <c r="X4586" s="2">
        <f>1/COUNTIF(Data[Order ID],Data[[#This Row],[Order ID]])</f>
        <v>0.16666666666666666</v>
      </c>
      <c r="Y4586" s="2">
        <f>IF(Data[[#This Row],[Returned]] = "YES",1/COUNTIF(Data[Order ID],Data[[#This Row],[Order ID]]),0)</f>
        <v>0</v>
      </c>
    </row>
    <row r="4587" spans="1:25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7">
        <v>8.8000000000000007</v>
      </c>
      <c r="S4587" s="1">
        <v>5</v>
      </c>
      <c r="T4587" s="1">
        <v>0</v>
      </c>
      <c r="U4587" s="7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  <c r="X4587" s="2">
        <f>1/COUNTIF(Data[Order ID],Data[[#This Row],[Order ID]])</f>
        <v>0.16666666666666666</v>
      </c>
      <c r="Y4587" s="2">
        <f>IF(Data[[#This Row],[Returned]] = "YES",1/COUNTIF(Data[Order ID],Data[[#This Row],[Order ID]]),0)</f>
        <v>0</v>
      </c>
    </row>
    <row r="4588" spans="1:25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7">
        <v>590.35199999999998</v>
      </c>
      <c r="S4588" s="1">
        <v>6</v>
      </c>
      <c r="T4588" s="1">
        <v>0.2</v>
      </c>
      <c r="U4588" s="7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  <c r="X4588" s="2">
        <f>1/COUNTIF(Data[Order ID],Data[[#This Row],[Order ID]])</f>
        <v>0.16666666666666666</v>
      </c>
      <c r="Y4588" s="2">
        <f>IF(Data[[#This Row],[Returned]] = "YES",1/COUNTIF(Data[Order ID],Data[[#This Row],[Order ID]]),0)</f>
        <v>0</v>
      </c>
    </row>
    <row r="4589" spans="1:25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7">
        <v>5.58</v>
      </c>
      <c r="S4589" s="1">
        <v>3</v>
      </c>
      <c r="T4589" s="1">
        <v>0</v>
      </c>
      <c r="U4589" s="7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  <c r="X4589" s="2">
        <f>1/COUNTIF(Data[Order ID],Data[[#This Row],[Order ID]])</f>
        <v>0.16666666666666666</v>
      </c>
      <c r="Y4589" s="2">
        <f>IF(Data[[#This Row],[Returned]] = "YES",1/COUNTIF(Data[Order ID],Data[[#This Row],[Order ID]]),0)</f>
        <v>0</v>
      </c>
    </row>
    <row r="4590" spans="1:25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7">
        <v>25.02</v>
      </c>
      <c r="S4590" s="1">
        <v>3</v>
      </c>
      <c r="T4590" s="1">
        <v>0</v>
      </c>
      <c r="U4590" s="7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  <c r="X4590" s="2">
        <f>1/COUNTIF(Data[Order ID],Data[[#This Row],[Order ID]])</f>
        <v>0.16666666666666666</v>
      </c>
      <c r="Y4590" s="2">
        <f>IF(Data[[#This Row],[Returned]] = "YES",1/COUNTIF(Data[Order ID],Data[[#This Row],[Order ID]]),0)</f>
        <v>0</v>
      </c>
    </row>
    <row r="4591" spans="1:25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7">
        <v>452.55000000000007</v>
      </c>
      <c r="S4591" s="1">
        <v>7</v>
      </c>
      <c r="T4591" s="1">
        <v>0</v>
      </c>
      <c r="U4591" s="7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  <c r="X4591" s="2">
        <f>1/COUNTIF(Data[Order ID],Data[[#This Row],[Order ID]])</f>
        <v>0.16666666666666666</v>
      </c>
      <c r="Y4591" s="2">
        <f>IF(Data[[#This Row],[Returned]] = "YES",1/COUNTIF(Data[Order ID],Data[[#This Row],[Order ID]]),0)</f>
        <v>0</v>
      </c>
    </row>
    <row r="4592" spans="1:25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7">
        <v>17.760000000000002</v>
      </c>
      <c r="S4592" s="1">
        <v>2</v>
      </c>
      <c r="T4592" s="1">
        <v>0</v>
      </c>
      <c r="U4592" s="7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  <c r="X4592" s="2">
        <f>1/COUNTIF(Data[Order ID],Data[[#This Row],[Order ID]])</f>
        <v>0.16666666666666666</v>
      </c>
      <c r="Y4592" s="2">
        <f>IF(Data[[#This Row],[Returned]] = "YES",1/COUNTIF(Data[Order ID],Data[[#This Row],[Order ID]]),0)</f>
        <v>0</v>
      </c>
    </row>
    <row r="4593" spans="1:25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7">
        <v>302.38400000000001</v>
      </c>
      <c r="S4593" s="1">
        <v>2</v>
      </c>
      <c r="T4593" s="1">
        <v>0.2</v>
      </c>
      <c r="U4593" s="7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  <c r="X4593" s="2">
        <f>1/COUNTIF(Data[Order ID],Data[[#This Row],[Order ID]])</f>
        <v>0.16666666666666666</v>
      </c>
      <c r="Y4593" s="2">
        <f>IF(Data[[#This Row],[Returned]] = "YES",1/COUNTIF(Data[Order ID],Data[[#This Row],[Order ID]]),0)</f>
        <v>0</v>
      </c>
    </row>
    <row r="4594" spans="1:25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7">
        <v>146.352</v>
      </c>
      <c r="S4594" s="1">
        <v>3</v>
      </c>
      <c r="T4594" s="1">
        <v>0.2</v>
      </c>
      <c r="U4594" s="7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  <c r="X4594" s="2">
        <f>1/COUNTIF(Data[Order ID],Data[[#This Row],[Order ID]])</f>
        <v>0.16666666666666666</v>
      </c>
      <c r="Y4594" s="2">
        <f>IF(Data[[#This Row],[Returned]] = "YES",1/COUNTIF(Data[Order ID],Data[[#This Row],[Order ID]]),0)</f>
        <v>0</v>
      </c>
    </row>
    <row r="4595" spans="1:25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7">
        <v>7.9</v>
      </c>
      <c r="S4595" s="1">
        <v>2</v>
      </c>
      <c r="T4595" s="1">
        <v>0</v>
      </c>
      <c r="U4595" s="7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  <c r="X4595" s="2">
        <f>1/COUNTIF(Data[Order ID],Data[[#This Row],[Order ID]])</f>
        <v>0.16666666666666666</v>
      </c>
      <c r="Y4595" s="2">
        <f>IF(Data[[#This Row],[Returned]] = "YES",1/COUNTIF(Data[Order ID],Data[[#This Row],[Order ID]]),0)</f>
        <v>0</v>
      </c>
    </row>
    <row r="4596" spans="1:25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7">
        <v>902.71199999999999</v>
      </c>
      <c r="S4596" s="1">
        <v>3</v>
      </c>
      <c r="T4596" s="1">
        <v>0.2</v>
      </c>
      <c r="U4596" s="7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  <c r="X4596" s="2">
        <f>1/COUNTIF(Data[Order ID],Data[[#This Row],[Order ID]])</f>
        <v>0.16666666666666666</v>
      </c>
      <c r="Y4596" s="2">
        <f>IF(Data[[#This Row],[Returned]] = "YES",1/COUNTIF(Data[Order ID],Data[[#This Row],[Order ID]]),0)</f>
        <v>0</v>
      </c>
    </row>
    <row r="4597" spans="1:25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7">
        <v>53.97</v>
      </c>
      <c r="S4597" s="1">
        <v>3</v>
      </c>
      <c r="T4597" s="1">
        <v>0</v>
      </c>
      <c r="U4597" s="7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  <c r="X4597" s="2">
        <f>1/COUNTIF(Data[Order ID],Data[[#This Row],[Order ID]])</f>
        <v>0.16666666666666666</v>
      </c>
      <c r="Y4597" s="2">
        <f>IF(Data[[#This Row],[Returned]] = "YES",1/COUNTIF(Data[Order ID],Data[[#This Row],[Order ID]]),0)</f>
        <v>0</v>
      </c>
    </row>
    <row r="4598" spans="1:25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7">
        <v>33.92</v>
      </c>
      <c r="S4598" s="1">
        <v>8</v>
      </c>
      <c r="T4598" s="1">
        <v>0</v>
      </c>
      <c r="U4598" s="7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  <c r="X4598" s="2">
        <f>1/COUNTIF(Data[Order ID],Data[[#This Row],[Order ID]])</f>
        <v>1</v>
      </c>
      <c r="Y4598" s="2">
        <f>IF(Data[[#This Row],[Returned]] = "YES",1/COUNTIF(Data[Order ID],Data[[#This Row],[Order ID]]),0)</f>
        <v>0</v>
      </c>
    </row>
    <row r="4599" spans="1:25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7">
        <v>21.81</v>
      </c>
      <c r="S4599" s="1">
        <v>3</v>
      </c>
      <c r="T4599" s="1">
        <v>0</v>
      </c>
      <c r="U4599" s="7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  <c r="X4599" s="2">
        <f>1/COUNTIF(Data[Order ID],Data[[#This Row],[Order ID]])</f>
        <v>0.5</v>
      </c>
      <c r="Y4599" s="2">
        <f>IF(Data[[#This Row],[Returned]] = "YES",1/COUNTIF(Data[Order ID],Data[[#This Row],[Order ID]]),0)</f>
        <v>0</v>
      </c>
    </row>
    <row r="4600" spans="1:25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7">
        <v>91.6</v>
      </c>
      <c r="S4600" s="1">
        <v>5</v>
      </c>
      <c r="T4600" s="1">
        <v>0</v>
      </c>
      <c r="U4600" s="7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  <c r="X4600" s="2">
        <f>1/COUNTIF(Data[Order ID],Data[[#This Row],[Order ID]])</f>
        <v>0.5</v>
      </c>
      <c r="Y4600" s="2">
        <f>IF(Data[[#This Row],[Returned]] = "YES",1/COUNTIF(Data[Order ID],Data[[#This Row],[Order ID]]),0)</f>
        <v>0</v>
      </c>
    </row>
    <row r="4601" spans="1:25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7">
        <v>150.97999999999999</v>
      </c>
      <c r="S4601" s="1">
        <v>1</v>
      </c>
      <c r="T4601" s="1">
        <v>0</v>
      </c>
      <c r="U4601" s="7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  <c r="X4601" s="2">
        <f>1/COUNTIF(Data[Order ID],Data[[#This Row],[Order ID]])</f>
        <v>0.33333333333333331</v>
      </c>
      <c r="Y4601" s="2">
        <f>IF(Data[[#This Row],[Returned]] = "YES",1/COUNTIF(Data[Order ID],Data[[#This Row],[Order ID]]),0)</f>
        <v>0</v>
      </c>
    </row>
    <row r="4602" spans="1:25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7">
        <v>137.25</v>
      </c>
      <c r="S4602" s="1">
        <v>9</v>
      </c>
      <c r="T4602" s="1">
        <v>0</v>
      </c>
      <c r="U4602" s="7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  <c r="X4602" s="2">
        <f>1/COUNTIF(Data[Order ID],Data[[#This Row],[Order ID]])</f>
        <v>0.33333333333333331</v>
      </c>
      <c r="Y4602" s="2">
        <f>IF(Data[[#This Row],[Returned]] = "YES",1/COUNTIF(Data[Order ID],Data[[#This Row],[Order ID]]),0)</f>
        <v>0</v>
      </c>
    </row>
    <row r="4603" spans="1:25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7">
        <v>11.52</v>
      </c>
      <c r="S4603" s="1">
        <v>4</v>
      </c>
      <c r="T4603" s="1">
        <v>0</v>
      </c>
      <c r="U4603" s="7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  <c r="X4603" s="2">
        <f>1/COUNTIF(Data[Order ID],Data[[#This Row],[Order ID]])</f>
        <v>0.33333333333333331</v>
      </c>
      <c r="Y4603" s="2">
        <f>IF(Data[[#This Row],[Returned]] = "YES",1/COUNTIF(Data[Order ID],Data[[#This Row],[Order ID]]),0)</f>
        <v>0</v>
      </c>
    </row>
    <row r="4604" spans="1:25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7">
        <v>18.272000000000002</v>
      </c>
      <c r="S4604" s="1">
        <v>1</v>
      </c>
      <c r="T4604" s="1">
        <v>0.2</v>
      </c>
      <c r="U4604" s="7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  <c r="X4604" s="2">
        <f>1/COUNTIF(Data[Order ID],Data[[#This Row],[Order ID]])</f>
        <v>0.25</v>
      </c>
      <c r="Y4604" s="2">
        <f>IF(Data[[#This Row],[Returned]] = "YES",1/COUNTIF(Data[Order ID],Data[[#This Row],[Order ID]]),0)</f>
        <v>0</v>
      </c>
    </row>
    <row r="4605" spans="1:25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7">
        <v>153.72800000000001</v>
      </c>
      <c r="S4605" s="1">
        <v>4</v>
      </c>
      <c r="T4605" s="1">
        <v>0.2</v>
      </c>
      <c r="U4605" s="7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  <c r="X4605" s="2">
        <f>1/COUNTIF(Data[Order ID],Data[[#This Row],[Order ID]])</f>
        <v>0.25</v>
      </c>
      <c r="Y4605" s="2">
        <f>IF(Data[[#This Row],[Returned]] = "YES",1/COUNTIF(Data[Order ID],Data[[#This Row],[Order ID]]),0)</f>
        <v>0</v>
      </c>
    </row>
    <row r="4606" spans="1:25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7">
        <v>12.224</v>
      </c>
      <c r="S4606" s="1">
        <v>2</v>
      </c>
      <c r="T4606" s="1">
        <v>0.2</v>
      </c>
      <c r="U4606" s="7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  <c r="X4606" s="2">
        <f>1/COUNTIF(Data[Order ID],Data[[#This Row],[Order ID]])</f>
        <v>0.25</v>
      </c>
      <c r="Y4606" s="2">
        <f>IF(Data[[#This Row],[Returned]] = "YES",1/COUNTIF(Data[Order ID],Data[[#This Row],[Order ID]]),0)</f>
        <v>0</v>
      </c>
    </row>
    <row r="4607" spans="1:25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7">
        <v>167.94400000000002</v>
      </c>
      <c r="S4607" s="1">
        <v>7</v>
      </c>
      <c r="T4607" s="1">
        <v>0.2</v>
      </c>
      <c r="U4607" s="7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  <c r="X4607" s="2">
        <f>1/COUNTIF(Data[Order ID],Data[[#This Row],[Order ID]])</f>
        <v>0.25</v>
      </c>
      <c r="Y4607" s="2">
        <f>IF(Data[[#This Row],[Returned]] = "YES",1/COUNTIF(Data[Order ID],Data[[#This Row],[Order ID]]),0)</f>
        <v>0</v>
      </c>
    </row>
    <row r="4608" spans="1:25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7">
        <v>45.99</v>
      </c>
      <c r="S4608" s="1">
        <v>1</v>
      </c>
      <c r="T4608" s="1">
        <v>0</v>
      </c>
      <c r="U4608" s="7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  <c r="X4608" s="2">
        <f>1/COUNTIF(Data[Order ID],Data[[#This Row],[Order ID]])</f>
        <v>0.25</v>
      </c>
      <c r="Y4608" s="2">
        <f>IF(Data[[#This Row],[Returned]] = "YES",1/COUNTIF(Data[Order ID],Data[[#This Row],[Order ID]]),0)</f>
        <v>0</v>
      </c>
    </row>
    <row r="4609" spans="1:25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7">
        <v>535.41</v>
      </c>
      <c r="S4609" s="1">
        <v>3</v>
      </c>
      <c r="T4609" s="1">
        <v>0</v>
      </c>
      <c r="U4609" s="7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  <c r="X4609" s="2">
        <f>1/COUNTIF(Data[Order ID],Data[[#This Row],[Order ID]])</f>
        <v>0.25</v>
      </c>
      <c r="Y4609" s="2">
        <f>IF(Data[[#This Row],[Returned]] = "YES",1/COUNTIF(Data[Order ID],Data[[#This Row],[Order ID]]),0)</f>
        <v>0</v>
      </c>
    </row>
    <row r="4610" spans="1:25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7">
        <v>6.0960000000000001</v>
      </c>
      <c r="S4610" s="1">
        <v>2</v>
      </c>
      <c r="T4610" s="1">
        <v>0.2</v>
      </c>
      <c r="U4610" s="7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  <c r="X4610" s="2">
        <f>1/COUNTIF(Data[Order ID],Data[[#This Row],[Order ID]])</f>
        <v>0.25</v>
      </c>
      <c r="Y4610" s="2">
        <f>IF(Data[[#This Row],[Returned]] = "YES",1/COUNTIF(Data[Order ID],Data[[#This Row],[Order ID]]),0)</f>
        <v>0</v>
      </c>
    </row>
    <row r="4611" spans="1:25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7">
        <v>45.36</v>
      </c>
      <c r="S4611" s="1">
        <v>7</v>
      </c>
      <c r="T4611" s="1">
        <v>0</v>
      </c>
      <c r="U4611" s="7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  <c r="X4611" s="2">
        <f>1/COUNTIF(Data[Order ID],Data[[#This Row],[Order ID]])</f>
        <v>0.25</v>
      </c>
      <c r="Y4611" s="2">
        <f>IF(Data[[#This Row],[Returned]] = "YES",1/COUNTIF(Data[Order ID],Data[[#This Row],[Order ID]]),0)</f>
        <v>0</v>
      </c>
    </row>
    <row r="4612" spans="1:25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7">
        <v>47.12</v>
      </c>
      <c r="S4612" s="1">
        <v>8</v>
      </c>
      <c r="T4612" s="1">
        <v>0</v>
      </c>
      <c r="U4612" s="7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  <c r="X4612" s="2">
        <f>1/COUNTIF(Data[Order ID],Data[[#This Row],[Order ID]])</f>
        <v>1</v>
      </c>
      <c r="Y4612" s="2">
        <f>IF(Data[[#This Row],[Returned]] = "YES",1/COUNTIF(Data[Order ID],Data[[#This Row],[Order ID]]),0)</f>
        <v>0</v>
      </c>
    </row>
    <row r="4613" spans="1:25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7">
        <v>31.36</v>
      </c>
      <c r="S4613" s="1">
        <v>4</v>
      </c>
      <c r="T4613" s="1">
        <v>0</v>
      </c>
      <c r="U4613" s="7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  <c r="X4613" s="2">
        <f>1/COUNTIF(Data[Order ID],Data[[#This Row],[Order ID]])</f>
        <v>1</v>
      </c>
      <c r="Y4613" s="2">
        <f>IF(Data[[#This Row],[Returned]] = "YES",1/COUNTIF(Data[Order ID],Data[[#This Row],[Order ID]]),0)</f>
        <v>0</v>
      </c>
    </row>
    <row r="4614" spans="1:25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7">
        <v>47.616</v>
      </c>
      <c r="S4614" s="1">
        <v>3</v>
      </c>
      <c r="T4614" s="1">
        <v>0.2</v>
      </c>
      <c r="U4614" s="7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  <c r="X4614" s="2">
        <f>1/COUNTIF(Data[Order ID],Data[[#This Row],[Order ID]])</f>
        <v>0.5</v>
      </c>
      <c r="Y4614" s="2">
        <f>IF(Data[[#This Row],[Returned]] = "YES",1/COUNTIF(Data[Order ID],Data[[#This Row],[Order ID]]),0)</f>
        <v>0</v>
      </c>
    </row>
    <row r="4615" spans="1:25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7">
        <v>23.480000000000004</v>
      </c>
      <c r="S4615" s="1">
        <v>5</v>
      </c>
      <c r="T4615" s="1">
        <v>0.2</v>
      </c>
      <c r="U4615" s="7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  <c r="X4615" s="2">
        <f>1/COUNTIF(Data[Order ID],Data[[#This Row],[Order ID]])</f>
        <v>0.5</v>
      </c>
      <c r="Y4615" s="2">
        <f>IF(Data[[#This Row],[Returned]] = "YES",1/COUNTIF(Data[Order ID],Data[[#This Row],[Order ID]]),0)</f>
        <v>0</v>
      </c>
    </row>
    <row r="4616" spans="1:25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7">
        <v>62.789999999999992</v>
      </c>
      <c r="S4616" s="1">
        <v>3</v>
      </c>
      <c r="T4616" s="1">
        <v>0.8</v>
      </c>
      <c r="U4616" s="7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  <c r="X4616" s="2">
        <f>1/COUNTIF(Data[Order ID],Data[[#This Row],[Order ID]])</f>
        <v>0.5</v>
      </c>
      <c r="Y4616" s="2">
        <f>IF(Data[[#This Row],[Returned]] = "YES",1/COUNTIF(Data[Order ID],Data[[#This Row],[Order ID]]),0)</f>
        <v>0</v>
      </c>
    </row>
    <row r="4617" spans="1:25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7">
        <v>28.44</v>
      </c>
      <c r="S4617" s="1">
        <v>9</v>
      </c>
      <c r="T4617" s="1">
        <v>0.2</v>
      </c>
      <c r="U4617" s="7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  <c r="X4617" s="2">
        <f>1/COUNTIF(Data[Order ID],Data[[#This Row],[Order ID]])</f>
        <v>0.5</v>
      </c>
      <c r="Y4617" s="2">
        <f>IF(Data[[#This Row],[Returned]] = "YES",1/COUNTIF(Data[Order ID],Data[[#This Row],[Order ID]]),0)</f>
        <v>0</v>
      </c>
    </row>
    <row r="4618" spans="1:25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7">
        <v>134.376</v>
      </c>
      <c r="S4618" s="1">
        <v>3</v>
      </c>
      <c r="T4618" s="1">
        <v>0.2</v>
      </c>
      <c r="U4618" s="7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  <c r="X4618" s="2">
        <f>1/COUNTIF(Data[Order ID],Data[[#This Row],[Order ID]])</f>
        <v>1</v>
      </c>
      <c r="Y4618" s="2">
        <f>IF(Data[[#This Row],[Returned]] = "YES",1/COUNTIF(Data[Order ID],Data[[#This Row],[Order ID]]),0)</f>
        <v>0</v>
      </c>
    </row>
    <row r="4619" spans="1:25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7">
        <v>589.9</v>
      </c>
      <c r="S4619" s="1">
        <v>2</v>
      </c>
      <c r="T4619" s="1">
        <v>0</v>
      </c>
      <c r="U4619" s="7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  <c r="X4619" s="2">
        <f>1/COUNTIF(Data[Order ID],Data[[#This Row],[Order ID]])</f>
        <v>0.5</v>
      </c>
      <c r="Y4619" s="2">
        <f>IF(Data[[#This Row],[Returned]] = "YES",1/COUNTIF(Data[Order ID],Data[[#This Row],[Order ID]]),0)</f>
        <v>0</v>
      </c>
    </row>
    <row r="4620" spans="1:25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7">
        <v>542.93999999999994</v>
      </c>
      <c r="S4620" s="1">
        <v>3</v>
      </c>
      <c r="T4620" s="1">
        <v>0</v>
      </c>
      <c r="U4620" s="7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  <c r="X4620" s="2">
        <f>1/COUNTIF(Data[Order ID],Data[[#This Row],[Order ID]])</f>
        <v>0.5</v>
      </c>
      <c r="Y4620" s="2">
        <f>IF(Data[[#This Row],[Returned]] = "YES",1/COUNTIF(Data[Order ID],Data[[#This Row],[Order ID]]),0)</f>
        <v>0</v>
      </c>
    </row>
    <row r="4621" spans="1:25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7">
        <v>2879.9520000000002</v>
      </c>
      <c r="S4621" s="1">
        <v>6</v>
      </c>
      <c r="T4621" s="1">
        <v>0.2</v>
      </c>
      <c r="U4621" s="7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  <c r="X4621" s="2">
        <f>1/COUNTIF(Data[Order ID],Data[[#This Row],[Order ID]])</f>
        <v>0.5</v>
      </c>
      <c r="Y4621" s="2">
        <f>IF(Data[[#This Row],[Returned]] = "YES",1/COUNTIF(Data[Order ID],Data[[#This Row],[Order ID]]),0)</f>
        <v>0</v>
      </c>
    </row>
    <row r="4622" spans="1:25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7">
        <v>90.480000000000018</v>
      </c>
      <c r="S4622" s="1">
        <v>3</v>
      </c>
      <c r="T4622" s="1">
        <v>0.2</v>
      </c>
      <c r="U4622" s="7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  <c r="X4622" s="2">
        <f>1/COUNTIF(Data[Order ID],Data[[#This Row],[Order ID]])</f>
        <v>0.5</v>
      </c>
      <c r="Y4622" s="2">
        <f>IF(Data[[#This Row],[Returned]] = "YES",1/COUNTIF(Data[Order ID],Data[[#This Row],[Order ID]]),0)</f>
        <v>0</v>
      </c>
    </row>
    <row r="4623" spans="1:25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7">
        <v>77.55</v>
      </c>
      <c r="S4623" s="1">
        <v>5</v>
      </c>
      <c r="T4623" s="1">
        <v>0</v>
      </c>
      <c r="U4623" s="7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  <c r="X4623" s="2">
        <f>1/COUNTIF(Data[Order ID],Data[[#This Row],[Order ID]])</f>
        <v>1</v>
      </c>
      <c r="Y4623" s="2">
        <f>IF(Data[[#This Row],[Returned]] = "YES",1/COUNTIF(Data[Order ID],Data[[#This Row],[Order ID]]),0)</f>
        <v>0</v>
      </c>
    </row>
    <row r="4624" spans="1:25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7">
        <v>8.8320000000000007</v>
      </c>
      <c r="S4624" s="1">
        <v>3</v>
      </c>
      <c r="T4624" s="1">
        <v>0.2</v>
      </c>
      <c r="U4624" s="7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  <c r="X4624" s="2">
        <f>1/COUNTIF(Data[Order ID],Data[[#This Row],[Order ID]])</f>
        <v>0.25</v>
      </c>
      <c r="Y4624" s="2">
        <f>IF(Data[[#This Row],[Returned]] = "YES",1/COUNTIF(Data[Order ID],Data[[#This Row],[Order ID]]),0)</f>
        <v>0</v>
      </c>
    </row>
    <row r="4625" spans="1:25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7">
        <v>177.536</v>
      </c>
      <c r="S4625" s="1">
        <v>4</v>
      </c>
      <c r="T4625" s="1">
        <v>0.2</v>
      </c>
      <c r="U4625" s="7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  <c r="X4625" s="2">
        <f>1/COUNTIF(Data[Order ID],Data[[#This Row],[Order ID]])</f>
        <v>0.25</v>
      </c>
      <c r="Y4625" s="2">
        <f>IF(Data[[#This Row],[Returned]] = "YES",1/COUNTIF(Data[Order ID],Data[[#This Row],[Order ID]]),0)</f>
        <v>0</v>
      </c>
    </row>
    <row r="4626" spans="1:25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7">
        <v>258.48</v>
      </c>
      <c r="S4626" s="1">
        <v>2</v>
      </c>
      <c r="T4626" s="1">
        <v>0.2</v>
      </c>
      <c r="U4626" s="7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  <c r="X4626" s="2">
        <f>1/COUNTIF(Data[Order ID],Data[[#This Row],[Order ID]])</f>
        <v>0.25</v>
      </c>
      <c r="Y4626" s="2">
        <f>IF(Data[[#This Row],[Returned]] = "YES",1/COUNTIF(Data[Order ID],Data[[#This Row],[Order ID]]),0)</f>
        <v>0</v>
      </c>
    </row>
    <row r="4627" spans="1:25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7">
        <v>14.135999999999999</v>
      </c>
      <c r="S4627" s="1">
        <v>3</v>
      </c>
      <c r="T4627" s="1">
        <v>0.2</v>
      </c>
      <c r="U4627" s="7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  <c r="X4627" s="2">
        <f>1/COUNTIF(Data[Order ID],Data[[#This Row],[Order ID]])</f>
        <v>0.25</v>
      </c>
      <c r="Y4627" s="2">
        <f>IF(Data[[#This Row],[Returned]] = "YES",1/COUNTIF(Data[Order ID],Data[[#This Row],[Order ID]]),0)</f>
        <v>0</v>
      </c>
    </row>
    <row r="4628" spans="1:25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7">
        <v>77.55</v>
      </c>
      <c r="S4628" s="1">
        <v>5</v>
      </c>
      <c r="T4628" s="1">
        <v>0</v>
      </c>
      <c r="U4628" s="7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  <c r="X4628" s="2">
        <f>1/COUNTIF(Data[Order ID],Data[[#This Row],[Order ID]])</f>
        <v>0.25</v>
      </c>
      <c r="Y4628" s="2">
        <f>IF(Data[[#This Row],[Returned]] = "YES",1/COUNTIF(Data[Order ID],Data[[#This Row],[Order ID]]),0)</f>
        <v>0</v>
      </c>
    </row>
    <row r="4629" spans="1:25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7">
        <v>24.88</v>
      </c>
      <c r="S4629" s="1">
        <v>2</v>
      </c>
      <c r="T4629" s="1">
        <v>0</v>
      </c>
      <c r="U4629" s="7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  <c r="X4629" s="2">
        <f>1/COUNTIF(Data[Order ID],Data[[#This Row],[Order ID]])</f>
        <v>0.25</v>
      </c>
      <c r="Y4629" s="2">
        <f>IF(Data[[#This Row],[Returned]] = "YES",1/COUNTIF(Data[Order ID],Data[[#This Row],[Order ID]]),0)</f>
        <v>0</v>
      </c>
    </row>
    <row r="4630" spans="1:25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7">
        <v>140.75</v>
      </c>
      <c r="S4630" s="1">
        <v>5</v>
      </c>
      <c r="T4630" s="1">
        <v>0</v>
      </c>
      <c r="U4630" s="7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  <c r="X4630" s="2">
        <f>1/COUNTIF(Data[Order ID],Data[[#This Row],[Order ID]])</f>
        <v>0.25</v>
      </c>
      <c r="Y4630" s="2">
        <f>IF(Data[[#This Row],[Returned]] = "YES",1/COUNTIF(Data[Order ID],Data[[#This Row],[Order ID]]),0)</f>
        <v>0</v>
      </c>
    </row>
    <row r="4631" spans="1:25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7">
        <v>36.630000000000003</v>
      </c>
      <c r="S4631" s="1">
        <v>3</v>
      </c>
      <c r="T4631" s="1">
        <v>0</v>
      </c>
      <c r="U4631" s="7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  <c r="X4631" s="2">
        <f>1/COUNTIF(Data[Order ID],Data[[#This Row],[Order ID]])</f>
        <v>0.25</v>
      </c>
      <c r="Y4631" s="2">
        <f>IF(Data[[#This Row],[Returned]] = "YES",1/COUNTIF(Data[Order ID],Data[[#This Row],[Order ID]]),0)</f>
        <v>0</v>
      </c>
    </row>
    <row r="4632" spans="1:25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7">
        <v>17.14</v>
      </c>
      <c r="S4632" s="1">
        <v>2</v>
      </c>
      <c r="T4632" s="1">
        <v>0</v>
      </c>
      <c r="U4632" s="7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  <c r="X4632" s="2">
        <f>1/COUNTIF(Data[Order ID],Data[[#This Row],[Order ID]])</f>
        <v>1</v>
      </c>
      <c r="Y4632" s="2">
        <f>IF(Data[[#This Row],[Returned]] = "YES",1/COUNTIF(Data[Order ID],Data[[#This Row],[Order ID]]),0)</f>
        <v>0</v>
      </c>
    </row>
    <row r="4633" spans="1:25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7">
        <v>51.75</v>
      </c>
      <c r="S4633" s="1">
        <v>5</v>
      </c>
      <c r="T4633" s="1">
        <v>0</v>
      </c>
      <c r="U4633" s="7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  <c r="X4633" s="2">
        <f>1/COUNTIF(Data[Order ID],Data[[#This Row],[Order ID]])</f>
        <v>0.5</v>
      </c>
      <c r="Y4633" s="2">
        <f>IF(Data[[#This Row],[Returned]] = "YES",1/COUNTIF(Data[Order ID],Data[[#This Row],[Order ID]]),0)</f>
        <v>0</v>
      </c>
    </row>
    <row r="4634" spans="1:25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7">
        <v>123.96000000000001</v>
      </c>
      <c r="S4634" s="1">
        <v>3</v>
      </c>
      <c r="T4634" s="1">
        <v>0</v>
      </c>
      <c r="U4634" s="7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  <c r="X4634" s="2">
        <f>1/COUNTIF(Data[Order ID],Data[[#This Row],[Order ID]])</f>
        <v>0.5</v>
      </c>
      <c r="Y4634" s="2">
        <f>IF(Data[[#This Row],[Returned]] = "YES",1/COUNTIF(Data[Order ID],Data[[#This Row],[Order ID]]),0)</f>
        <v>0</v>
      </c>
    </row>
    <row r="4635" spans="1:25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7">
        <v>586.39800000000002</v>
      </c>
      <c r="S4635" s="1">
        <v>6</v>
      </c>
      <c r="T4635" s="1">
        <v>0.15</v>
      </c>
      <c r="U4635" s="7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  <c r="X4635" s="2">
        <f>1/COUNTIF(Data[Order ID],Data[[#This Row],[Order ID]])</f>
        <v>0.5</v>
      </c>
      <c r="Y4635" s="2">
        <f>IF(Data[[#This Row],[Returned]] = "YES",1/COUNTIF(Data[Order ID],Data[[#This Row],[Order ID]]),0)</f>
        <v>0.5</v>
      </c>
    </row>
    <row r="4636" spans="1:25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7">
        <v>80.98</v>
      </c>
      <c r="S4636" s="1">
        <v>1</v>
      </c>
      <c r="T4636" s="1">
        <v>0</v>
      </c>
      <c r="U4636" s="7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  <c r="X4636" s="2">
        <f>1/COUNTIF(Data[Order ID],Data[[#This Row],[Order ID]])</f>
        <v>0.5</v>
      </c>
      <c r="Y4636" s="2">
        <f>IF(Data[[#This Row],[Returned]] = "YES",1/COUNTIF(Data[Order ID],Data[[#This Row],[Order ID]]),0)</f>
        <v>0.5</v>
      </c>
    </row>
    <row r="4637" spans="1:25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7">
        <v>242.94</v>
      </c>
      <c r="S4637" s="1">
        <v>3</v>
      </c>
      <c r="T4637" s="1">
        <v>0</v>
      </c>
      <c r="U4637" s="7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  <c r="X4637" s="2">
        <f>1/COUNTIF(Data[Order ID],Data[[#This Row],[Order ID]])</f>
        <v>1</v>
      </c>
      <c r="Y4637" s="2">
        <f>IF(Data[[#This Row],[Returned]] = "YES",1/COUNTIF(Data[Order ID],Data[[#This Row],[Order ID]]),0)</f>
        <v>0</v>
      </c>
    </row>
    <row r="4638" spans="1:25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7">
        <v>123.92</v>
      </c>
      <c r="S4638" s="1">
        <v>4</v>
      </c>
      <c r="T4638" s="1">
        <v>0</v>
      </c>
      <c r="U4638" s="7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  <c r="X4638" s="2">
        <f>1/COUNTIF(Data[Order ID],Data[[#This Row],[Order ID]])</f>
        <v>0.33333333333333331</v>
      </c>
      <c r="Y4638" s="2">
        <f>IF(Data[[#This Row],[Returned]] = "YES",1/COUNTIF(Data[Order ID],Data[[#This Row],[Order ID]]),0)</f>
        <v>0</v>
      </c>
    </row>
    <row r="4639" spans="1:25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7">
        <v>12.39</v>
      </c>
      <c r="S4639" s="1">
        <v>3</v>
      </c>
      <c r="T4639" s="1">
        <v>0</v>
      </c>
      <c r="U4639" s="7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  <c r="X4639" s="2">
        <f>1/COUNTIF(Data[Order ID],Data[[#This Row],[Order ID]])</f>
        <v>0.33333333333333331</v>
      </c>
      <c r="Y4639" s="2">
        <f>IF(Data[[#This Row],[Returned]] = "YES",1/COUNTIF(Data[Order ID],Data[[#This Row],[Order ID]]),0)</f>
        <v>0</v>
      </c>
    </row>
    <row r="4640" spans="1:25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7">
        <v>47.3</v>
      </c>
      <c r="S4640" s="1">
        <v>2</v>
      </c>
      <c r="T4640" s="1">
        <v>0</v>
      </c>
      <c r="U4640" s="7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  <c r="X4640" s="2">
        <f>1/COUNTIF(Data[Order ID],Data[[#This Row],[Order ID]])</f>
        <v>0.33333333333333331</v>
      </c>
      <c r="Y4640" s="2">
        <f>IF(Data[[#This Row],[Returned]] = "YES",1/COUNTIF(Data[Order ID],Data[[#This Row],[Order ID]]),0)</f>
        <v>0</v>
      </c>
    </row>
    <row r="4641" spans="1:25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7">
        <v>1599.92</v>
      </c>
      <c r="S4641" s="1">
        <v>8</v>
      </c>
      <c r="T4641" s="1">
        <v>0</v>
      </c>
      <c r="U4641" s="7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  <c r="X4641" s="2">
        <f>1/COUNTIF(Data[Order ID],Data[[#This Row],[Order ID]])</f>
        <v>0.5</v>
      </c>
      <c r="Y4641" s="2">
        <f>IF(Data[[#This Row],[Returned]] = "YES",1/COUNTIF(Data[Order ID],Data[[#This Row],[Order ID]]),0)</f>
        <v>0</v>
      </c>
    </row>
    <row r="4642" spans="1:25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7">
        <v>11.09</v>
      </c>
      <c r="S4642" s="1">
        <v>1</v>
      </c>
      <c r="T4642" s="1">
        <v>0</v>
      </c>
      <c r="U4642" s="7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  <c r="X4642" s="2">
        <f>1/COUNTIF(Data[Order ID],Data[[#This Row],[Order ID]])</f>
        <v>0.5</v>
      </c>
      <c r="Y4642" s="2">
        <f>IF(Data[[#This Row],[Returned]] = "YES",1/COUNTIF(Data[Order ID],Data[[#This Row],[Order ID]]),0)</f>
        <v>0</v>
      </c>
    </row>
    <row r="4643" spans="1:25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7">
        <v>3.1680000000000006</v>
      </c>
      <c r="S4643" s="1">
        <v>4</v>
      </c>
      <c r="T4643" s="1">
        <v>0.7</v>
      </c>
      <c r="U4643" s="7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  <c r="X4643" s="2">
        <f>1/COUNTIF(Data[Order ID],Data[[#This Row],[Order ID]])</f>
        <v>0.5</v>
      </c>
      <c r="Y4643" s="2">
        <f>IF(Data[[#This Row],[Returned]] = "YES",1/COUNTIF(Data[Order ID],Data[[#This Row],[Order ID]]),0)</f>
        <v>0</v>
      </c>
    </row>
    <row r="4644" spans="1:25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7">
        <v>579.13599999999997</v>
      </c>
      <c r="S4644" s="1">
        <v>4</v>
      </c>
      <c r="T4644" s="1">
        <v>0.2</v>
      </c>
      <c r="U4644" s="7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  <c r="X4644" s="2">
        <f>1/COUNTIF(Data[Order ID],Data[[#This Row],[Order ID]])</f>
        <v>0.5</v>
      </c>
      <c r="Y4644" s="2">
        <f>IF(Data[[#This Row],[Returned]] = "YES",1/COUNTIF(Data[Order ID],Data[[#This Row],[Order ID]]),0)</f>
        <v>0</v>
      </c>
    </row>
    <row r="4645" spans="1:25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7">
        <v>6.3680000000000003</v>
      </c>
      <c r="S4645" s="1">
        <v>2</v>
      </c>
      <c r="T4645" s="1">
        <v>0.2</v>
      </c>
      <c r="U4645" s="7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  <c r="X4645" s="2">
        <f>1/COUNTIF(Data[Order ID],Data[[#This Row],[Order ID]])</f>
        <v>0.5</v>
      </c>
      <c r="Y4645" s="2">
        <f>IF(Data[[#This Row],[Returned]] = "YES",1/COUNTIF(Data[Order ID],Data[[#This Row],[Order ID]]),0)</f>
        <v>0</v>
      </c>
    </row>
    <row r="4646" spans="1:25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7">
        <v>558.4</v>
      </c>
      <c r="S4646" s="1">
        <v>2</v>
      </c>
      <c r="T4646" s="1">
        <v>0.2</v>
      </c>
      <c r="U4646" s="7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  <c r="X4646" s="2">
        <f>1/COUNTIF(Data[Order ID],Data[[#This Row],[Order ID]])</f>
        <v>0.5</v>
      </c>
      <c r="Y4646" s="2">
        <f>IF(Data[[#This Row],[Returned]] = "YES",1/COUNTIF(Data[Order ID],Data[[#This Row],[Order ID]]),0)</f>
        <v>0</v>
      </c>
    </row>
    <row r="4647" spans="1:25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7">
        <v>145.76400000000001</v>
      </c>
      <c r="S4647" s="1">
        <v>2</v>
      </c>
      <c r="T4647" s="1">
        <v>0.1</v>
      </c>
      <c r="U4647" s="7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  <c r="X4647" s="2">
        <f>1/COUNTIF(Data[Order ID],Data[[#This Row],[Order ID]])</f>
        <v>1</v>
      </c>
      <c r="Y4647" s="2">
        <f>IF(Data[[#This Row],[Returned]] = "YES",1/COUNTIF(Data[Order ID],Data[[#This Row],[Order ID]]),0)</f>
        <v>0</v>
      </c>
    </row>
    <row r="4648" spans="1:25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7">
        <v>13.620000000000001</v>
      </c>
      <c r="S4648" s="1">
        <v>3</v>
      </c>
      <c r="T4648" s="1">
        <v>0</v>
      </c>
      <c r="U4648" s="7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  <c r="X4648" s="2">
        <f>1/COUNTIF(Data[Order ID],Data[[#This Row],[Order ID]])</f>
        <v>1</v>
      </c>
      <c r="Y4648" s="2">
        <f>IF(Data[[#This Row],[Returned]] = "YES",1/COUNTIF(Data[Order ID],Data[[#This Row],[Order ID]]),0)</f>
        <v>0</v>
      </c>
    </row>
    <row r="4649" spans="1:25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7">
        <v>434.64600000000002</v>
      </c>
      <c r="S4649" s="1">
        <v>3</v>
      </c>
      <c r="T4649" s="1">
        <v>0.1</v>
      </c>
      <c r="U4649" s="7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  <c r="X4649" s="2">
        <f>1/COUNTIF(Data[Order ID],Data[[#This Row],[Order ID]])</f>
        <v>1</v>
      </c>
      <c r="Y4649" s="2">
        <f>IF(Data[[#This Row],[Returned]] = "YES",1/COUNTIF(Data[Order ID],Data[[#This Row],[Order ID]]),0)</f>
        <v>0</v>
      </c>
    </row>
    <row r="4650" spans="1:25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7">
        <v>440.18999999999994</v>
      </c>
      <c r="S4650" s="1">
        <v>9</v>
      </c>
      <c r="T4650" s="1">
        <v>0</v>
      </c>
      <c r="U4650" s="7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  <c r="X4650" s="2">
        <f>1/COUNTIF(Data[Order ID],Data[[#This Row],[Order ID]])</f>
        <v>0.5</v>
      </c>
      <c r="Y4650" s="2">
        <f>IF(Data[[#This Row],[Returned]] = "YES",1/COUNTIF(Data[Order ID],Data[[#This Row],[Order ID]]),0)</f>
        <v>0</v>
      </c>
    </row>
    <row r="4651" spans="1:25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7">
        <v>64.400000000000006</v>
      </c>
      <c r="S4651" s="1">
        <v>5</v>
      </c>
      <c r="T4651" s="1">
        <v>0</v>
      </c>
      <c r="U4651" s="7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  <c r="X4651" s="2">
        <f>1/COUNTIF(Data[Order ID],Data[[#This Row],[Order ID]])</f>
        <v>0.5</v>
      </c>
      <c r="Y4651" s="2">
        <f>IF(Data[[#This Row],[Returned]] = "YES",1/COUNTIF(Data[Order ID],Data[[#This Row],[Order ID]]),0)</f>
        <v>0</v>
      </c>
    </row>
    <row r="4652" spans="1:25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7">
        <v>244.54999999999998</v>
      </c>
      <c r="S4652" s="1">
        <v>5</v>
      </c>
      <c r="T4652" s="1">
        <v>0</v>
      </c>
      <c r="U4652" s="7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  <c r="X4652" s="2">
        <f>1/COUNTIF(Data[Order ID],Data[[#This Row],[Order ID]])</f>
        <v>0.5</v>
      </c>
      <c r="Y4652" s="2">
        <f>IF(Data[[#This Row],[Returned]] = "YES",1/COUNTIF(Data[Order ID],Data[[#This Row],[Order ID]]),0)</f>
        <v>0</v>
      </c>
    </row>
    <row r="4653" spans="1:25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7">
        <v>195.76</v>
      </c>
      <c r="S4653" s="1">
        <v>4</v>
      </c>
      <c r="T4653" s="1">
        <v>0</v>
      </c>
      <c r="U4653" s="7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  <c r="X4653" s="2">
        <f>1/COUNTIF(Data[Order ID],Data[[#This Row],[Order ID]])</f>
        <v>0.5</v>
      </c>
      <c r="Y4653" s="2">
        <f>IF(Data[[#This Row],[Returned]] = "YES",1/COUNTIF(Data[Order ID],Data[[#This Row],[Order ID]]),0)</f>
        <v>0</v>
      </c>
    </row>
    <row r="4654" spans="1:25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7">
        <v>11.76</v>
      </c>
      <c r="S4654" s="1">
        <v>2</v>
      </c>
      <c r="T4654" s="1">
        <v>0</v>
      </c>
      <c r="U4654" s="7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  <c r="X4654" s="2">
        <f>1/COUNTIF(Data[Order ID],Data[[#This Row],[Order ID]])</f>
        <v>0.5</v>
      </c>
      <c r="Y4654" s="2">
        <f>IF(Data[[#This Row],[Returned]] = "YES",1/COUNTIF(Data[Order ID],Data[[#This Row],[Order ID]]),0)</f>
        <v>0</v>
      </c>
    </row>
    <row r="4655" spans="1:25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7">
        <v>166.45</v>
      </c>
      <c r="S4655" s="1">
        <v>5</v>
      </c>
      <c r="T4655" s="1">
        <v>0</v>
      </c>
      <c r="U4655" s="7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  <c r="X4655" s="2">
        <f>1/COUNTIF(Data[Order ID],Data[[#This Row],[Order ID]])</f>
        <v>0.5</v>
      </c>
      <c r="Y4655" s="2">
        <f>IF(Data[[#This Row],[Returned]] = "YES",1/COUNTIF(Data[Order ID],Data[[#This Row],[Order ID]]),0)</f>
        <v>0</v>
      </c>
    </row>
    <row r="4656" spans="1:25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7">
        <v>2.88</v>
      </c>
      <c r="S4656" s="1">
        <v>1</v>
      </c>
      <c r="T4656" s="1">
        <v>0</v>
      </c>
      <c r="U4656" s="7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  <c r="X4656" s="2">
        <f>1/COUNTIF(Data[Order ID],Data[[#This Row],[Order ID]])</f>
        <v>1</v>
      </c>
      <c r="Y4656" s="2">
        <f>IF(Data[[#This Row],[Returned]] = "YES",1/COUNTIF(Data[Order ID],Data[[#This Row],[Order ID]]),0)</f>
        <v>0</v>
      </c>
    </row>
    <row r="4657" spans="1:25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7">
        <v>45.248000000000005</v>
      </c>
      <c r="S4657" s="1">
        <v>2</v>
      </c>
      <c r="T4657" s="1">
        <v>0.2</v>
      </c>
      <c r="U4657" s="7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  <c r="X4657" s="2">
        <f>1/COUNTIF(Data[Order ID],Data[[#This Row],[Order ID]])</f>
        <v>1</v>
      </c>
      <c r="Y4657" s="2">
        <f>IF(Data[[#This Row],[Returned]] = "YES",1/COUNTIF(Data[Order ID],Data[[#This Row],[Order ID]]),0)</f>
        <v>0</v>
      </c>
    </row>
    <row r="4658" spans="1:25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7">
        <v>59.903999999999996</v>
      </c>
      <c r="S4658" s="1">
        <v>2</v>
      </c>
      <c r="T4658" s="1">
        <v>0.2</v>
      </c>
      <c r="U4658" s="7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  <c r="X4658" s="2">
        <f>1/COUNTIF(Data[Order ID],Data[[#This Row],[Order ID]])</f>
        <v>0.14285714285714285</v>
      </c>
      <c r="Y4658" s="2">
        <f>IF(Data[[#This Row],[Returned]] = "YES",1/COUNTIF(Data[Order ID],Data[[#This Row],[Order ID]]),0)</f>
        <v>0</v>
      </c>
    </row>
    <row r="4659" spans="1:25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7">
        <v>23.696000000000002</v>
      </c>
      <c r="S4659" s="1">
        <v>2</v>
      </c>
      <c r="T4659" s="1">
        <v>0.2</v>
      </c>
      <c r="U4659" s="7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  <c r="X4659" s="2">
        <f>1/COUNTIF(Data[Order ID],Data[[#This Row],[Order ID]])</f>
        <v>0.14285714285714285</v>
      </c>
      <c r="Y4659" s="2">
        <f>IF(Data[[#This Row],[Returned]] = "YES",1/COUNTIF(Data[Order ID],Data[[#This Row],[Order ID]]),0)</f>
        <v>0</v>
      </c>
    </row>
    <row r="4660" spans="1:25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7">
        <v>7.9680000000000009</v>
      </c>
      <c r="S4660" s="1">
        <v>2</v>
      </c>
      <c r="T4660" s="1">
        <v>0.2</v>
      </c>
      <c r="U4660" s="7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  <c r="X4660" s="2">
        <f>1/COUNTIF(Data[Order ID],Data[[#This Row],[Order ID]])</f>
        <v>0.14285714285714285</v>
      </c>
      <c r="Y4660" s="2">
        <f>IF(Data[[#This Row],[Returned]] = "YES",1/COUNTIF(Data[Order ID],Data[[#This Row],[Order ID]]),0)</f>
        <v>0</v>
      </c>
    </row>
    <row r="4661" spans="1:25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7">
        <v>18.2</v>
      </c>
      <c r="S4661" s="1">
        <v>7</v>
      </c>
      <c r="T4661" s="1">
        <v>0.2</v>
      </c>
      <c r="U4661" s="7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  <c r="X4661" s="2">
        <f>1/COUNTIF(Data[Order ID],Data[[#This Row],[Order ID]])</f>
        <v>0.14285714285714285</v>
      </c>
      <c r="Y4661" s="2">
        <f>IF(Data[[#This Row],[Returned]] = "YES",1/COUNTIF(Data[Order ID],Data[[#This Row],[Order ID]]),0)</f>
        <v>0</v>
      </c>
    </row>
    <row r="4662" spans="1:25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7">
        <v>27.552000000000003</v>
      </c>
      <c r="S4662" s="1">
        <v>3</v>
      </c>
      <c r="T4662" s="1">
        <v>0.2</v>
      </c>
      <c r="U4662" s="7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  <c r="X4662" s="2">
        <f>1/COUNTIF(Data[Order ID],Data[[#This Row],[Order ID]])</f>
        <v>0.14285714285714285</v>
      </c>
      <c r="Y4662" s="2">
        <f>IF(Data[[#This Row],[Returned]] = "YES",1/COUNTIF(Data[Order ID],Data[[#This Row],[Order ID]]),0)</f>
        <v>0</v>
      </c>
    </row>
    <row r="4663" spans="1:25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7">
        <v>844.11599999999987</v>
      </c>
      <c r="S4663" s="1">
        <v>6</v>
      </c>
      <c r="T4663" s="1">
        <v>0.3</v>
      </c>
      <c r="U4663" s="7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  <c r="X4663" s="2">
        <f>1/COUNTIF(Data[Order ID],Data[[#This Row],[Order ID]])</f>
        <v>0.14285714285714285</v>
      </c>
      <c r="Y4663" s="2">
        <f>IF(Data[[#This Row],[Returned]] = "YES",1/COUNTIF(Data[Order ID],Data[[#This Row],[Order ID]]),0)</f>
        <v>0</v>
      </c>
    </row>
    <row r="4664" spans="1:25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7">
        <v>76.75200000000001</v>
      </c>
      <c r="S4664" s="1">
        <v>3</v>
      </c>
      <c r="T4664" s="1">
        <v>0.2</v>
      </c>
      <c r="U4664" s="7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  <c r="X4664" s="2">
        <f>1/COUNTIF(Data[Order ID],Data[[#This Row],[Order ID]])</f>
        <v>0.14285714285714285</v>
      </c>
      <c r="Y4664" s="2">
        <f>IF(Data[[#This Row],[Returned]] = "YES",1/COUNTIF(Data[Order ID],Data[[#This Row],[Order ID]]),0)</f>
        <v>0</v>
      </c>
    </row>
    <row r="4665" spans="1:25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7">
        <v>3</v>
      </c>
      <c r="S4665" s="1">
        <v>1</v>
      </c>
      <c r="T4665" s="1">
        <v>0.2</v>
      </c>
      <c r="U4665" s="7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  <c r="X4665" s="2">
        <f>1/COUNTIF(Data[Order ID],Data[[#This Row],[Order ID]])</f>
        <v>1</v>
      </c>
      <c r="Y4665" s="2">
        <f>IF(Data[[#This Row],[Returned]] = "YES",1/COUNTIF(Data[Order ID],Data[[#This Row],[Order ID]]),0)</f>
        <v>0</v>
      </c>
    </row>
    <row r="4666" spans="1:25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7">
        <v>7.5060000000000002</v>
      </c>
      <c r="S4666" s="1">
        <v>9</v>
      </c>
      <c r="T4666" s="1">
        <v>0.7</v>
      </c>
      <c r="U4666" s="7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  <c r="X4666" s="2">
        <f>1/COUNTIF(Data[Order ID],Data[[#This Row],[Order ID]])</f>
        <v>0.5</v>
      </c>
      <c r="Y4666" s="2">
        <f>IF(Data[[#This Row],[Returned]] = "YES",1/COUNTIF(Data[Order ID],Data[[#This Row],[Order ID]]),0)</f>
        <v>0</v>
      </c>
    </row>
    <row r="4667" spans="1:25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7">
        <v>16.559999999999999</v>
      </c>
      <c r="S4667" s="1">
        <v>2</v>
      </c>
      <c r="T4667" s="1">
        <v>0.2</v>
      </c>
      <c r="U4667" s="7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  <c r="X4667" s="2">
        <f>1/COUNTIF(Data[Order ID],Data[[#This Row],[Order ID]])</f>
        <v>0.5</v>
      </c>
      <c r="Y4667" s="2">
        <f>IF(Data[[#This Row],[Returned]] = "YES",1/COUNTIF(Data[Order ID],Data[[#This Row],[Order ID]]),0)</f>
        <v>0</v>
      </c>
    </row>
    <row r="4668" spans="1:25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7">
        <v>79.92</v>
      </c>
      <c r="S4668" s="1">
        <v>4</v>
      </c>
      <c r="T4668" s="1">
        <v>0</v>
      </c>
      <c r="U4668" s="7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  <c r="X4668" s="2">
        <f>1/COUNTIF(Data[Order ID],Data[[#This Row],[Order ID]])</f>
        <v>0.5</v>
      </c>
      <c r="Y4668" s="2">
        <f>IF(Data[[#This Row],[Returned]] = "YES",1/COUNTIF(Data[Order ID],Data[[#This Row],[Order ID]]),0)</f>
        <v>0.5</v>
      </c>
    </row>
    <row r="4669" spans="1:25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7">
        <v>69.98</v>
      </c>
      <c r="S4669" s="1">
        <v>2</v>
      </c>
      <c r="T4669" s="1">
        <v>0</v>
      </c>
      <c r="U4669" s="7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  <c r="X4669" s="2">
        <f>1/COUNTIF(Data[Order ID],Data[[#This Row],[Order ID]])</f>
        <v>0.5</v>
      </c>
      <c r="Y4669" s="2">
        <f>IF(Data[[#This Row],[Returned]] = "YES",1/COUNTIF(Data[Order ID],Data[[#This Row],[Order ID]]),0)</f>
        <v>0.5</v>
      </c>
    </row>
    <row r="4670" spans="1:25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7">
        <v>11.059999999999999</v>
      </c>
      <c r="S4670" s="1">
        <v>10</v>
      </c>
      <c r="T4670" s="1">
        <v>0.8</v>
      </c>
      <c r="U4670" s="7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  <c r="X4670" s="2">
        <f>1/COUNTIF(Data[Order ID],Data[[#This Row],[Order ID]])</f>
        <v>0.33333333333333331</v>
      </c>
      <c r="Y4670" s="2">
        <f>IF(Data[[#This Row],[Returned]] = "YES",1/COUNTIF(Data[Order ID],Data[[#This Row],[Order ID]]),0)</f>
        <v>0</v>
      </c>
    </row>
    <row r="4671" spans="1:25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7">
        <v>623.46479999999997</v>
      </c>
      <c r="S4671" s="1">
        <v>7</v>
      </c>
      <c r="T4671" s="1">
        <v>0.32</v>
      </c>
      <c r="U4671" s="7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  <c r="X4671" s="2">
        <f>1/COUNTIF(Data[Order ID],Data[[#This Row],[Order ID]])</f>
        <v>0.33333333333333331</v>
      </c>
      <c r="Y4671" s="2">
        <f>IF(Data[[#This Row],[Returned]] = "YES",1/COUNTIF(Data[Order ID],Data[[#This Row],[Order ID]]),0)</f>
        <v>0</v>
      </c>
    </row>
    <row r="4672" spans="1:25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7">
        <v>772.68000000000006</v>
      </c>
      <c r="S4672" s="1">
        <v>5</v>
      </c>
      <c r="T4672" s="1">
        <v>0.2</v>
      </c>
      <c r="U4672" s="7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  <c r="X4672" s="2">
        <f>1/COUNTIF(Data[Order ID],Data[[#This Row],[Order ID]])</f>
        <v>0.33333333333333331</v>
      </c>
      <c r="Y4672" s="2">
        <f>IF(Data[[#This Row],[Returned]] = "YES",1/COUNTIF(Data[Order ID],Data[[#This Row],[Order ID]]),0)</f>
        <v>0</v>
      </c>
    </row>
    <row r="4673" spans="1:25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7">
        <v>283.14000000000004</v>
      </c>
      <c r="S4673" s="1">
        <v>4</v>
      </c>
      <c r="T4673" s="1">
        <v>0.1</v>
      </c>
      <c r="U4673" s="7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  <c r="X4673" s="2">
        <f>1/COUNTIF(Data[Order ID],Data[[#This Row],[Order ID]])</f>
        <v>0.25</v>
      </c>
      <c r="Y4673" s="2">
        <f>IF(Data[[#This Row],[Returned]] = "YES",1/COUNTIF(Data[Order ID],Data[[#This Row],[Order ID]]),0)</f>
        <v>0</v>
      </c>
    </row>
    <row r="4674" spans="1:25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7">
        <v>635.96</v>
      </c>
      <c r="S4674" s="1">
        <v>4</v>
      </c>
      <c r="T4674" s="1">
        <v>0</v>
      </c>
      <c r="U4674" s="7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  <c r="X4674" s="2">
        <f>1/COUNTIF(Data[Order ID],Data[[#This Row],[Order ID]])</f>
        <v>0.25</v>
      </c>
      <c r="Y4674" s="2">
        <f>IF(Data[[#This Row],[Returned]] = "YES",1/COUNTIF(Data[Order ID],Data[[#This Row],[Order ID]]),0)</f>
        <v>0</v>
      </c>
    </row>
    <row r="4675" spans="1:25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7">
        <v>118.99</v>
      </c>
      <c r="S4675" s="1">
        <v>1</v>
      </c>
      <c r="T4675" s="1">
        <v>0</v>
      </c>
      <c r="U4675" s="7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  <c r="X4675" s="2">
        <f>1/COUNTIF(Data[Order ID],Data[[#This Row],[Order ID]])</f>
        <v>0.25</v>
      </c>
      <c r="Y4675" s="2">
        <f>IF(Data[[#This Row],[Returned]] = "YES",1/COUNTIF(Data[Order ID],Data[[#This Row],[Order ID]]),0)</f>
        <v>0</v>
      </c>
    </row>
    <row r="4676" spans="1:25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7">
        <v>272.94</v>
      </c>
      <c r="S4676" s="1">
        <v>3</v>
      </c>
      <c r="T4676" s="1">
        <v>0</v>
      </c>
      <c r="U4676" s="7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  <c r="X4676" s="2">
        <f>1/COUNTIF(Data[Order ID],Data[[#This Row],[Order ID]])</f>
        <v>0.25</v>
      </c>
      <c r="Y4676" s="2">
        <f>IF(Data[[#This Row],[Returned]] = "YES",1/COUNTIF(Data[Order ID],Data[[#This Row],[Order ID]]),0)</f>
        <v>0</v>
      </c>
    </row>
    <row r="4677" spans="1:25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7">
        <v>15.008000000000003</v>
      </c>
      <c r="S4677" s="1">
        <v>2</v>
      </c>
      <c r="T4677" s="1">
        <v>0.2</v>
      </c>
      <c r="U4677" s="7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  <c r="X4677" s="2">
        <f>1/COUNTIF(Data[Order ID],Data[[#This Row],[Order ID]])</f>
        <v>1</v>
      </c>
      <c r="Y4677" s="2">
        <f>IF(Data[[#This Row],[Returned]] = "YES",1/COUNTIF(Data[Order ID],Data[[#This Row],[Order ID]]),0)</f>
        <v>0</v>
      </c>
    </row>
    <row r="4678" spans="1:25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7">
        <v>33.088000000000001</v>
      </c>
      <c r="S4678" s="1">
        <v>4</v>
      </c>
      <c r="T4678" s="1">
        <v>0.2</v>
      </c>
      <c r="U4678" s="7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  <c r="X4678" s="2">
        <f>1/COUNTIF(Data[Order ID],Data[[#This Row],[Order ID]])</f>
        <v>0.2</v>
      </c>
      <c r="Y4678" s="2">
        <f>IF(Data[[#This Row],[Returned]] = "YES",1/COUNTIF(Data[Order ID],Data[[#This Row],[Order ID]]),0)</f>
        <v>0</v>
      </c>
    </row>
    <row r="4679" spans="1:25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7">
        <v>80.98</v>
      </c>
      <c r="S4679" s="1">
        <v>1</v>
      </c>
      <c r="T4679" s="1">
        <v>0</v>
      </c>
      <c r="U4679" s="7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  <c r="X4679" s="2">
        <f>1/COUNTIF(Data[Order ID],Data[[#This Row],[Order ID]])</f>
        <v>0.2</v>
      </c>
      <c r="Y4679" s="2">
        <f>IF(Data[[#This Row],[Returned]] = "YES",1/COUNTIF(Data[Order ID],Data[[#This Row],[Order ID]]),0)</f>
        <v>0</v>
      </c>
    </row>
    <row r="4680" spans="1:25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7">
        <v>82.800000000000011</v>
      </c>
      <c r="S4680" s="1">
        <v>12</v>
      </c>
      <c r="T4680" s="1">
        <v>0</v>
      </c>
      <c r="U4680" s="7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  <c r="X4680" s="2">
        <f>1/COUNTIF(Data[Order ID],Data[[#This Row],[Order ID]])</f>
        <v>0.2</v>
      </c>
      <c r="Y4680" s="2">
        <f>IF(Data[[#This Row],[Returned]] = "YES",1/COUNTIF(Data[Order ID],Data[[#This Row],[Order ID]]),0)</f>
        <v>0</v>
      </c>
    </row>
    <row r="4681" spans="1:25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7">
        <v>21.36</v>
      </c>
      <c r="S4681" s="1">
        <v>2</v>
      </c>
      <c r="T4681" s="1">
        <v>0</v>
      </c>
      <c r="U4681" s="7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  <c r="X4681" s="2">
        <f>1/COUNTIF(Data[Order ID],Data[[#This Row],[Order ID]])</f>
        <v>0.2</v>
      </c>
      <c r="Y4681" s="2">
        <f>IF(Data[[#This Row],[Returned]] = "YES",1/COUNTIF(Data[Order ID],Data[[#This Row],[Order ID]]),0)</f>
        <v>0</v>
      </c>
    </row>
    <row r="4682" spans="1:25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7">
        <v>62.048000000000002</v>
      </c>
      <c r="S4682" s="1">
        <v>2</v>
      </c>
      <c r="T4682" s="1">
        <v>0.2</v>
      </c>
      <c r="U4682" s="7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  <c r="X4682" s="2">
        <f>1/COUNTIF(Data[Order ID],Data[[#This Row],[Order ID]])</f>
        <v>0.2</v>
      </c>
      <c r="Y4682" s="2">
        <f>IF(Data[[#This Row],[Returned]] = "YES",1/COUNTIF(Data[Order ID],Data[[#This Row],[Order ID]]),0)</f>
        <v>0</v>
      </c>
    </row>
    <row r="4683" spans="1:25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7">
        <v>29.61</v>
      </c>
      <c r="S4683" s="1">
        <v>9</v>
      </c>
      <c r="T4683" s="1">
        <v>0</v>
      </c>
      <c r="U4683" s="7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  <c r="X4683" s="2">
        <f>1/COUNTIF(Data[Order ID],Data[[#This Row],[Order ID]])</f>
        <v>1</v>
      </c>
      <c r="Y4683" s="2">
        <f>IF(Data[[#This Row],[Returned]] = "YES",1/COUNTIF(Data[Order ID],Data[[#This Row],[Order ID]]),0)</f>
        <v>0</v>
      </c>
    </row>
    <row r="4684" spans="1:25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7">
        <v>863.928</v>
      </c>
      <c r="S4684" s="1">
        <v>9</v>
      </c>
      <c r="T4684" s="1">
        <v>0.2</v>
      </c>
      <c r="U4684" s="7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  <c r="X4684" s="2">
        <f>1/COUNTIF(Data[Order ID],Data[[#This Row],[Order ID]])</f>
        <v>1</v>
      </c>
      <c r="Y4684" s="2">
        <f>IF(Data[[#This Row],[Returned]] = "YES",1/COUNTIF(Data[Order ID],Data[[#This Row],[Order ID]]),0)</f>
        <v>0</v>
      </c>
    </row>
    <row r="4685" spans="1:25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7">
        <v>241.92</v>
      </c>
      <c r="S4685" s="1">
        <v>4</v>
      </c>
      <c r="T4685" s="1">
        <v>0.4</v>
      </c>
      <c r="U4685" s="7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  <c r="X4685" s="2">
        <f>1/COUNTIF(Data[Order ID],Data[[#This Row],[Order ID]])</f>
        <v>0.25</v>
      </c>
      <c r="Y4685" s="2">
        <f>IF(Data[[#This Row],[Returned]] = "YES",1/COUNTIF(Data[Order ID],Data[[#This Row],[Order ID]]),0)</f>
        <v>0</v>
      </c>
    </row>
    <row r="4686" spans="1:25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7">
        <v>163.88</v>
      </c>
      <c r="S4686" s="1">
        <v>4</v>
      </c>
      <c r="T4686" s="1">
        <v>0.5</v>
      </c>
      <c r="U4686" s="7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  <c r="X4686" s="2">
        <f>1/COUNTIF(Data[Order ID],Data[[#This Row],[Order ID]])</f>
        <v>0.25</v>
      </c>
      <c r="Y4686" s="2">
        <f>IF(Data[[#This Row],[Returned]] = "YES",1/COUNTIF(Data[Order ID],Data[[#This Row],[Order ID]]),0)</f>
        <v>0</v>
      </c>
    </row>
    <row r="4687" spans="1:25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7">
        <v>3.4860000000000002</v>
      </c>
      <c r="S4687" s="1">
        <v>2</v>
      </c>
      <c r="T4687" s="1">
        <v>0.7</v>
      </c>
      <c r="U4687" s="7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  <c r="X4687" s="2">
        <f>1/COUNTIF(Data[Order ID],Data[[#This Row],[Order ID]])</f>
        <v>0.25</v>
      </c>
      <c r="Y4687" s="2">
        <f>IF(Data[[#This Row],[Returned]] = "YES",1/COUNTIF(Data[Order ID],Data[[#This Row],[Order ID]]),0)</f>
        <v>0</v>
      </c>
    </row>
    <row r="4688" spans="1:25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7">
        <v>10.584</v>
      </c>
      <c r="S4688" s="1">
        <v>7</v>
      </c>
      <c r="T4688" s="1">
        <v>0.2</v>
      </c>
      <c r="U4688" s="7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  <c r="X4688" s="2">
        <f>1/COUNTIF(Data[Order ID],Data[[#This Row],[Order ID]])</f>
        <v>0.25</v>
      </c>
      <c r="Y4688" s="2">
        <f>IF(Data[[#This Row],[Returned]] = "YES",1/COUNTIF(Data[Order ID],Data[[#This Row],[Order ID]]),0)</f>
        <v>0</v>
      </c>
    </row>
    <row r="4689" spans="1:25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7">
        <v>440.91</v>
      </c>
      <c r="S4689" s="1">
        <v>9</v>
      </c>
      <c r="T4689" s="1">
        <v>0</v>
      </c>
      <c r="U4689" s="7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  <c r="X4689" s="2">
        <f>1/COUNTIF(Data[Order ID],Data[[#This Row],[Order ID]])</f>
        <v>1</v>
      </c>
      <c r="Y4689" s="2">
        <f>IF(Data[[#This Row],[Returned]] = "YES",1/COUNTIF(Data[Order ID],Data[[#This Row],[Order ID]]),0)</f>
        <v>0</v>
      </c>
    </row>
    <row r="4690" spans="1:25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7">
        <v>5.7150000000000016</v>
      </c>
      <c r="S4690" s="1">
        <v>5</v>
      </c>
      <c r="T4690" s="1">
        <v>0.7</v>
      </c>
      <c r="U4690" s="7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  <c r="X4690" s="2">
        <f>1/COUNTIF(Data[Order ID],Data[[#This Row],[Order ID]])</f>
        <v>1</v>
      </c>
      <c r="Y4690" s="2">
        <f>IF(Data[[#This Row],[Returned]] = "YES",1/COUNTIF(Data[Order ID],Data[[#This Row],[Order ID]]),0)</f>
        <v>0</v>
      </c>
    </row>
    <row r="4691" spans="1:25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7">
        <v>51.967999999999996</v>
      </c>
      <c r="S4691" s="1">
        <v>2</v>
      </c>
      <c r="T4691" s="1">
        <v>0.2</v>
      </c>
      <c r="U4691" s="7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  <c r="X4691" s="2">
        <f>1/COUNTIF(Data[Order ID],Data[[#This Row],[Order ID]])</f>
        <v>0.2</v>
      </c>
      <c r="Y4691" s="2">
        <f>IF(Data[[#This Row],[Returned]] = "YES",1/COUNTIF(Data[Order ID],Data[[#This Row],[Order ID]]),0)</f>
        <v>0</v>
      </c>
    </row>
    <row r="4692" spans="1:25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7">
        <v>71.975999999999999</v>
      </c>
      <c r="S4692" s="1">
        <v>3</v>
      </c>
      <c r="T4692" s="1">
        <v>0.2</v>
      </c>
      <c r="U4692" s="7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  <c r="X4692" s="2">
        <f>1/COUNTIF(Data[Order ID],Data[[#This Row],[Order ID]])</f>
        <v>0.2</v>
      </c>
      <c r="Y4692" s="2">
        <f>IF(Data[[#This Row],[Returned]] = "YES",1/COUNTIF(Data[Order ID],Data[[#This Row],[Order ID]]),0)</f>
        <v>0</v>
      </c>
    </row>
    <row r="4693" spans="1:25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7">
        <v>242.35200000000003</v>
      </c>
      <c r="S4693" s="1">
        <v>3</v>
      </c>
      <c r="T4693" s="1">
        <v>0.2</v>
      </c>
      <c r="U4693" s="7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  <c r="X4693" s="2">
        <f>1/COUNTIF(Data[Order ID],Data[[#This Row],[Order ID]])</f>
        <v>0.2</v>
      </c>
      <c r="Y4693" s="2">
        <f>IF(Data[[#This Row],[Returned]] = "YES",1/COUNTIF(Data[Order ID],Data[[#This Row],[Order ID]]),0)</f>
        <v>0</v>
      </c>
    </row>
    <row r="4694" spans="1:25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7">
        <v>221.92000000000002</v>
      </c>
      <c r="S4694" s="1">
        <v>5</v>
      </c>
      <c r="T4694" s="1">
        <v>0.2</v>
      </c>
      <c r="U4694" s="7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  <c r="X4694" s="2">
        <f>1/COUNTIF(Data[Order ID],Data[[#This Row],[Order ID]])</f>
        <v>0.2</v>
      </c>
      <c r="Y4694" s="2">
        <f>IF(Data[[#This Row],[Returned]] = "YES",1/COUNTIF(Data[Order ID],Data[[#This Row],[Order ID]]),0)</f>
        <v>0</v>
      </c>
    </row>
    <row r="4695" spans="1:25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7">
        <v>8.4480000000000004</v>
      </c>
      <c r="S4695" s="1">
        <v>2</v>
      </c>
      <c r="T4695" s="1">
        <v>0.2</v>
      </c>
      <c r="U4695" s="7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  <c r="X4695" s="2">
        <f>1/COUNTIF(Data[Order ID],Data[[#This Row],[Order ID]])</f>
        <v>0.2</v>
      </c>
      <c r="Y4695" s="2">
        <f>IF(Data[[#This Row],[Returned]] = "YES",1/COUNTIF(Data[Order ID],Data[[#This Row],[Order ID]]),0)</f>
        <v>0</v>
      </c>
    </row>
    <row r="4696" spans="1:25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7">
        <v>29.52</v>
      </c>
      <c r="S4696" s="1">
        <v>4</v>
      </c>
      <c r="T4696" s="1">
        <v>0</v>
      </c>
      <c r="U4696" s="7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  <c r="X4696" s="2">
        <f>1/COUNTIF(Data[Order ID],Data[[#This Row],[Order ID]])</f>
        <v>0.2</v>
      </c>
      <c r="Y4696" s="2">
        <f>IF(Data[[#This Row],[Returned]] = "YES",1/COUNTIF(Data[Order ID],Data[[#This Row],[Order ID]]),0)</f>
        <v>0</v>
      </c>
    </row>
    <row r="4697" spans="1:25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7">
        <v>302.94</v>
      </c>
      <c r="S4697" s="1">
        <v>3</v>
      </c>
      <c r="T4697" s="1">
        <v>0</v>
      </c>
      <c r="U4697" s="7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  <c r="X4697" s="2">
        <f>1/COUNTIF(Data[Order ID],Data[[#This Row],[Order ID]])</f>
        <v>0.2</v>
      </c>
      <c r="Y4697" s="2">
        <f>IF(Data[[#This Row],[Returned]] = "YES",1/COUNTIF(Data[Order ID],Data[[#This Row],[Order ID]]),0)</f>
        <v>0</v>
      </c>
    </row>
    <row r="4698" spans="1:25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7">
        <v>142.36000000000001</v>
      </c>
      <c r="S4698" s="1">
        <v>2</v>
      </c>
      <c r="T4698" s="1">
        <v>0</v>
      </c>
      <c r="U4698" s="7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  <c r="X4698" s="2">
        <f>1/COUNTIF(Data[Order ID],Data[[#This Row],[Order ID]])</f>
        <v>0.2</v>
      </c>
      <c r="Y4698" s="2">
        <f>IF(Data[[#This Row],[Returned]] = "YES",1/COUNTIF(Data[Order ID],Data[[#This Row],[Order ID]]),0)</f>
        <v>0</v>
      </c>
    </row>
    <row r="4699" spans="1:25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7">
        <v>546.66</v>
      </c>
      <c r="S4699" s="1">
        <v>9</v>
      </c>
      <c r="T4699" s="1">
        <v>0</v>
      </c>
      <c r="U4699" s="7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  <c r="X4699" s="2">
        <f>1/COUNTIF(Data[Order ID],Data[[#This Row],[Order ID]])</f>
        <v>0.2</v>
      </c>
      <c r="Y4699" s="2">
        <f>IF(Data[[#This Row],[Returned]] = "YES",1/COUNTIF(Data[Order ID],Data[[#This Row],[Order ID]]),0)</f>
        <v>0</v>
      </c>
    </row>
    <row r="4700" spans="1:25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7">
        <v>212.13</v>
      </c>
      <c r="S4700" s="1">
        <v>3</v>
      </c>
      <c r="T4700" s="1">
        <v>0</v>
      </c>
      <c r="U4700" s="7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  <c r="X4700" s="2">
        <f>1/COUNTIF(Data[Order ID],Data[[#This Row],[Order ID]])</f>
        <v>0.2</v>
      </c>
      <c r="Y4700" s="2">
        <f>IF(Data[[#This Row],[Returned]] = "YES",1/COUNTIF(Data[Order ID],Data[[#This Row],[Order ID]]),0)</f>
        <v>0</v>
      </c>
    </row>
    <row r="4701" spans="1:25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7">
        <v>5.2480000000000002</v>
      </c>
      <c r="S4701" s="1">
        <v>2</v>
      </c>
      <c r="T4701" s="1">
        <v>0.2</v>
      </c>
      <c r="U4701" s="7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  <c r="X4701" s="2">
        <f>1/COUNTIF(Data[Order ID],Data[[#This Row],[Order ID]])</f>
        <v>0.25</v>
      </c>
      <c r="Y4701" s="2">
        <f>IF(Data[[#This Row],[Returned]] = "YES",1/COUNTIF(Data[Order ID],Data[[#This Row],[Order ID]]),0)</f>
        <v>0</v>
      </c>
    </row>
    <row r="4702" spans="1:25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7">
        <v>74.415999999999997</v>
      </c>
      <c r="S4702" s="1">
        <v>2</v>
      </c>
      <c r="T4702" s="1">
        <v>0.2</v>
      </c>
      <c r="U4702" s="7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  <c r="X4702" s="2">
        <f>1/COUNTIF(Data[Order ID],Data[[#This Row],[Order ID]])</f>
        <v>0.25</v>
      </c>
      <c r="Y4702" s="2">
        <f>IF(Data[[#This Row],[Returned]] = "YES",1/COUNTIF(Data[Order ID],Data[[#This Row],[Order ID]]),0)</f>
        <v>0</v>
      </c>
    </row>
    <row r="4703" spans="1:25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7">
        <v>6.8480000000000008</v>
      </c>
      <c r="S4703" s="1">
        <v>2</v>
      </c>
      <c r="T4703" s="1">
        <v>0.2</v>
      </c>
      <c r="U4703" s="7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  <c r="X4703" s="2">
        <f>1/COUNTIF(Data[Order ID],Data[[#This Row],[Order ID]])</f>
        <v>0.25</v>
      </c>
      <c r="Y4703" s="2">
        <f>IF(Data[[#This Row],[Returned]] = "YES",1/COUNTIF(Data[Order ID],Data[[#This Row],[Order ID]]),0)</f>
        <v>0</v>
      </c>
    </row>
    <row r="4704" spans="1:25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7">
        <v>7.9959999999999996</v>
      </c>
      <c r="S4704" s="1">
        <v>1</v>
      </c>
      <c r="T4704" s="1">
        <v>0.6</v>
      </c>
      <c r="U4704" s="7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  <c r="X4704" s="2">
        <f>1/COUNTIF(Data[Order ID],Data[[#This Row],[Order ID]])</f>
        <v>0.25</v>
      </c>
      <c r="Y4704" s="2">
        <f>IF(Data[[#This Row],[Returned]] = "YES",1/COUNTIF(Data[Order ID],Data[[#This Row],[Order ID]]),0)</f>
        <v>0</v>
      </c>
    </row>
    <row r="4705" spans="1:25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7">
        <v>8.711999999999998</v>
      </c>
      <c r="S4705" s="1">
        <v>2</v>
      </c>
      <c r="T4705" s="1">
        <v>0.8</v>
      </c>
      <c r="U4705" s="7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  <c r="X4705" s="2">
        <f>1/COUNTIF(Data[Order ID],Data[[#This Row],[Order ID]])</f>
        <v>1</v>
      </c>
      <c r="Y4705" s="2">
        <f>IF(Data[[#This Row],[Returned]] = "YES",1/COUNTIF(Data[Order ID],Data[[#This Row],[Order ID]]),0)</f>
        <v>0</v>
      </c>
    </row>
    <row r="4706" spans="1:25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7">
        <v>65.17</v>
      </c>
      <c r="S4706" s="1">
        <v>7</v>
      </c>
      <c r="T4706" s="1">
        <v>0</v>
      </c>
      <c r="U4706" s="7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  <c r="X4706" s="2">
        <f>1/COUNTIF(Data[Order ID],Data[[#This Row],[Order ID]])</f>
        <v>0.33333333333333331</v>
      </c>
      <c r="Y4706" s="2">
        <f>IF(Data[[#This Row],[Returned]] = "YES",1/COUNTIF(Data[Order ID],Data[[#This Row],[Order ID]]),0)</f>
        <v>0</v>
      </c>
    </row>
    <row r="4707" spans="1:25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7">
        <v>14.62</v>
      </c>
      <c r="S4707" s="1">
        <v>2</v>
      </c>
      <c r="T4707" s="1">
        <v>0</v>
      </c>
      <c r="U4707" s="7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  <c r="X4707" s="2">
        <f>1/COUNTIF(Data[Order ID],Data[[#This Row],[Order ID]])</f>
        <v>0.33333333333333331</v>
      </c>
      <c r="Y4707" s="2">
        <f>IF(Data[[#This Row],[Returned]] = "YES",1/COUNTIF(Data[Order ID],Data[[#This Row],[Order ID]]),0)</f>
        <v>0</v>
      </c>
    </row>
    <row r="4708" spans="1:25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7">
        <v>173.24</v>
      </c>
      <c r="S4708" s="1">
        <v>4</v>
      </c>
      <c r="T4708" s="1">
        <v>0</v>
      </c>
      <c r="U4708" s="7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  <c r="X4708" s="2">
        <f>1/COUNTIF(Data[Order ID],Data[[#This Row],[Order ID]])</f>
        <v>0.33333333333333331</v>
      </c>
      <c r="Y4708" s="2">
        <f>IF(Data[[#This Row],[Returned]] = "YES",1/COUNTIF(Data[Order ID],Data[[#This Row],[Order ID]]),0)</f>
        <v>0</v>
      </c>
    </row>
    <row r="4709" spans="1:25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7">
        <v>895.92</v>
      </c>
      <c r="S4709" s="1">
        <v>5</v>
      </c>
      <c r="T4709" s="1">
        <v>0.2</v>
      </c>
      <c r="U4709" s="7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  <c r="X4709" s="2">
        <f>1/COUNTIF(Data[Order ID],Data[[#This Row],[Order ID]])</f>
        <v>0.25</v>
      </c>
      <c r="Y4709" s="2">
        <f>IF(Data[[#This Row],[Returned]] = "YES",1/COUNTIF(Data[Order ID],Data[[#This Row],[Order ID]]),0)</f>
        <v>0</v>
      </c>
    </row>
    <row r="4710" spans="1:25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7">
        <v>130.71</v>
      </c>
      <c r="S4710" s="1">
        <v>3</v>
      </c>
      <c r="T4710" s="1">
        <v>0</v>
      </c>
      <c r="U4710" s="7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  <c r="X4710" s="2">
        <f>1/COUNTIF(Data[Order ID],Data[[#This Row],[Order ID]])</f>
        <v>0.25</v>
      </c>
      <c r="Y4710" s="2">
        <f>IF(Data[[#This Row],[Returned]] = "YES",1/COUNTIF(Data[Order ID],Data[[#This Row],[Order ID]]),0)</f>
        <v>0</v>
      </c>
    </row>
    <row r="4711" spans="1:25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7">
        <v>11.68</v>
      </c>
      <c r="S4711" s="1">
        <v>2</v>
      </c>
      <c r="T4711" s="1">
        <v>0</v>
      </c>
      <c r="U4711" s="7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  <c r="X4711" s="2">
        <f>1/COUNTIF(Data[Order ID],Data[[#This Row],[Order ID]])</f>
        <v>0.25</v>
      </c>
      <c r="Y4711" s="2">
        <f>IF(Data[[#This Row],[Returned]] = "YES",1/COUNTIF(Data[Order ID],Data[[#This Row],[Order ID]]),0)</f>
        <v>0</v>
      </c>
    </row>
    <row r="4712" spans="1:25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7">
        <v>62.31</v>
      </c>
      <c r="S4712" s="1">
        <v>3</v>
      </c>
      <c r="T4712" s="1">
        <v>0</v>
      </c>
      <c r="U4712" s="7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  <c r="X4712" s="2">
        <f>1/COUNTIF(Data[Order ID],Data[[#This Row],[Order ID]])</f>
        <v>0.25</v>
      </c>
      <c r="Y4712" s="2">
        <f>IF(Data[[#This Row],[Returned]] = "YES",1/COUNTIF(Data[Order ID],Data[[#This Row],[Order ID]]),0)</f>
        <v>0</v>
      </c>
    </row>
    <row r="4713" spans="1:25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7">
        <v>0.85200000000000009</v>
      </c>
      <c r="S4713" s="1">
        <v>1</v>
      </c>
      <c r="T4713" s="1">
        <v>0.7</v>
      </c>
      <c r="U4713" s="7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  <c r="X4713" s="2">
        <f>1/COUNTIF(Data[Order ID],Data[[#This Row],[Order ID]])</f>
        <v>1</v>
      </c>
      <c r="Y4713" s="2">
        <f>IF(Data[[#This Row],[Returned]] = "YES",1/COUNTIF(Data[Order ID],Data[[#This Row],[Order ID]]),0)</f>
        <v>0</v>
      </c>
    </row>
    <row r="4714" spans="1:25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7">
        <v>36.288000000000011</v>
      </c>
      <c r="S4714" s="1">
        <v>7</v>
      </c>
      <c r="T4714" s="1">
        <v>0.2</v>
      </c>
      <c r="U4714" s="7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  <c r="X4714" s="2">
        <f>1/COUNTIF(Data[Order ID],Data[[#This Row],[Order ID]])</f>
        <v>0.5</v>
      </c>
      <c r="Y4714" s="2">
        <f>IF(Data[[#This Row],[Returned]] = "YES",1/COUNTIF(Data[Order ID],Data[[#This Row],[Order ID]]),0)</f>
        <v>0</v>
      </c>
    </row>
    <row r="4715" spans="1:25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7">
        <v>56.567999999999998</v>
      </c>
      <c r="S4715" s="1">
        <v>2</v>
      </c>
      <c r="T4715" s="1">
        <v>0.6</v>
      </c>
      <c r="U4715" s="7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  <c r="X4715" s="2">
        <f>1/COUNTIF(Data[Order ID],Data[[#This Row],[Order ID]])</f>
        <v>0.5</v>
      </c>
      <c r="Y4715" s="2">
        <f>IF(Data[[#This Row],[Returned]] = "YES",1/COUNTIF(Data[Order ID],Data[[#This Row],[Order ID]]),0)</f>
        <v>0</v>
      </c>
    </row>
    <row r="4716" spans="1:25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7">
        <v>344.70400000000001</v>
      </c>
      <c r="S4716" s="1">
        <v>2</v>
      </c>
      <c r="T4716" s="1">
        <v>0.2</v>
      </c>
      <c r="U4716" s="7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  <c r="X4716" s="2">
        <f>1/COUNTIF(Data[Order ID],Data[[#This Row],[Order ID]])</f>
        <v>1</v>
      </c>
      <c r="Y4716" s="2">
        <f>IF(Data[[#This Row],[Returned]] = "YES",1/COUNTIF(Data[Order ID],Data[[#This Row],[Order ID]]),0)</f>
        <v>0</v>
      </c>
    </row>
    <row r="4717" spans="1:25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7">
        <v>201.584</v>
      </c>
      <c r="S4717" s="1">
        <v>2</v>
      </c>
      <c r="T4717" s="1">
        <v>0.2</v>
      </c>
      <c r="U4717" s="7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  <c r="X4717" s="2">
        <f>1/COUNTIF(Data[Order ID],Data[[#This Row],[Order ID]])</f>
        <v>1</v>
      </c>
      <c r="Y4717" s="2">
        <f>IF(Data[[#This Row],[Returned]] = "YES",1/COUNTIF(Data[Order ID],Data[[#This Row],[Order ID]]),0)</f>
        <v>0</v>
      </c>
    </row>
    <row r="4718" spans="1:25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7">
        <v>521.96</v>
      </c>
      <c r="S4718" s="1">
        <v>2</v>
      </c>
      <c r="T4718" s="1">
        <v>0</v>
      </c>
      <c r="U4718" s="7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  <c r="X4718" s="2">
        <f>1/COUNTIF(Data[Order ID],Data[[#This Row],[Order ID]])</f>
        <v>1</v>
      </c>
      <c r="Y4718" s="2">
        <f>IF(Data[[#This Row],[Returned]] = "YES",1/COUNTIF(Data[Order ID],Data[[#This Row],[Order ID]]),0)</f>
        <v>0</v>
      </c>
    </row>
    <row r="4719" spans="1:25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7">
        <v>8.2200000000000006</v>
      </c>
      <c r="S4719" s="1">
        <v>3</v>
      </c>
      <c r="T4719" s="1">
        <v>0</v>
      </c>
      <c r="U4719" s="7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  <c r="X4719" s="2">
        <f>1/COUNTIF(Data[Order ID],Data[[#This Row],[Order ID]])</f>
        <v>1</v>
      </c>
      <c r="Y4719" s="2">
        <f>IF(Data[[#This Row],[Returned]] = "YES",1/COUNTIF(Data[Order ID],Data[[#This Row],[Order ID]]),0)</f>
        <v>0</v>
      </c>
    </row>
    <row r="4720" spans="1:25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7">
        <v>45.36</v>
      </c>
      <c r="S4720" s="1">
        <v>7</v>
      </c>
      <c r="T4720" s="1">
        <v>0</v>
      </c>
      <c r="U4720" s="7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  <c r="X4720" s="2">
        <f>1/COUNTIF(Data[Order ID],Data[[#This Row],[Order ID]])</f>
        <v>1</v>
      </c>
      <c r="Y4720" s="2">
        <f>IF(Data[[#This Row],[Returned]] = "YES",1/COUNTIF(Data[Order ID],Data[[#This Row],[Order ID]]),0)</f>
        <v>1</v>
      </c>
    </row>
    <row r="4721" spans="1:25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7">
        <v>947.17000000000007</v>
      </c>
      <c r="S4721" s="1">
        <v>7</v>
      </c>
      <c r="T4721" s="1">
        <v>0</v>
      </c>
      <c r="U4721" s="7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  <c r="X4721" s="2">
        <f>1/COUNTIF(Data[Order ID],Data[[#This Row],[Order ID]])</f>
        <v>0.5</v>
      </c>
      <c r="Y4721" s="2">
        <f>IF(Data[[#This Row],[Returned]] = "YES",1/COUNTIF(Data[Order ID],Data[[#This Row],[Order ID]]),0)</f>
        <v>0.5</v>
      </c>
    </row>
    <row r="4722" spans="1:25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7">
        <v>61.96</v>
      </c>
      <c r="S4722" s="1">
        <v>2</v>
      </c>
      <c r="T4722" s="1">
        <v>0</v>
      </c>
      <c r="U4722" s="7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  <c r="X4722" s="2">
        <f>1/COUNTIF(Data[Order ID],Data[[#This Row],[Order ID]])</f>
        <v>0.5</v>
      </c>
      <c r="Y4722" s="2">
        <f>IF(Data[[#This Row],[Returned]] = "YES",1/COUNTIF(Data[Order ID],Data[[#This Row],[Order ID]]),0)</f>
        <v>0.5</v>
      </c>
    </row>
    <row r="4723" spans="1:25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7">
        <v>268.935</v>
      </c>
      <c r="S4723" s="1">
        <v>3</v>
      </c>
      <c r="T4723" s="1">
        <v>0.5</v>
      </c>
      <c r="U4723" s="7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  <c r="X4723" s="2">
        <f>1/COUNTIF(Data[Order ID],Data[[#This Row],[Order ID]])</f>
        <v>1</v>
      </c>
      <c r="Y4723" s="2">
        <f>IF(Data[[#This Row],[Returned]] = "YES",1/COUNTIF(Data[Order ID],Data[[#This Row],[Order ID]]),0)</f>
        <v>0</v>
      </c>
    </row>
    <row r="4724" spans="1:25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7">
        <v>7.58</v>
      </c>
      <c r="S4724" s="1">
        <v>1</v>
      </c>
      <c r="T4724" s="1">
        <v>0</v>
      </c>
      <c r="U4724" s="7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  <c r="X4724" s="2">
        <f>1/COUNTIF(Data[Order ID],Data[[#This Row],[Order ID]])</f>
        <v>1</v>
      </c>
      <c r="Y4724" s="2">
        <f>IF(Data[[#This Row],[Returned]] = "YES",1/COUNTIF(Data[Order ID],Data[[#This Row],[Order ID]]),0)</f>
        <v>0</v>
      </c>
    </row>
    <row r="4725" spans="1:25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7">
        <v>14.73</v>
      </c>
      <c r="S4725" s="1">
        <v>3</v>
      </c>
      <c r="T4725" s="1">
        <v>0</v>
      </c>
      <c r="U4725" s="7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  <c r="X4725" s="2">
        <f>1/COUNTIF(Data[Order ID],Data[[#This Row],[Order ID]])</f>
        <v>1</v>
      </c>
      <c r="Y4725" s="2">
        <f>IF(Data[[#This Row],[Returned]] = "YES",1/COUNTIF(Data[Order ID],Data[[#This Row],[Order ID]]),0)</f>
        <v>0</v>
      </c>
    </row>
    <row r="4726" spans="1:25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7">
        <v>9.8880000000000017</v>
      </c>
      <c r="S4726" s="1">
        <v>2</v>
      </c>
      <c r="T4726" s="1">
        <v>0.7</v>
      </c>
      <c r="U4726" s="7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  <c r="X4726" s="2">
        <f>1/COUNTIF(Data[Order ID],Data[[#This Row],[Order ID]])</f>
        <v>0.5</v>
      </c>
      <c r="Y4726" s="2">
        <f>IF(Data[[#This Row],[Returned]] = "YES",1/COUNTIF(Data[Order ID],Data[[#This Row],[Order ID]]),0)</f>
        <v>0</v>
      </c>
    </row>
    <row r="4727" spans="1:25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7">
        <v>671.5440000000001</v>
      </c>
      <c r="S4727" s="1">
        <v>3</v>
      </c>
      <c r="T4727" s="1">
        <v>0.2</v>
      </c>
      <c r="U4727" s="7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  <c r="X4727" s="2">
        <f>1/COUNTIF(Data[Order ID],Data[[#This Row],[Order ID]])</f>
        <v>0.5</v>
      </c>
      <c r="Y4727" s="2">
        <f>IF(Data[[#This Row],[Returned]] = "YES",1/COUNTIF(Data[Order ID],Data[[#This Row],[Order ID]]),0)</f>
        <v>0</v>
      </c>
    </row>
    <row r="4728" spans="1:25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7">
        <v>1117.92</v>
      </c>
      <c r="S4728" s="1">
        <v>4</v>
      </c>
      <c r="T4728" s="1">
        <v>0</v>
      </c>
      <c r="U4728" s="7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  <c r="X4728" s="2">
        <f>1/COUNTIF(Data[Order ID],Data[[#This Row],[Order ID]])</f>
        <v>0.5</v>
      </c>
      <c r="Y4728" s="2">
        <f>IF(Data[[#This Row],[Returned]] = "YES",1/COUNTIF(Data[Order ID],Data[[#This Row],[Order ID]]),0)</f>
        <v>0</v>
      </c>
    </row>
    <row r="4729" spans="1:25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7">
        <v>275.952</v>
      </c>
      <c r="S4729" s="1">
        <v>3</v>
      </c>
      <c r="T4729" s="1">
        <v>0.2</v>
      </c>
      <c r="U4729" s="7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  <c r="X4729" s="2">
        <f>1/COUNTIF(Data[Order ID],Data[[#This Row],[Order ID]])</f>
        <v>0.5</v>
      </c>
      <c r="Y4729" s="2">
        <f>IF(Data[[#This Row],[Returned]] = "YES",1/COUNTIF(Data[Order ID],Data[[#This Row],[Order ID]]),0)</f>
        <v>0</v>
      </c>
    </row>
    <row r="4730" spans="1:25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7">
        <v>123.14399999999999</v>
      </c>
      <c r="S4730" s="1">
        <v>7</v>
      </c>
      <c r="T4730" s="1">
        <v>0.2</v>
      </c>
      <c r="U4730" s="7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  <c r="X4730" s="2">
        <f>1/COUNTIF(Data[Order ID],Data[[#This Row],[Order ID]])</f>
        <v>1</v>
      </c>
      <c r="Y4730" s="2">
        <f>IF(Data[[#This Row],[Returned]] = "YES",1/COUNTIF(Data[Order ID],Data[[#This Row],[Order ID]]),0)</f>
        <v>0</v>
      </c>
    </row>
    <row r="4731" spans="1:25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7">
        <v>15.576000000000001</v>
      </c>
      <c r="S4731" s="1">
        <v>3</v>
      </c>
      <c r="T4731" s="1">
        <v>0.2</v>
      </c>
      <c r="U4731" s="7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  <c r="X4731" s="2">
        <f>1/COUNTIF(Data[Order ID],Data[[#This Row],[Order ID]])</f>
        <v>1</v>
      </c>
      <c r="Y4731" s="2">
        <f>IF(Data[[#This Row],[Returned]] = "YES",1/COUNTIF(Data[Order ID],Data[[#This Row],[Order ID]]),0)</f>
        <v>0</v>
      </c>
    </row>
    <row r="4732" spans="1:25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7">
        <v>212.64</v>
      </c>
      <c r="S4732" s="1">
        <v>6</v>
      </c>
      <c r="T4732" s="1">
        <v>0</v>
      </c>
      <c r="U4732" s="7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  <c r="X4732" s="2">
        <f>1/COUNTIF(Data[Order ID],Data[[#This Row],[Order ID]])</f>
        <v>0.25</v>
      </c>
      <c r="Y4732" s="2">
        <f>IF(Data[[#This Row],[Returned]] = "YES",1/COUNTIF(Data[Order ID],Data[[#This Row],[Order ID]]),0)</f>
        <v>0</v>
      </c>
    </row>
    <row r="4733" spans="1:25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7">
        <v>9.870000000000001</v>
      </c>
      <c r="S4733" s="1">
        <v>3</v>
      </c>
      <c r="T4733" s="1">
        <v>0</v>
      </c>
      <c r="U4733" s="7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  <c r="X4733" s="2">
        <f>1/COUNTIF(Data[Order ID],Data[[#This Row],[Order ID]])</f>
        <v>0.25</v>
      </c>
      <c r="Y4733" s="2">
        <f>IF(Data[[#This Row],[Returned]] = "YES",1/COUNTIF(Data[Order ID],Data[[#This Row],[Order ID]]),0)</f>
        <v>0</v>
      </c>
    </row>
    <row r="4734" spans="1:25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7">
        <v>53.25</v>
      </c>
      <c r="S4734" s="1">
        <v>3</v>
      </c>
      <c r="T4734" s="1">
        <v>0</v>
      </c>
      <c r="U4734" s="7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  <c r="X4734" s="2">
        <f>1/COUNTIF(Data[Order ID],Data[[#This Row],[Order ID]])</f>
        <v>0.25</v>
      </c>
      <c r="Y4734" s="2">
        <f>IF(Data[[#This Row],[Returned]] = "YES",1/COUNTIF(Data[Order ID],Data[[#This Row],[Order ID]]),0)</f>
        <v>0</v>
      </c>
    </row>
    <row r="4735" spans="1:25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7">
        <v>19.919999999999998</v>
      </c>
      <c r="S4735" s="1">
        <v>3</v>
      </c>
      <c r="T4735" s="1">
        <v>0</v>
      </c>
      <c r="U4735" s="7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  <c r="X4735" s="2">
        <f>1/COUNTIF(Data[Order ID],Data[[#This Row],[Order ID]])</f>
        <v>0.25</v>
      </c>
      <c r="Y4735" s="2">
        <f>IF(Data[[#This Row],[Returned]] = "YES",1/COUNTIF(Data[Order ID],Data[[#This Row],[Order ID]]),0)</f>
        <v>0</v>
      </c>
    </row>
    <row r="4736" spans="1:25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7">
        <v>658.74599999999998</v>
      </c>
      <c r="S4736" s="1">
        <v>3</v>
      </c>
      <c r="T4736" s="1">
        <v>0.1</v>
      </c>
      <c r="U4736" s="7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  <c r="X4736" s="2">
        <f>1/COUNTIF(Data[Order ID],Data[[#This Row],[Order ID]])</f>
        <v>1</v>
      </c>
      <c r="Y4736" s="2">
        <f>IF(Data[[#This Row],[Returned]] = "YES",1/COUNTIF(Data[Order ID],Data[[#This Row],[Order ID]]),0)</f>
        <v>0</v>
      </c>
    </row>
    <row r="4737" spans="1:25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7">
        <v>8.26</v>
      </c>
      <c r="S4737" s="1">
        <v>2</v>
      </c>
      <c r="T4737" s="1">
        <v>0</v>
      </c>
      <c r="U4737" s="7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  <c r="X4737" s="2">
        <f>1/COUNTIF(Data[Order ID],Data[[#This Row],[Order ID]])</f>
        <v>0.33333333333333331</v>
      </c>
      <c r="Y4737" s="2">
        <f>IF(Data[[#This Row],[Returned]] = "YES",1/COUNTIF(Data[Order ID],Data[[#This Row],[Order ID]]),0)</f>
        <v>0</v>
      </c>
    </row>
    <row r="4738" spans="1:25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7">
        <v>29.84</v>
      </c>
      <c r="S4738" s="1">
        <v>2</v>
      </c>
      <c r="T4738" s="1">
        <v>0</v>
      </c>
      <c r="U4738" s="7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  <c r="X4738" s="2">
        <f>1/COUNTIF(Data[Order ID],Data[[#This Row],[Order ID]])</f>
        <v>0.33333333333333331</v>
      </c>
      <c r="Y4738" s="2">
        <f>IF(Data[[#This Row],[Returned]] = "YES",1/COUNTIF(Data[Order ID],Data[[#This Row],[Order ID]]),0)</f>
        <v>0</v>
      </c>
    </row>
    <row r="4739" spans="1:25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7">
        <v>67.98</v>
      </c>
      <c r="S4739" s="1">
        <v>2</v>
      </c>
      <c r="T4739" s="1">
        <v>0</v>
      </c>
      <c r="U4739" s="7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  <c r="X4739" s="2">
        <f>1/COUNTIF(Data[Order ID],Data[[#This Row],[Order ID]])</f>
        <v>0.33333333333333331</v>
      </c>
      <c r="Y4739" s="2">
        <f>IF(Data[[#This Row],[Returned]] = "YES",1/COUNTIF(Data[Order ID],Data[[#This Row],[Order ID]]),0)</f>
        <v>0</v>
      </c>
    </row>
    <row r="4740" spans="1:25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7">
        <v>61.06</v>
      </c>
      <c r="S4740" s="1">
        <v>2</v>
      </c>
      <c r="T4740" s="1">
        <v>0</v>
      </c>
      <c r="U4740" s="7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  <c r="X4740" s="2">
        <f>1/COUNTIF(Data[Order ID],Data[[#This Row],[Order ID]])</f>
        <v>0.5</v>
      </c>
      <c r="Y4740" s="2">
        <f>IF(Data[[#This Row],[Returned]] = "YES",1/COUNTIF(Data[Order ID],Data[[#This Row],[Order ID]]),0)</f>
        <v>0</v>
      </c>
    </row>
    <row r="4741" spans="1:25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7">
        <v>35.544000000000004</v>
      </c>
      <c r="S4741" s="1">
        <v>1</v>
      </c>
      <c r="T4741" s="1">
        <v>0.2</v>
      </c>
      <c r="U4741" s="7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  <c r="X4741" s="2">
        <f>1/COUNTIF(Data[Order ID],Data[[#This Row],[Order ID]])</f>
        <v>0.5</v>
      </c>
      <c r="Y4741" s="2">
        <f>IF(Data[[#This Row],[Returned]] = "YES",1/COUNTIF(Data[Order ID],Data[[#This Row],[Order ID]]),0)</f>
        <v>0</v>
      </c>
    </row>
    <row r="4742" spans="1:25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7">
        <v>9.9600000000000009</v>
      </c>
      <c r="S4742" s="1">
        <v>2</v>
      </c>
      <c r="T4742" s="1">
        <v>0</v>
      </c>
      <c r="U4742" s="7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  <c r="X4742" s="2">
        <f>1/COUNTIF(Data[Order ID],Data[[#This Row],[Order ID]])</f>
        <v>0.33333333333333331</v>
      </c>
      <c r="Y4742" s="2">
        <f>IF(Data[[#This Row],[Returned]] = "YES",1/COUNTIF(Data[Order ID],Data[[#This Row],[Order ID]]),0)</f>
        <v>0</v>
      </c>
    </row>
    <row r="4743" spans="1:25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7">
        <v>9.2099999999999991</v>
      </c>
      <c r="S4743" s="1">
        <v>3</v>
      </c>
      <c r="T4743" s="1">
        <v>0</v>
      </c>
      <c r="U4743" s="7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  <c r="X4743" s="2">
        <f>1/COUNTIF(Data[Order ID],Data[[#This Row],[Order ID]])</f>
        <v>0.33333333333333331</v>
      </c>
      <c r="Y4743" s="2">
        <f>IF(Data[[#This Row],[Returned]] = "YES",1/COUNTIF(Data[Order ID],Data[[#This Row],[Order ID]]),0)</f>
        <v>0</v>
      </c>
    </row>
    <row r="4744" spans="1:25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7">
        <v>27.93</v>
      </c>
      <c r="S4744" s="1">
        <v>3</v>
      </c>
      <c r="T4744" s="1">
        <v>0</v>
      </c>
      <c r="U4744" s="7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  <c r="X4744" s="2">
        <f>1/COUNTIF(Data[Order ID],Data[[#This Row],[Order ID]])</f>
        <v>0.33333333333333331</v>
      </c>
      <c r="Y4744" s="2">
        <f>IF(Data[[#This Row],[Returned]] = "YES",1/COUNTIF(Data[Order ID],Data[[#This Row],[Order ID]]),0)</f>
        <v>0</v>
      </c>
    </row>
    <row r="4745" spans="1:25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7">
        <v>7.9</v>
      </c>
      <c r="S4745" s="1">
        <v>2</v>
      </c>
      <c r="T4745" s="1">
        <v>0</v>
      </c>
      <c r="U4745" s="7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  <c r="X4745" s="2">
        <f>1/COUNTIF(Data[Order ID],Data[[#This Row],[Order ID]])</f>
        <v>0.25</v>
      </c>
      <c r="Y4745" s="2">
        <f>IF(Data[[#This Row],[Returned]] = "YES",1/COUNTIF(Data[Order ID],Data[[#This Row],[Order ID]]),0)</f>
        <v>0</v>
      </c>
    </row>
    <row r="4746" spans="1:25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7">
        <v>221.16</v>
      </c>
      <c r="S4746" s="1">
        <v>4</v>
      </c>
      <c r="T4746" s="1">
        <v>0</v>
      </c>
      <c r="U4746" s="7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  <c r="X4746" s="2">
        <f>1/COUNTIF(Data[Order ID],Data[[#This Row],[Order ID]])</f>
        <v>0.25</v>
      </c>
      <c r="Y4746" s="2">
        <f>IF(Data[[#This Row],[Returned]] = "YES",1/COUNTIF(Data[Order ID],Data[[#This Row],[Order ID]]),0)</f>
        <v>0</v>
      </c>
    </row>
    <row r="4747" spans="1:25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7">
        <v>127.96</v>
      </c>
      <c r="S4747" s="1">
        <v>2</v>
      </c>
      <c r="T4747" s="1">
        <v>0</v>
      </c>
      <c r="U4747" s="7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  <c r="X4747" s="2">
        <f>1/COUNTIF(Data[Order ID],Data[[#This Row],[Order ID]])</f>
        <v>0.25</v>
      </c>
      <c r="Y4747" s="2">
        <f>IF(Data[[#This Row],[Returned]] = "YES",1/COUNTIF(Data[Order ID],Data[[#This Row],[Order ID]]),0)</f>
        <v>0</v>
      </c>
    </row>
    <row r="4748" spans="1:25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7">
        <v>18.690000000000001</v>
      </c>
      <c r="S4748" s="1">
        <v>3</v>
      </c>
      <c r="T4748" s="1">
        <v>0</v>
      </c>
      <c r="U4748" s="7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  <c r="X4748" s="2">
        <f>1/COUNTIF(Data[Order ID],Data[[#This Row],[Order ID]])</f>
        <v>0.25</v>
      </c>
      <c r="Y4748" s="2">
        <f>IF(Data[[#This Row],[Returned]] = "YES",1/COUNTIF(Data[Order ID],Data[[#This Row],[Order ID]]),0)</f>
        <v>0</v>
      </c>
    </row>
    <row r="4749" spans="1:25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7">
        <v>25.349999999999998</v>
      </c>
      <c r="S4749" s="1">
        <v>3</v>
      </c>
      <c r="T4749" s="1">
        <v>0</v>
      </c>
      <c r="U4749" s="7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  <c r="X4749" s="2">
        <f>1/COUNTIF(Data[Order ID],Data[[#This Row],[Order ID]])</f>
        <v>0.5</v>
      </c>
      <c r="Y4749" s="2">
        <f>IF(Data[[#This Row],[Returned]] = "YES",1/COUNTIF(Data[Order ID],Data[[#This Row],[Order ID]]),0)</f>
        <v>0</v>
      </c>
    </row>
    <row r="4750" spans="1:25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7">
        <v>35.28</v>
      </c>
      <c r="S4750" s="1">
        <v>3</v>
      </c>
      <c r="T4750" s="1">
        <v>0</v>
      </c>
      <c r="U4750" s="7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  <c r="X4750" s="2">
        <f>1/COUNTIF(Data[Order ID],Data[[#This Row],[Order ID]])</f>
        <v>0.5</v>
      </c>
      <c r="Y4750" s="2">
        <f>IF(Data[[#This Row],[Returned]] = "YES",1/COUNTIF(Data[Order ID],Data[[#This Row],[Order ID]]),0)</f>
        <v>0</v>
      </c>
    </row>
    <row r="4751" spans="1:25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7">
        <v>33.4</v>
      </c>
      <c r="S4751" s="1">
        <v>5</v>
      </c>
      <c r="T4751" s="1">
        <v>0</v>
      </c>
      <c r="U4751" s="7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  <c r="X4751" s="2">
        <f>1/COUNTIF(Data[Order ID],Data[[#This Row],[Order ID]])</f>
        <v>1</v>
      </c>
      <c r="Y4751" s="2">
        <f>IF(Data[[#This Row],[Returned]] = "YES",1/COUNTIF(Data[Order ID],Data[[#This Row],[Order ID]]),0)</f>
        <v>1</v>
      </c>
    </row>
    <row r="4752" spans="1:25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7">
        <v>837.59999999999991</v>
      </c>
      <c r="S4752" s="1">
        <v>3</v>
      </c>
      <c r="T4752" s="1">
        <v>0.2</v>
      </c>
      <c r="U4752" s="7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  <c r="X4752" s="2">
        <f>1/COUNTIF(Data[Order ID],Data[[#This Row],[Order ID]])</f>
        <v>1</v>
      </c>
      <c r="Y4752" s="2">
        <f>IF(Data[[#This Row],[Returned]] = "YES",1/COUNTIF(Data[Order ID],Data[[#This Row],[Order ID]]),0)</f>
        <v>0</v>
      </c>
    </row>
    <row r="4753" spans="1:25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7">
        <v>40.68</v>
      </c>
      <c r="S4753" s="1">
        <v>3</v>
      </c>
      <c r="T4753" s="1">
        <v>0.2</v>
      </c>
      <c r="U4753" s="7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  <c r="X4753" s="2">
        <f>1/COUNTIF(Data[Order ID],Data[[#This Row],[Order ID]])</f>
        <v>1</v>
      </c>
      <c r="Y4753" s="2">
        <f>IF(Data[[#This Row],[Returned]] = "YES",1/COUNTIF(Data[Order ID],Data[[#This Row],[Order ID]]),0)</f>
        <v>0</v>
      </c>
    </row>
    <row r="4754" spans="1:25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7">
        <v>209.56799999999998</v>
      </c>
      <c r="S4754" s="1">
        <v>2</v>
      </c>
      <c r="T4754" s="1">
        <v>0.2</v>
      </c>
      <c r="U4754" s="7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  <c r="X4754" s="2">
        <f>1/COUNTIF(Data[Order ID],Data[[#This Row],[Order ID]])</f>
        <v>1</v>
      </c>
      <c r="Y4754" s="2">
        <f>IF(Data[[#This Row],[Returned]] = "YES",1/COUNTIF(Data[Order ID],Data[[#This Row],[Order ID]]),0)</f>
        <v>0</v>
      </c>
    </row>
    <row r="4755" spans="1:25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7">
        <v>22.368000000000002</v>
      </c>
      <c r="S4755" s="1">
        <v>4</v>
      </c>
      <c r="T4755" s="1">
        <v>0.2</v>
      </c>
      <c r="U4755" s="7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  <c r="X4755" s="2">
        <f>1/COUNTIF(Data[Order ID],Data[[#This Row],[Order ID]])</f>
        <v>1</v>
      </c>
      <c r="Y4755" s="2">
        <f>IF(Data[[#This Row],[Returned]] = "YES",1/COUNTIF(Data[Order ID],Data[[#This Row],[Order ID]]),0)</f>
        <v>0</v>
      </c>
    </row>
    <row r="4756" spans="1:25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7">
        <v>3.8820000000000006</v>
      </c>
      <c r="S4756" s="1">
        <v>2</v>
      </c>
      <c r="T4756" s="1">
        <v>0.7</v>
      </c>
      <c r="U4756" s="7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  <c r="X4756" s="2">
        <f>1/COUNTIF(Data[Order ID],Data[[#This Row],[Order ID]])</f>
        <v>0.5</v>
      </c>
      <c r="Y4756" s="2">
        <f>IF(Data[[#This Row],[Returned]] = "YES",1/COUNTIF(Data[Order ID],Data[[#This Row],[Order ID]]),0)</f>
        <v>0</v>
      </c>
    </row>
    <row r="4757" spans="1:25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7">
        <v>115.29600000000001</v>
      </c>
      <c r="S4757" s="1">
        <v>3</v>
      </c>
      <c r="T4757" s="1">
        <v>0.2</v>
      </c>
      <c r="U4757" s="7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  <c r="X4757" s="2">
        <f>1/COUNTIF(Data[Order ID],Data[[#This Row],[Order ID]])</f>
        <v>0.5</v>
      </c>
      <c r="Y4757" s="2">
        <f>IF(Data[[#This Row],[Returned]] = "YES",1/COUNTIF(Data[Order ID],Data[[#This Row],[Order ID]]),0)</f>
        <v>0</v>
      </c>
    </row>
    <row r="4758" spans="1:25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7">
        <v>1.9080000000000004</v>
      </c>
      <c r="S4758" s="1">
        <v>2</v>
      </c>
      <c r="T4758" s="1">
        <v>0.7</v>
      </c>
      <c r="U4758" s="7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  <c r="X4758" s="2">
        <f>1/COUNTIF(Data[Order ID],Data[[#This Row],[Order ID]])</f>
        <v>1</v>
      </c>
      <c r="Y4758" s="2">
        <f>IF(Data[[#This Row],[Returned]] = "YES",1/COUNTIF(Data[Order ID],Data[[#This Row],[Order ID]]),0)</f>
        <v>0</v>
      </c>
    </row>
    <row r="4759" spans="1:25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7">
        <v>43.371999999999993</v>
      </c>
      <c r="S4759" s="1">
        <v>7</v>
      </c>
      <c r="T4759" s="1">
        <v>0.8</v>
      </c>
      <c r="U4759" s="7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  <c r="X4759" s="2">
        <f>1/COUNTIF(Data[Order ID],Data[[#This Row],[Order ID]])</f>
        <v>1</v>
      </c>
      <c r="Y4759" s="2">
        <f>IF(Data[[#This Row],[Returned]] = "YES",1/COUNTIF(Data[Order ID],Data[[#This Row],[Order ID]]),0)</f>
        <v>0</v>
      </c>
    </row>
    <row r="4760" spans="1:25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7">
        <v>783.96</v>
      </c>
      <c r="S4760" s="1">
        <v>4</v>
      </c>
      <c r="T4760" s="1">
        <v>0</v>
      </c>
      <c r="U4760" s="7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  <c r="X4760" s="2">
        <f>1/COUNTIF(Data[Order ID],Data[[#This Row],[Order ID]])</f>
        <v>0.33333333333333331</v>
      </c>
      <c r="Y4760" s="2">
        <f>IF(Data[[#This Row],[Returned]] = "YES",1/COUNTIF(Data[Order ID],Data[[#This Row],[Order ID]]),0)</f>
        <v>0</v>
      </c>
    </row>
    <row r="4761" spans="1:25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7">
        <v>48.896000000000001</v>
      </c>
      <c r="S4761" s="1">
        <v>2</v>
      </c>
      <c r="T4761" s="1">
        <v>0.2</v>
      </c>
      <c r="U4761" s="7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  <c r="X4761" s="2">
        <f>1/COUNTIF(Data[Order ID],Data[[#This Row],[Order ID]])</f>
        <v>0.33333333333333331</v>
      </c>
      <c r="Y4761" s="2">
        <f>IF(Data[[#This Row],[Returned]] = "YES",1/COUNTIF(Data[Order ID],Data[[#This Row],[Order ID]]),0)</f>
        <v>0</v>
      </c>
    </row>
    <row r="4762" spans="1:25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7">
        <v>7.8560000000000008</v>
      </c>
      <c r="S4762" s="1">
        <v>2</v>
      </c>
      <c r="T4762" s="1">
        <v>0.2</v>
      </c>
      <c r="U4762" s="7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  <c r="X4762" s="2">
        <f>1/COUNTIF(Data[Order ID],Data[[#This Row],[Order ID]])</f>
        <v>0.33333333333333331</v>
      </c>
      <c r="Y4762" s="2">
        <f>IF(Data[[#This Row],[Returned]] = "YES",1/COUNTIF(Data[Order ID],Data[[#This Row],[Order ID]]),0)</f>
        <v>0</v>
      </c>
    </row>
    <row r="4763" spans="1:25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7">
        <v>5.9039999999999999</v>
      </c>
      <c r="S4763" s="1">
        <v>2</v>
      </c>
      <c r="T4763" s="1">
        <v>0.2</v>
      </c>
      <c r="U4763" s="7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  <c r="X4763" s="2">
        <f>1/COUNTIF(Data[Order ID],Data[[#This Row],[Order ID]])</f>
        <v>0.5</v>
      </c>
      <c r="Y4763" s="2">
        <f>IF(Data[[#This Row],[Returned]] = "YES",1/COUNTIF(Data[Order ID],Data[[#This Row],[Order ID]]),0)</f>
        <v>0</v>
      </c>
    </row>
    <row r="4764" spans="1:25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7">
        <v>13.712000000000002</v>
      </c>
      <c r="S4764" s="1">
        <v>2</v>
      </c>
      <c r="T4764" s="1">
        <v>0.2</v>
      </c>
      <c r="U4764" s="7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  <c r="X4764" s="2">
        <f>1/COUNTIF(Data[Order ID],Data[[#This Row],[Order ID]])</f>
        <v>0.5</v>
      </c>
      <c r="Y4764" s="2">
        <f>IF(Data[[#This Row],[Returned]] = "YES",1/COUNTIF(Data[Order ID],Data[[#This Row],[Order ID]]),0)</f>
        <v>0</v>
      </c>
    </row>
    <row r="4765" spans="1:25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7">
        <v>182.94</v>
      </c>
      <c r="S4765" s="1">
        <v>3</v>
      </c>
      <c r="T4765" s="1">
        <v>0</v>
      </c>
      <c r="U4765" s="7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  <c r="X4765" s="2">
        <f>1/COUNTIF(Data[Order ID],Data[[#This Row],[Order ID]])</f>
        <v>1</v>
      </c>
      <c r="Y4765" s="2">
        <f>IF(Data[[#This Row],[Returned]] = "YES",1/COUNTIF(Data[Order ID],Data[[#This Row],[Order ID]]),0)</f>
        <v>0</v>
      </c>
    </row>
    <row r="4766" spans="1:25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7">
        <v>27.76</v>
      </c>
      <c r="S4766" s="1">
        <v>4</v>
      </c>
      <c r="T4766" s="1">
        <v>0</v>
      </c>
      <c r="U4766" s="7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  <c r="X4766" s="2">
        <f>1/COUNTIF(Data[Order ID],Data[[#This Row],[Order ID]])</f>
        <v>1</v>
      </c>
      <c r="Y4766" s="2">
        <f>IF(Data[[#This Row],[Returned]] = "YES",1/COUNTIF(Data[Order ID],Data[[#This Row],[Order ID]]),0)</f>
        <v>0</v>
      </c>
    </row>
    <row r="4767" spans="1:25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7">
        <v>25.99</v>
      </c>
      <c r="S4767" s="1">
        <v>1</v>
      </c>
      <c r="T4767" s="1">
        <v>0</v>
      </c>
      <c r="U4767" s="7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  <c r="X4767" s="2">
        <f>1/COUNTIF(Data[Order ID],Data[[#This Row],[Order ID]])</f>
        <v>1</v>
      </c>
      <c r="Y4767" s="2">
        <f>IF(Data[[#This Row],[Returned]] = "YES",1/COUNTIF(Data[Order ID],Data[[#This Row],[Order ID]]),0)</f>
        <v>0</v>
      </c>
    </row>
    <row r="4768" spans="1:25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7">
        <v>113.52000000000001</v>
      </c>
      <c r="S4768" s="1">
        <v>5</v>
      </c>
      <c r="T4768" s="1">
        <v>0.2</v>
      </c>
      <c r="U4768" s="7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  <c r="X4768" s="2">
        <f>1/COUNTIF(Data[Order ID],Data[[#This Row],[Order ID]])</f>
        <v>0.5</v>
      </c>
      <c r="Y4768" s="2">
        <f>IF(Data[[#This Row],[Returned]] = "YES",1/COUNTIF(Data[Order ID],Data[[#This Row],[Order ID]]),0)</f>
        <v>0</v>
      </c>
    </row>
    <row r="4769" spans="1:25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7">
        <v>359.88</v>
      </c>
      <c r="S4769" s="1">
        <v>3</v>
      </c>
      <c r="T4769" s="1">
        <v>0.2</v>
      </c>
      <c r="U4769" s="7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  <c r="X4769" s="2">
        <f>1/COUNTIF(Data[Order ID],Data[[#This Row],[Order ID]])</f>
        <v>0.5</v>
      </c>
      <c r="Y4769" s="2">
        <f>IF(Data[[#This Row],[Returned]] = "YES",1/COUNTIF(Data[Order ID],Data[[#This Row],[Order ID]]),0)</f>
        <v>0</v>
      </c>
    </row>
    <row r="4770" spans="1:25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7">
        <v>25.344000000000001</v>
      </c>
      <c r="S4770" s="1">
        <v>4</v>
      </c>
      <c r="T4770" s="1">
        <v>0.2</v>
      </c>
      <c r="U4770" s="7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  <c r="X4770" s="2">
        <f>1/COUNTIF(Data[Order ID],Data[[#This Row],[Order ID]])</f>
        <v>1</v>
      </c>
      <c r="Y4770" s="2">
        <f>IF(Data[[#This Row],[Returned]] = "YES",1/COUNTIF(Data[Order ID],Data[[#This Row],[Order ID]]),0)</f>
        <v>0</v>
      </c>
    </row>
    <row r="4771" spans="1:25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7">
        <v>11.952000000000002</v>
      </c>
      <c r="S4771" s="1">
        <v>3</v>
      </c>
      <c r="T4771" s="1">
        <v>0.2</v>
      </c>
      <c r="U4771" s="7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  <c r="X4771" s="2">
        <f>1/COUNTIF(Data[Order ID],Data[[#This Row],[Order ID]])</f>
        <v>0.5</v>
      </c>
      <c r="Y4771" s="2">
        <f>IF(Data[[#This Row],[Returned]] = "YES",1/COUNTIF(Data[Order ID],Data[[#This Row],[Order ID]]),0)</f>
        <v>0</v>
      </c>
    </row>
    <row r="4772" spans="1:25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7">
        <v>6.24</v>
      </c>
      <c r="S4772" s="1">
        <v>3</v>
      </c>
      <c r="T4772" s="1">
        <v>0</v>
      </c>
      <c r="U4772" s="7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  <c r="X4772" s="2">
        <f>1/COUNTIF(Data[Order ID],Data[[#This Row],[Order ID]])</f>
        <v>0.5</v>
      </c>
      <c r="Y4772" s="2">
        <f>IF(Data[[#This Row],[Returned]] = "YES",1/COUNTIF(Data[Order ID],Data[[#This Row],[Order ID]]),0)</f>
        <v>0</v>
      </c>
    </row>
    <row r="4773" spans="1:25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7">
        <v>742.33600000000001</v>
      </c>
      <c r="S4773" s="1">
        <v>8</v>
      </c>
      <c r="T4773" s="1">
        <v>0.2</v>
      </c>
      <c r="U4773" s="7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  <c r="X4773" s="2">
        <f>1/COUNTIF(Data[Order ID],Data[[#This Row],[Order ID]])</f>
        <v>1</v>
      </c>
      <c r="Y4773" s="2">
        <f>IF(Data[[#This Row],[Returned]] = "YES",1/COUNTIF(Data[Order ID],Data[[#This Row],[Order ID]]),0)</f>
        <v>0</v>
      </c>
    </row>
    <row r="4774" spans="1:25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7">
        <v>6.4640000000000004</v>
      </c>
      <c r="S4774" s="1">
        <v>1</v>
      </c>
      <c r="T4774" s="1">
        <v>0.6</v>
      </c>
      <c r="U4774" s="7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  <c r="X4774" s="2">
        <f>1/COUNTIF(Data[Order ID],Data[[#This Row],[Order ID]])</f>
        <v>0.33333333333333331</v>
      </c>
      <c r="Y4774" s="2">
        <f>IF(Data[[#This Row],[Returned]] = "YES",1/COUNTIF(Data[Order ID],Data[[#This Row],[Order ID]]),0)</f>
        <v>0</v>
      </c>
    </row>
    <row r="4775" spans="1:25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7">
        <v>11.52</v>
      </c>
      <c r="S4775" s="1">
        <v>5</v>
      </c>
      <c r="T4775" s="1">
        <v>0.2</v>
      </c>
      <c r="U4775" s="7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  <c r="X4775" s="2">
        <f>1/COUNTIF(Data[Order ID],Data[[#This Row],[Order ID]])</f>
        <v>0.33333333333333331</v>
      </c>
      <c r="Y4775" s="2">
        <f>IF(Data[[#This Row],[Returned]] = "YES",1/COUNTIF(Data[Order ID],Data[[#This Row],[Order ID]]),0)</f>
        <v>0</v>
      </c>
    </row>
    <row r="4776" spans="1:25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7">
        <v>222.38400000000001</v>
      </c>
      <c r="S4776" s="1">
        <v>2</v>
      </c>
      <c r="T4776" s="1">
        <v>0.2</v>
      </c>
      <c r="U4776" s="7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  <c r="X4776" s="2">
        <f>1/COUNTIF(Data[Order ID],Data[[#This Row],[Order ID]])</f>
        <v>0.33333333333333331</v>
      </c>
      <c r="Y4776" s="2">
        <f>IF(Data[[#This Row],[Returned]] = "YES",1/COUNTIF(Data[Order ID],Data[[#This Row],[Order ID]]),0)</f>
        <v>0</v>
      </c>
    </row>
    <row r="4777" spans="1:25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7">
        <v>23.36</v>
      </c>
      <c r="S4777" s="1">
        <v>4</v>
      </c>
      <c r="T4777" s="1">
        <v>0</v>
      </c>
      <c r="U4777" s="7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  <c r="X4777" s="2">
        <f>1/COUNTIF(Data[Order ID],Data[[#This Row],[Order ID]])</f>
        <v>1</v>
      </c>
      <c r="Y4777" s="2">
        <f>IF(Data[[#This Row],[Returned]] = "YES",1/COUNTIF(Data[Order ID],Data[[#This Row],[Order ID]]),0)</f>
        <v>0</v>
      </c>
    </row>
    <row r="4778" spans="1:25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7">
        <v>8.67</v>
      </c>
      <c r="S4778" s="1">
        <v>3</v>
      </c>
      <c r="T4778" s="1">
        <v>0</v>
      </c>
      <c r="U4778" s="7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  <c r="X4778" s="2">
        <f>1/COUNTIF(Data[Order ID],Data[[#This Row],[Order ID]])</f>
        <v>0.5</v>
      </c>
      <c r="Y4778" s="2">
        <f>IF(Data[[#This Row],[Returned]] = "YES",1/COUNTIF(Data[Order ID],Data[[#This Row],[Order ID]]),0)</f>
        <v>0</v>
      </c>
    </row>
    <row r="4779" spans="1:25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7">
        <v>25.71</v>
      </c>
      <c r="S4779" s="1">
        <v>3</v>
      </c>
      <c r="T4779" s="1">
        <v>0</v>
      </c>
      <c r="U4779" s="7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  <c r="X4779" s="2">
        <f>1/COUNTIF(Data[Order ID],Data[[#This Row],[Order ID]])</f>
        <v>0.5</v>
      </c>
      <c r="Y4779" s="2">
        <f>IF(Data[[#This Row],[Returned]] = "YES",1/COUNTIF(Data[Order ID],Data[[#This Row],[Order ID]]),0)</f>
        <v>0</v>
      </c>
    </row>
    <row r="4780" spans="1:25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7">
        <v>100.94</v>
      </c>
      <c r="S4780" s="1">
        <v>7</v>
      </c>
      <c r="T4780" s="1">
        <v>0</v>
      </c>
      <c r="U4780" s="7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  <c r="X4780" s="2">
        <f>1/COUNTIF(Data[Order ID],Data[[#This Row],[Order ID]])</f>
        <v>1</v>
      </c>
      <c r="Y4780" s="2">
        <f>IF(Data[[#This Row],[Returned]] = "YES",1/COUNTIF(Data[Order ID],Data[[#This Row],[Order ID]]),0)</f>
        <v>1</v>
      </c>
    </row>
    <row r="4781" spans="1:25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7">
        <v>63.882000000000005</v>
      </c>
      <c r="S4781" s="1">
        <v>1</v>
      </c>
      <c r="T4781" s="1">
        <v>0.1</v>
      </c>
      <c r="U4781" s="7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  <c r="X4781" s="2">
        <f>1/COUNTIF(Data[Order ID],Data[[#This Row],[Order ID]])</f>
        <v>1</v>
      </c>
      <c r="Y4781" s="2">
        <f>IF(Data[[#This Row],[Returned]] = "YES",1/COUNTIF(Data[Order ID],Data[[#This Row],[Order ID]]),0)</f>
        <v>0</v>
      </c>
    </row>
    <row r="4782" spans="1:25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7">
        <v>683.14399999999989</v>
      </c>
      <c r="S4782" s="1">
        <v>4</v>
      </c>
      <c r="T4782" s="1">
        <v>0.3</v>
      </c>
      <c r="U4782" s="7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  <c r="X4782" s="2">
        <f>1/COUNTIF(Data[Order ID],Data[[#This Row],[Order ID]])</f>
        <v>0.33333333333333331</v>
      </c>
      <c r="Y4782" s="2">
        <f>IF(Data[[#This Row],[Returned]] = "YES",1/COUNTIF(Data[Order ID],Data[[#This Row],[Order ID]]),0)</f>
        <v>0</v>
      </c>
    </row>
    <row r="4783" spans="1:25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7">
        <v>1.4759999999999995</v>
      </c>
      <c r="S4783" s="1">
        <v>3</v>
      </c>
      <c r="T4783" s="1">
        <v>0.8</v>
      </c>
      <c r="U4783" s="7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  <c r="X4783" s="2">
        <f>1/COUNTIF(Data[Order ID],Data[[#This Row],[Order ID]])</f>
        <v>0.33333333333333331</v>
      </c>
      <c r="Y4783" s="2">
        <f>IF(Data[[#This Row],[Returned]] = "YES",1/COUNTIF(Data[Order ID],Data[[#This Row],[Order ID]]),0)</f>
        <v>0</v>
      </c>
    </row>
    <row r="4784" spans="1:25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7">
        <v>40.711999999999996</v>
      </c>
      <c r="S4784" s="1">
        <v>7</v>
      </c>
      <c r="T4784" s="1">
        <v>0.2</v>
      </c>
      <c r="U4784" s="7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  <c r="X4784" s="2">
        <f>1/COUNTIF(Data[Order ID],Data[[#This Row],[Order ID]])</f>
        <v>0.33333333333333331</v>
      </c>
      <c r="Y4784" s="2">
        <f>IF(Data[[#This Row],[Returned]] = "YES",1/COUNTIF(Data[Order ID],Data[[#This Row],[Order ID]]),0)</f>
        <v>0</v>
      </c>
    </row>
    <row r="4785" spans="1:25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7">
        <v>279.89999999999998</v>
      </c>
      <c r="S4785" s="1">
        <v>5</v>
      </c>
      <c r="T4785" s="1">
        <v>0</v>
      </c>
      <c r="U4785" s="7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  <c r="X4785" s="2">
        <f>1/COUNTIF(Data[Order ID],Data[[#This Row],[Order ID]])</f>
        <v>1</v>
      </c>
      <c r="Y4785" s="2">
        <f>IF(Data[[#This Row],[Returned]] = "YES",1/COUNTIF(Data[Order ID],Data[[#This Row],[Order ID]]),0)</f>
        <v>0</v>
      </c>
    </row>
    <row r="4786" spans="1:25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7">
        <v>13.120000000000001</v>
      </c>
      <c r="S4786" s="1">
        <v>5</v>
      </c>
      <c r="T4786" s="1">
        <v>0.2</v>
      </c>
      <c r="U4786" s="7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  <c r="X4786" s="2">
        <f>1/COUNTIF(Data[Order ID],Data[[#This Row],[Order ID]])</f>
        <v>0.1111111111111111</v>
      </c>
      <c r="Y4786" s="2">
        <f>IF(Data[[#This Row],[Returned]] = "YES",1/COUNTIF(Data[Order ID],Data[[#This Row],[Order ID]]),0)</f>
        <v>0</v>
      </c>
    </row>
    <row r="4787" spans="1:25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7">
        <v>69.576000000000008</v>
      </c>
      <c r="S4787" s="1">
        <v>4</v>
      </c>
      <c r="T4787" s="1">
        <v>0.7</v>
      </c>
      <c r="U4787" s="7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  <c r="X4787" s="2">
        <f>1/COUNTIF(Data[Order ID],Data[[#This Row],[Order ID]])</f>
        <v>0.1111111111111111</v>
      </c>
      <c r="Y4787" s="2">
        <f>IF(Data[[#This Row],[Returned]] = "YES",1/COUNTIF(Data[Order ID],Data[[#This Row],[Order ID]]),0)</f>
        <v>0</v>
      </c>
    </row>
    <row r="4788" spans="1:25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7">
        <v>4.2240000000000002</v>
      </c>
      <c r="S4788" s="1">
        <v>3</v>
      </c>
      <c r="T4788" s="1">
        <v>0.2</v>
      </c>
      <c r="U4788" s="7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  <c r="X4788" s="2">
        <f>1/COUNTIF(Data[Order ID],Data[[#This Row],[Order ID]])</f>
        <v>0.1111111111111111</v>
      </c>
      <c r="Y4788" s="2">
        <f>IF(Data[[#This Row],[Returned]] = "YES",1/COUNTIF(Data[Order ID],Data[[#This Row],[Order ID]]),0)</f>
        <v>0</v>
      </c>
    </row>
    <row r="4789" spans="1:25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7">
        <v>58.08</v>
      </c>
      <c r="S4789" s="1">
        <v>4</v>
      </c>
      <c r="T4789" s="1">
        <v>0.2</v>
      </c>
      <c r="U4789" s="7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  <c r="X4789" s="2">
        <f>1/COUNTIF(Data[Order ID],Data[[#This Row],[Order ID]])</f>
        <v>0.1111111111111111</v>
      </c>
      <c r="Y4789" s="2">
        <f>IF(Data[[#This Row],[Returned]] = "YES",1/COUNTIF(Data[Order ID],Data[[#This Row],[Order ID]]),0)</f>
        <v>0</v>
      </c>
    </row>
    <row r="4790" spans="1:25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7">
        <v>52.416000000000004</v>
      </c>
      <c r="S4790" s="1">
        <v>9</v>
      </c>
      <c r="T4790" s="1">
        <v>0.2</v>
      </c>
      <c r="U4790" s="7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  <c r="X4790" s="2">
        <f>1/COUNTIF(Data[Order ID],Data[[#This Row],[Order ID]])</f>
        <v>0.1111111111111111</v>
      </c>
      <c r="Y4790" s="2">
        <f>IF(Data[[#This Row],[Returned]] = "YES",1/COUNTIF(Data[Order ID],Data[[#This Row],[Order ID]]),0)</f>
        <v>0</v>
      </c>
    </row>
    <row r="4791" spans="1:25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7">
        <v>54.920000000000009</v>
      </c>
      <c r="S4791" s="1">
        <v>5</v>
      </c>
      <c r="T4791" s="1">
        <v>0.2</v>
      </c>
      <c r="U4791" s="7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  <c r="X4791" s="2">
        <f>1/COUNTIF(Data[Order ID],Data[[#This Row],[Order ID]])</f>
        <v>0.1111111111111111</v>
      </c>
      <c r="Y4791" s="2">
        <f>IF(Data[[#This Row],[Returned]] = "YES",1/COUNTIF(Data[Order ID],Data[[#This Row],[Order ID]]),0)</f>
        <v>0</v>
      </c>
    </row>
    <row r="4792" spans="1:25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7">
        <v>364.95</v>
      </c>
      <c r="S4792" s="1">
        <v>5</v>
      </c>
      <c r="T4792" s="1">
        <v>0.5</v>
      </c>
      <c r="U4792" s="7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  <c r="X4792" s="2">
        <f>1/COUNTIF(Data[Order ID],Data[[#This Row],[Order ID]])</f>
        <v>0.1111111111111111</v>
      </c>
      <c r="Y4792" s="2">
        <f>IF(Data[[#This Row],[Returned]] = "YES",1/COUNTIF(Data[Order ID],Data[[#This Row],[Order ID]]),0)</f>
        <v>0</v>
      </c>
    </row>
    <row r="4793" spans="1:25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7">
        <v>85.055999999999997</v>
      </c>
      <c r="S4793" s="1">
        <v>3</v>
      </c>
      <c r="T4793" s="1">
        <v>0.2</v>
      </c>
      <c r="U4793" s="7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  <c r="X4793" s="2">
        <f>1/COUNTIF(Data[Order ID],Data[[#This Row],[Order ID]])</f>
        <v>0.1111111111111111</v>
      </c>
      <c r="Y4793" s="2">
        <f>IF(Data[[#This Row],[Returned]] = "YES",1/COUNTIF(Data[Order ID],Data[[#This Row],[Order ID]]),0)</f>
        <v>0</v>
      </c>
    </row>
    <row r="4794" spans="1:25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7">
        <v>27.695999999999998</v>
      </c>
      <c r="S4794" s="1">
        <v>3</v>
      </c>
      <c r="T4794" s="1">
        <v>0.2</v>
      </c>
      <c r="U4794" s="7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  <c r="X4794" s="2">
        <f>1/COUNTIF(Data[Order ID],Data[[#This Row],[Order ID]])</f>
        <v>0.1111111111111111</v>
      </c>
      <c r="Y4794" s="2">
        <f>IF(Data[[#This Row],[Returned]] = "YES",1/COUNTIF(Data[Order ID],Data[[#This Row],[Order ID]]),0)</f>
        <v>0</v>
      </c>
    </row>
    <row r="4795" spans="1:25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7">
        <v>24.96</v>
      </c>
      <c r="S4795" s="1">
        <v>4</v>
      </c>
      <c r="T4795" s="1">
        <v>0</v>
      </c>
      <c r="U4795" s="7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  <c r="X4795" s="2">
        <f>1/COUNTIF(Data[Order ID],Data[[#This Row],[Order ID]])</f>
        <v>1</v>
      </c>
      <c r="Y4795" s="2">
        <f>IF(Data[[#This Row],[Returned]] = "YES",1/COUNTIF(Data[Order ID],Data[[#This Row],[Order ID]]),0)</f>
        <v>0</v>
      </c>
    </row>
    <row r="4796" spans="1:25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7">
        <v>43.13</v>
      </c>
      <c r="S4796" s="1">
        <v>1</v>
      </c>
      <c r="T4796" s="1">
        <v>0</v>
      </c>
      <c r="U4796" s="7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  <c r="X4796" s="2">
        <f>1/COUNTIF(Data[Order ID],Data[[#This Row],[Order ID]])</f>
        <v>1</v>
      </c>
      <c r="Y4796" s="2">
        <f>IF(Data[[#This Row],[Returned]] = "YES",1/COUNTIF(Data[Order ID],Data[[#This Row],[Order ID]]),0)</f>
        <v>0</v>
      </c>
    </row>
    <row r="4797" spans="1:25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7">
        <v>5.64</v>
      </c>
      <c r="S4797" s="1">
        <v>3</v>
      </c>
      <c r="T4797" s="1">
        <v>0</v>
      </c>
      <c r="U4797" s="7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  <c r="X4797" s="2">
        <f>1/COUNTIF(Data[Order ID],Data[[#This Row],[Order ID]])</f>
        <v>1</v>
      </c>
      <c r="Y4797" s="2">
        <f>IF(Data[[#This Row],[Returned]] = "YES",1/COUNTIF(Data[Order ID],Data[[#This Row],[Order ID]]),0)</f>
        <v>0</v>
      </c>
    </row>
    <row r="4798" spans="1:25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7">
        <v>57.582000000000008</v>
      </c>
      <c r="S4798" s="1">
        <v>3</v>
      </c>
      <c r="T4798" s="1">
        <v>0.7</v>
      </c>
      <c r="U4798" s="7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  <c r="X4798" s="2">
        <f>1/COUNTIF(Data[Order ID],Data[[#This Row],[Order ID]])</f>
        <v>0.14285714285714285</v>
      </c>
      <c r="Y4798" s="2">
        <f>IF(Data[[#This Row],[Returned]] = "YES",1/COUNTIF(Data[Order ID],Data[[#This Row],[Order ID]]),0)</f>
        <v>0</v>
      </c>
    </row>
    <row r="4799" spans="1:25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7">
        <v>31.104000000000006</v>
      </c>
      <c r="S4799" s="1">
        <v>6</v>
      </c>
      <c r="T4799" s="1">
        <v>0.2</v>
      </c>
      <c r="U4799" s="7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  <c r="X4799" s="2">
        <f>1/COUNTIF(Data[Order ID],Data[[#This Row],[Order ID]])</f>
        <v>0.14285714285714285</v>
      </c>
      <c r="Y4799" s="2">
        <f>IF(Data[[#This Row],[Returned]] = "YES",1/COUNTIF(Data[Order ID],Data[[#This Row],[Order ID]]),0)</f>
        <v>0</v>
      </c>
    </row>
    <row r="4800" spans="1:25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7">
        <v>30.192</v>
      </c>
      <c r="S4800" s="1">
        <v>3</v>
      </c>
      <c r="T4800" s="1">
        <v>0.2</v>
      </c>
      <c r="U4800" s="7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  <c r="X4800" s="2">
        <f>1/COUNTIF(Data[Order ID],Data[[#This Row],[Order ID]])</f>
        <v>0.14285714285714285</v>
      </c>
      <c r="Y4800" s="2">
        <f>IF(Data[[#This Row],[Returned]] = "YES",1/COUNTIF(Data[Order ID],Data[[#This Row],[Order ID]]),0)</f>
        <v>0</v>
      </c>
    </row>
    <row r="4801" spans="1:25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7">
        <v>43.6</v>
      </c>
      <c r="S4801" s="1">
        <v>5</v>
      </c>
      <c r="T4801" s="1">
        <v>0.2</v>
      </c>
      <c r="U4801" s="7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  <c r="X4801" s="2">
        <f>1/COUNTIF(Data[Order ID],Data[[#This Row],[Order ID]])</f>
        <v>0.14285714285714285</v>
      </c>
      <c r="Y4801" s="2">
        <f>IF(Data[[#This Row],[Returned]] = "YES",1/COUNTIF(Data[Order ID],Data[[#This Row],[Order ID]]),0)</f>
        <v>0</v>
      </c>
    </row>
    <row r="4802" spans="1:25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7">
        <v>4.7679999999999998</v>
      </c>
      <c r="S4802" s="1">
        <v>2</v>
      </c>
      <c r="T4802" s="1">
        <v>0.2</v>
      </c>
      <c r="U4802" s="7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  <c r="X4802" s="2">
        <f>1/COUNTIF(Data[Order ID],Data[[#This Row],[Order ID]])</f>
        <v>0.14285714285714285</v>
      </c>
      <c r="Y4802" s="2">
        <f>IF(Data[[#This Row],[Returned]] = "YES",1/COUNTIF(Data[Order ID],Data[[#This Row],[Order ID]]),0)</f>
        <v>0</v>
      </c>
    </row>
    <row r="4803" spans="1:25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7">
        <v>10.380000000000003</v>
      </c>
      <c r="S4803" s="1">
        <v>2</v>
      </c>
      <c r="T4803" s="1">
        <v>0.7</v>
      </c>
      <c r="U4803" s="7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  <c r="X4803" s="2">
        <f>1/COUNTIF(Data[Order ID],Data[[#This Row],[Order ID]])</f>
        <v>0.14285714285714285</v>
      </c>
      <c r="Y4803" s="2">
        <f>IF(Data[[#This Row],[Returned]] = "YES",1/COUNTIF(Data[Order ID],Data[[#This Row],[Order ID]]),0)</f>
        <v>0</v>
      </c>
    </row>
    <row r="4804" spans="1:25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7">
        <v>13.392000000000003</v>
      </c>
      <c r="S4804" s="1">
        <v>8</v>
      </c>
      <c r="T4804" s="1">
        <v>0.7</v>
      </c>
      <c r="U4804" s="7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  <c r="X4804" s="2">
        <f>1/COUNTIF(Data[Order ID],Data[[#This Row],[Order ID]])</f>
        <v>0.14285714285714285</v>
      </c>
      <c r="Y4804" s="2">
        <f>IF(Data[[#This Row],[Returned]] = "YES",1/COUNTIF(Data[Order ID],Data[[#This Row],[Order ID]]),0)</f>
        <v>0</v>
      </c>
    </row>
    <row r="4805" spans="1:25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7">
        <v>39.593999999999994</v>
      </c>
      <c r="S4805" s="1">
        <v>1</v>
      </c>
      <c r="T4805" s="1">
        <v>0.4</v>
      </c>
      <c r="U4805" s="7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  <c r="X4805" s="2">
        <f>1/COUNTIF(Data[Order ID],Data[[#This Row],[Order ID]])</f>
        <v>0.5</v>
      </c>
      <c r="Y4805" s="2">
        <f>IF(Data[[#This Row],[Returned]] = "YES",1/COUNTIF(Data[Order ID],Data[[#This Row],[Order ID]]),0)</f>
        <v>0</v>
      </c>
    </row>
    <row r="4806" spans="1:25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7">
        <v>91.00800000000001</v>
      </c>
      <c r="S4806" s="1">
        <v>9</v>
      </c>
      <c r="T4806" s="1">
        <v>0.2</v>
      </c>
      <c r="U4806" s="7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  <c r="X4806" s="2">
        <f>1/COUNTIF(Data[Order ID],Data[[#This Row],[Order ID]])</f>
        <v>0.5</v>
      </c>
      <c r="Y4806" s="2">
        <f>IF(Data[[#This Row],[Returned]] = "YES",1/COUNTIF(Data[Order ID],Data[[#This Row],[Order ID]]),0)</f>
        <v>0</v>
      </c>
    </row>
    <row r="4807" spans="1:25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7">
        <v>37.94</v>
      </c>
      <c r="S4807" s="1">
        <v>2</v>
      </c>
      <c r="T4807" s="1">
        <v>0</v>
      </c>
      <c r="U4807" s="7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  <c r="X4807" s="2">
        <f>1/COUNTIF(Data[Order ID],Data[[#This Row],[Order ID]])</f>
        <v>0.33333333333333331</v>
      </c>
      <c r="Y4807" s="2">
        <f>IF(Data[[#This Row],[Returned]] = "YES",1/COUNTIF(Data[Order ID],Data[[#This Row],[Order ID]]),0)</f>
        <v>0</v>
      </c>
    </row>
    <row r="4808" spans="1:25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7">
        <v>42.800000000000004</v>
      </c>
      <c r="S4808" s="1">
        <v>10</v>
      </c>
      <c r="T4808" s="1">
        <v>0</v>
      </c>
      <c r="U4808" s="7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  <c r="X4808" s="2">
        <f>1/COUNTIF(Data[Order ID],Data[[#This Row],[Order ID]])</f>
        <v>0.33333333333333331</v>
      </c>
      <c r="Y4808" s="2">
        <f>IF(Data[[#This Row],[Returned]] = "YES",1/COUNTIF(Data[Order ID],Data[[#This Row],[Order ID]]),0)</f>
        <v>0</v>
      </c>
    </row>
    <row r="4809" spans="1:25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7">
        <v>33.630000000000003</v>
      </c>
      <c r="S4809" s="1">
        <v>3</v>
      </c>
      <c r="T4809" s="1">
        <v>0</v>
      </c>
      <c r="U4809" s="7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  <c r="X4809" s="2">
        <f>1/COUNTIF(Data[Order ID],Data[[#This Row],[Order ID]])</f>
        <v>0.33333333333333331</v>
      </c>
      <c r="Y4809" s="2">
        <f>IF(Data[[#This Row],[Returned]] = "YES",1/COUNTIF(Data[Order ID],Data[[#This Row],[Order ID]]),0)</f>
        <v>0</v>
      </c>
    </row>
    <row r="4810" spans="1:25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7">
        <v>62.808000000000007</v>
      </c>
      <c r="S4810" s="1">
        <v>3</v>
      </c>
      <c r="T4810" s="1">
        <v>0.2</v>
      </c>
      <c r="U4810" s="7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  <c r="X4810" s="2">
        <f>1/COUNTIF(Data[Order ID],Data[[#This Row],[Order ID]])</f>
        <v>1</v>
      </c>
      <c r="Y4810" s="2">
        <f>IF(Data[[#This Row],[Returned]] = "YES",1/COUNTIF(Data[Order ID],Data[[#This Row],[Order ID]]),0)</f>
        <v>0</v>
      </c>
    </row>
    <row r="4811" spans="1:25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7">
        <v>195.64</v>
      </c>
      <c r="S4811" s="1">
        <v>4</v>
      </c>
      <c r="T4811" s="1">
        <v>0</v>
      </c>
      <c r="U4811" s="7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  <c r="X4811" s="2">
        <f>1/COUNTIF(Data[Order ID],Data[[#This Row],[Order ID]])</f>
        <v>0.5</v>
      </c>
      <c r="Y4811" s="2">
        <f>IF(Data[[#This Row],[Returned]] = "YES",1/COUNTIF(Data[Order ID],Data[[#This Row],[Order ID]]),0)</f>
        <v>0</v>
      </c>
    </row>
    <row r="4812" spans="1:25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7">
        <v>239.9</v>
      </c>
      <c r="S4812" s="1">
        <v>2</v>
      </c>
      <c r="T4812" s="1">
        <v>0</v>
      </c>
      <c r="U4812" s="7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  <c r="X4812" s="2">
        <f>1/COUNTIF(Data[Order ID],Data[[#This Row],[Order ID]])</f>
        <v>0.5</v>
      </c>
      <c r="Y4812" s="2">
        <f>IF(Data[[#This Row],[Returned]] = "YES",1/COUNTIF(Data[Order ID],Data[[#This Row],[Order ID]]),0)</f>
        <v>0</v>
      </c>
    </row>
    <row r="4813" spans="1:25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7">
        <v>380.05799999999994</v>
      </c>
      <c r="S4813" s="1">
        <v>3</v>
      </c>
      <c r="T4813" s="1">
        <v>0.3</v>
      </c>
      <c r="U4813" s="7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  <c r="X4813" s="2">
        <f>1/COUNTIF(Data[Order ID],Data[[#This Row],[Order ID]])</f>
        <v>0.33333333333333331</v>
      </c>
      <c r="Y4813" s="2">
        <f>IF(Data[[#This Row],[Returned]] = "YES",1/COUNTIF(Data[Order ID],Data[[#This Row],[Order ID]]),0)</f>
        <v>0</v>
      </c>
    </row>
    <row r="4814" spans="1:25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7">
        <v>1199.9759999999999</v>
      </c>
      <c r="S4814" s="1">
        <v>4</v>
      </c>
      <c r="T4814" s="1">
        <v>0.4</v>
      </c>
      <c r="U4814" s="7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  <c r="X4814" s="2">
        <f>1/COUNTIF(Data[Order ID],Data[[#This Row],[Order ID]])</f>
        <v>0.33333333333333331</v>
      </c>
      <c r="Y4814" s="2">
        <f>IF(Data[[#This Row],[Returned]] = "YES",1/COUNTIF(Data[Order ID],Data[[#This Row],[Order ID]]),0)</f>
        <v>0</v>
      </c>
    </row>
    <row r="4815" spans="1:25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7">
        <v>48.576000000000001</v>
      </c>
      <c r="S4815" s="1">
        <v>3</v>
      </c>
      <c r="T4815" s="1">
        <v>0.2</v>
      </c>
      <c r="U4815" s="7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  <c r="X4815" s="2">
        <f>1/COUNTIF(Data[Order ID],Data[[#This Row],[Order ID]])</f>
        <v>0.33333333333333331</v>
      </c>
      <c r="Y4815" s="2">
        <f>IF(Data[[#This Row],[Returned]] = "YES",1/COUNTIF(Data[Order ID],Data[[#This Row],[Order ID]]),0)</f>
        <v>0</v>
      </c>
    </row>
    <row r="4816" spans="1:25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7">
        <v>17.940000000000001</v>
      </c>
      <c r="S4816" s="1">
        <v>3</v>
      </c>
      <c r="T4816" s="1">
        <v>0</v>
      </c>
      <c r="U4816" s="7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  <c r="X4816" s="2">
        <f>1/COUNTIF(Data[Order ID],Data[[#This Row],[Order ID]])</f>
        <v>1</v>
      </c>
      <c r="Y4816" s="2">
        <f>IF(Data[[#This Row],[Returned]] = "YES",1/COUNTIF(Data[Order ID],Data[[#This Row],[Order ID]]),0)</f>
        <v>0</v>
      </c>
    </row>
    <row r="4817" spans="1:25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7">
        <v>18.264000000000003</v>
      </c>
      <c r="S4817" s="1">
        <v>3</v>
      </c>
      <c r="T4817" s="1">
        <v>0.2</v>
      </c>
      <c r="U4817" s="7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  <c r="X4817" s="2">
        <f>1/COUNTIF(Data[Order ID],Data[[#This Row],[Order ID]])</f>
        <v>0.25</v>
      </c>
      <c r="Y4817" s="2">
        <f>IF(Data[[#This Row],[Returned]] = "YES",1/COUNTIF(Data[Order ID],Data[[#This Row],[Order ID]]),0)</f>
        <v>0</v>
      </c>
    </row>
    <row r="4818" spans="1:25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7">
        <v>34.655999999999999</v>
      </c>
      <c r="S4818" s="1">
        <v>2</v>
      </c>
      <c r="T4818" s="1">
        <v>0.2</v>
      </c>
      <c r="U4818" s="7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  <c r="X4818" s="2">
        <f>1/COUNTIF(Data[Order ID],Data[[#This Row],[Order ID]])</f>
        <v>0.25</v>
      </c>
      <c r="Y4818" s="2">
        <f>IF(Data[[#This Row],[Returned]] = "YES",1/COUNTIF(Data[Order ID],Data[[#This Row],[Order ID]]),0)</f>
        <v>0</v>
      </c>
    </row>
    <row r="4819" spans="1:25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7">
        <v>81.552000000000007</v>
      </c>
      <c r="S4819" s="1">
        <v>2</v>
      </c>
      <c r="T4819" s="1">
        <v>0.2</v>
      </c>
      <c r="U4819" s="7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  <c r="X4819" s="2">
        <f>1/COUNTIF(Data[Order ID],Data[[#This Row],[Order ID]])</f>
        <v>0.25</v>
      </c>
      <c r="Y4819" s="2">
        <f>IF(Data[[#This Row],[Returned]] = "YES",1/COUNTIF(Data[Order ID],Data[[#This Row],[Order ID]]),0)</f>
        <v>0</v>
      </c>
    </row>
    <row r="4820" spans="1:25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7">
        <v>227.13600000000002</v>
      </c>
      <c r="S4820" s="1">
        <v>4</v>
      </c>
      <c r="T4820" s="1">
        <v>0.2</v>
      </c>
      <c r="U4820" s="7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  <c r="X4820" s="2">
        <f>1/COUNTIF(Data[Order ID],Data[[#This Row],[Order ID]])</f>
        <v>0.25</v>
      </c>
      <c r="Y4820" s="2">
        <f>IF(Data[[#This Row],[Returned]] = "YES",1/COUNTIF(Data[Order ID],Data[[#This Row],[Order ID]]),0)</f>
        <v>0</v>
      </c>
    </row>
    <row r="4821" spans="1:25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7">
        <v>10.36</v>
      </c>
      <c r="S4821" s="1">
        <v>2</v>
      </c>
      <c r="T4821" s="1">
        <v>0</v>
      </c>
      <c r="U4821" s="7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  <c r="X4821" s="2">
        <f>1/COUNTIF(Data[Order ID],Data[[#This Row],[Order ID]])</f>
        <v>1</v>
      </c>
      <c r="Y4821" s="2">
        <f>IF(Data[[#This Row],[Returned]] = "YES",1/COUNTIF(Data[Order ID],Data[[#This Row],[Order ID]]),0)</f>
        <v>0</v>
      </c>
    </row>
    <row r="4822" spans="1:25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7">
        <v>463.24799999999988</v>
      </c>
      <c r="S4822" s="1">
        <v>8</v>
      </c>
      <c r="T4822" s="1">
        <v>0.8</v>
      </c>
      <c r="U4822" s="7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  <c r="X4822" s="2">
        <f>1/COUNTIF(Data[Order ID],Data[[#This Row],[Order ID]])</f>
        <v>0.5</v>
      </c>
      <c r="Y4822" s="2">
        <f>IF(Data[[#This Row],[Returned]] = "YES",1/COUNTIF(Data[Order ID],Data[[#This Row],[Order ID]]),0)</f>
        <v>0</v>
      </c>
    </row>
    <row r="4823" spans="1:25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7">
        <v>383.952</v>
      </c>
      <c r="S4823" s="1">
        <v>6</v>
      </c>
      <c r="T4823" s="1">
        <v>0.2</v>
      </c>
      <c r="U4823" s="7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  <c r="X4823" s="2">
        <f>1/COUNTIF(Data[Order ID],Data[[#This Row],[Order ID]])</f>
        <v>0.5</v>
      </c>
      <c r="Y4823" s="2">
        <f>IF(Data[[#This Row],[Returned]] = "YES",1/COUNTIF(Data[Order ID],Data[[#This Row],[Order ID]]),0)</f>
        <v>0</v>
      </c>
    </row>
    <row r="4824" spans="1:25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7">
        <v>44.856000000000009</v>
      </c>
      <c r="S4824" s="1">
        <v>6</v>
      </c>
      <c r="T4824" s="1">
        <v>0.7</v>
      </c>
      <c r="U4824" s="7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  <c r="X4824" s="2">
        <f>1/COUNTIF(Data[Order ID],Data[[#This Row],[Order ID]])</f>
        <v>1</v>
      </c>
      <c r="Y4824" s="2">
        <f>IF(Data[[#This Row],[Returned]] = "YES",1/COUNTIF(Data[Order ID],Data[[#This Row],[Order ID]]),0)</f>
        <v>0</v>
      </c>
    </row>
    <row r="4825" spans="1:25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7">
        <v>30.345000000000006</v>
      </c>
      <c r="S4825" s="1">
        <v>7</v>
      </c>
      <c r="T4825" s="1">
        <v>0.7</v>
      </c>
      <c r="U4825" s="7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  <c r="X4825" s="2">
        <f>1/COUNTIF(Data[Order ID],Data[[#This Row],[Order ID]])</f>
        <v>0.33333333333333331</v>
      </c>
      <c r="Y4825" s="2">
        <f>IF(Data[[#This Row],[Returned]] = "YES",1/COUNTIF(Data[Order ID],Data[[#This Row],[Order ID]]),0)</f>
        <v>0</v>
      </c>
    </row>
    <row r="4826" spans="1:25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7">
        <v>127.554</v>
      </c>
      <c r="S4826" s="1">
        <v>3</v>
      </c>
      <c r="T4826" s="1">
        <v>0.3</v>
      </c>
      <c r="U4826" s="7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  <c r="X4826" s="2">
        <f>1/COUNTIF(Data[Order ID],Data[[#This Row],[Order ID]])</f>
        <v>0.33333333333333331</v>
      </c>
      <c r="Y4826" s="2">
        <f>IF(Data[[#This Row],[Returned]] = "YES",1/COUNTIF(Data[Order ID],Data[[#This Row],[Order ID]]),0)</f>
        <v>0</v>
      </c>
    </row>
    <row r="4827" spans="1:25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7">
        <v>77.951999999999998</v>
      </c>
      <c r="S4827" s="1">
        <v>3</v>
      </c>
      <c r="T4827" s="1">
        <v>0.2</v>
      </c>
      <c r="U4827" s="7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  <c r="X4827" s="2">
        <f>1/COUNTIF(Data[Order ID],Data[[#This Row],[Order ID]])</f>
        <v>0.33333333333333331</v>
      </c>
      <c r="Y4827" s="2">
        <f>IF(Data[[#This Row],[Returned]] = "YES",1/COUNTIF(Data[Order ID],Data[[#This Row],[Order ID]]),0)</f>
        <v>0</v>
      </c>
    </row>
    <row r="4828" spans="1:25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7">
        <v>14.016</v>
      </c>
      <c r="S4828" s="1">
        <v>4</v>
      </c>
      <c r="T4828" s="1">
        <v>0.2</v>
      </c>
      <c r="U4828" s="7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  <c r="X4828" s="2">
        <f>1/COUNTIF(Data[Order ID],Data[[#This Row],[Order ID]])</f>
        <v>1</v>
      </c>
      <c r="Y4828" s="2">
        <f>IF(Data[[#This Row],[Returned]] = "YES",1/COUNTIF(Data[Order ID],Data[[#This Row],[Order ID]]),0)</f>
        <v>0</v>
      </c>
    </row>
    <row r="4829" spans="1:25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7">
        <v>69.52</v>
      </c>
      <c r="S4829" s="1">
        <v>2</v>
      </c>
      <c r="T4829" s="1">
        <v>0</v>
      </c>
      <c r="U4829" s="7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  <c r="X4829" s="2">
        <f>1/COUNTIF(Data[Order ID],Data[[#This Row],[Order ID]])</f>
        <v>0.5</v>
      </c>
      <c r="Y4829" s="2">
        <f>IF(Data[[#This Row],[Returned]] = "YES",1/COUNTIF(Data[Order ID],Data[[#This Row],[Order ID]]),0)</f>
        <v>0</v>
      </c>
    </row>
    <row r="4830" spans="1:25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7">
        <v>5.64</v>
      </c>
      <c r="S4830" s="1">
        <v>3</v>
      </c>
      <c r="T4830" s="1">
        <v>0</v>
      </c>
      <c r="U4830" s="7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  <c r="X4830" s="2">
        <f>1/COUNTIF(Data[Order ID],Data[[#This Row],[Order ID]])</f>
        <v>0.5</v>
      </c>
      <c r="Y4830" s="2">
        <f>IF(Data[[#This Row],[Returned]] = "YES",1/COUNTIF(Data[Order ID],Data[[#This Row],[Order ID]]),0)</f>
        <v>0</v>
      </c>
    </row>
    <row r="4831" spans="1:25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7">
        <v>13.776000000000002</v>
      </c>
      <c r="S4831" s="1">
        <v>3</v>
      </c>
      <c r="T4831" s="1">
        <v>0.2</v>
      </c>
      <c r="U4831" s="7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  <c r="X4831" s="2">
        <f>1/COUNTIF(Data[Order ID],Data[[#This Row],[Order ID]])</f>
        <v>1</v>
      </c>
      <c r="Y4831" s="2">
        <f>IF(Data[[#This Row],[Returned]] = "YES",1/COUNTIF(Data[Order ID],Data[[#This Row],[Order ID]]),0)</f>
        <v>0</v>
      </c>
    </row>
    <row r="4832" spans="1:25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7">
        <v>245.88</v>
      </c>
      <c r="S4832" s="1">
        <v>6</v>
      </c>
      <c r="T4832" s="1">
        <v>0</v>
      </c>
      <c r="U4832" s="7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  <c r="X4832" s="2">
        <f>1/COUNTIF(Data[Order ID],Data[[#This Row],[Order ID]])</f>
        <v>0.25</v>
      </c>
      <c r="Y4832" s="2">
        <f>IF(Data[[#This Row],[Returned]] = "YES",1/COUNTIF(Data[Order ID],Data[[#This Row],[Order ID]]),0)</f>
        <v>0</v>
      </c>
    </row>
    <row r="4833" spans="1:25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7">
        <v>36.630000000000003</v>
      </c>
      <c r="S4833" s="1">
        <v>3</v>
      </c>
      <c r="T4833" s="1">
        <v>0</v>
      </c>
      <c r="U4833" s="7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  <c r="X4833" s="2">
        <f>1/COUNTIF(Data[Order ID],Data[[#This Row],[Order ID]])</f>
        <v>0.25</v>
      </c>
      <c r="Y4833" s="2">
        <f>IF(Data[[#This Row],[Returned]] = "YES",1/COUNTIF(Data[Order ID],Data[[#This Row],[Order ID]]),0)</f>
        <v>0</v>
      </c>
    </row>
    <row r="4834" spans="1:25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7">
        <v>22.58</v>
      </c>
      <c r="S4834" s="1">
        <v>2</v>
      </c>
      <c r="T4834" s="1">
        <v>0</v>
      </c>
      <c r="U4834" s="7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  <c r="X4834" s="2">
        <f>1/COUNTIF(Data[Order ID],Data[[#This Row],[Order ID]])</f>
        <v>0.25</v>
      </c>
      <c r="Y4834" s="2">
        <f>IF(Data[[#This Row],[Returned]] = "YES",1/COUNTIF(Data[Order ID],Data[[#This Row],[Order ID]]),0)</f>
        <v>0</v>
      </c>
    </row>
    <row r="4835" spans="1:25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7">
        <v>12.39</v>
      </c>
      <c r="S4835" s="1">
        <v>3</v>
      </c>
      <c r="T4835" s="1">
        <v>0</v>
      </c>
      <c r="U4835" s="7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  <c r="X4835" s="2">
        <f>1/COUNTIF(Data[Order ID],Data[[#This Row],[Order ID]])</f>
        <v>0.25</v>
      </c>
      <c r="Y4835" s="2">
        <f>IF(Data[[#This Row],[Returned]] = "YES",1/COUNTIF(Data[Order ID],Data[[#This Row],[Order ID]]),0)</f>
        <v>0</v>
      </c>
    </row>
    <row r="4836" spans="1:25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7">
        <v>39.92</v>
      </c>
      <c r="S4836" s="1">
        <v>5</v>
      </c>
      <c r="T4836" s="1">
        <v>0.2</v>
      </c>
      <c r="U4836" s="7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  <c r="X4836" s="2">
        <f>1/COUNTIF(Data[Order ID],Data[[#This Row],[Order ID]])</f>
        <v>0.33333333333333331</v>
      </c>
      <c r="Y4836" s="2">
        <f>IF(Data[[#This Row],[Returned]] = "YES",1/COUNTIF(Data[Order ID],Data[[#This Row],[Order ID]]),0)</f>
        <v>0</v>
      </c>
    </row>
    <row r="4837" spans="1:25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7">
        <v>61.96</v>
      </c>
      <c r="S4837" s="1">
        <v>2</v>
      </c>
      <c r="T4837" s="1">
        <v>0</v>
      </c>
      <c r="U4837" s="7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  <c r="X4837" s="2">
        <f>1/COUNTIF(Data[Order ID],Data[[#This Row],[Order ID]])</f>
        <v>0.33333333333333331</v>
      </c>
      <c r="Y4837" s="2">
        <f>IF(Data[[#This Row],[Returned]] = "YES",1/COUNTIF(Data[Order ID],Data[[#This Row],[Order ID]]),0)</f>
        <v>0</v>
      </c>
    </row>
    <row r="4838" spans="1:25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7">
        <v>19.936000000000003</v>
      </c>
      <c r="S4838" s="1">
        <v>4</v>
      </c>
      <c r="T4838" s="1">
        <v>0.2</v>
      </c>
      <c r="U4838" s="7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  <c r="X4838" s="2">
        <f>1/COUNTIF(Data[Order ID],Data[[#This Row],[Order ID]])</f>
        <v>0.33333333333333331</v>
      </c>
      <c r="Y4838" s="2">
        <f>IF(Data[[#This Row],[Returned]] = "YES",1/COUNTIF(Data[Order ID],Data[[#This Row],[Order ID]]),0)</f>
        <v>0</v>
      </c>
    </row>
    <row r="4839" spans="1:25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7">
        <v>3.7980000000000005</v>
      </c>
      <c r="S4839" s="1">
        <v>2</v>
      </c>
      <c r="T4839" s="1">
        <v>0.7</v>
      </c>
      <c r="U4839" s="7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  <c r="X4839" s="2">
        <f>1/COUNTIF(Data[Order ID],Data[[#This Row],[Order ID]])</f>
        <v>0.33333333333333331</v>
      </c>
      <c r="Y4839" s="2">
        <f>IF(Data[[#This Row],[Returned]] = "YES",1/COUNTIF(Data[Order ID],Data[[#This Row],[Order ID]]),0)</f>
        <v>0</v>
      </c>
    </row>
    <row r="4840" spans="1:25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7">
        <v>27.744000000000003</v>
      </c>
      <c r="S4840" s="1">
        <v>6</v>
      </c>
      <c r="T4840" s="1">
        <v>0.2</v>
      </c>
      <c r="U4840" s="7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  <c r="X4840" s="2">
        <f>1/COUNTIF(Data[Order ID],Data[[#This Row],[Order ID]])</f>
        <v>0.33333333333333331</v>
      </c>
      <c r="Y4840" s="2">
        <f>IF(Data[[#This Row],[Returned]] = "YES",1/COUNTIF(Data[Order ID],Data[[#This Row],[Order ID]]),0)</f>
        <v>0</v>
      </c>
    </row>
    <row r="4841" spans="1:25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7">
        <v>158.37599999999998</v>
      </c>
      <c r="S4841" s="1">
        <v>4</v>
      </c>
      <c r="T4841" s="1">
        <v>0.4</v>
      </c>
      <c r="U4841" s="7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  <c r="X4841" s="2">
        <f>1/COUNTIF(Data[Order ID],Data[[#This Row],[Order ID]])</f>
        <v>0.33333333333333331</v>
      </c>
      <c r="Y4841" s="2">
        <f>IF(Data[[#This Row],[Returned]] = "YES",1/COUNTIF(Data[Order ID],Data[[#This Row],[Order ID]]),0)</f>
        <v>0</v>
      </c>
    </row>
    <row r="4842" spans="1:25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7">
        <v>27.58</v>
      </c>
      <c r="S4842" s="1">
        <v>2</v>
      </c>
      <c r="T4842" s="1">
        <v>0</v>
      </c>
      <c r="U4842" s="7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  <c r="X4842" s="2">
        <f>1/COUNTIF(Data[Order ID],Data[[#This Row],[Order ID]])</f>
        <v>1</v>
      </c>
      <c r="Y4842" s="2">
        <f>IF(Data[[#This Row],[Returned]] = "YES",1/COUNTIF(Data[Order ID],Data[[#This Row],[Order ID]]),0)</f>
        <v>0</v>
      </c>
    </row>
    <row r="4843" spans="1:25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7">
        <v>5.5530000000000008</v>
      </c>
      <c r="S4843" s="1">
        <v>3</v>
      </c>
      <c r="T4843" s="1">
        <v>0.7</v>
      </c>
      <c r="U4843" s="7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  <c r="X4843" s="2">
        <f>1/COUNTIF(Data[Order ID],Data[[#This Row],[Order ID]])</f>
        <v>1</v>
      </c>
      <c r="Y4843" s="2">
        <f>IF(Data[[#This Row],[Returned]] = "YES",1/COUNTIF(Data[Order ID],Data[[#This Row],[Order ID]]),0)</f>
        <v>0</v>
      </c>
    </row>
    <row r="4844" spans="1:25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7">
        <v>243.92</v>
      </c>
      <c r="S4844" s="1">
        <v>5</v>
      </c>
      <c r="T4844" s="1">
        <v>0.2</v>
      </c>
      <c r="U4844" s="7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  <c r="X4844" s="2">
        <f>1/COUNTIF(Data[Order ID],Data[[#This Row],[Order ID]])</f>
        <v>1</v>
      </c>
      <c r="Y4844" s="2">
        <f>IF(Data[[#This Row],[Returned]] = "YES",1/COUNTIF(Data[Order ID],Data[[#This Row],[Order ID]]),0)</f>
        <v>0</v>
      </c>
    </row>
    <row r="4845" spans="1:25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7">
        <v>14.96</v>
      </c>
      <c r="S4845" s="1">
        <v>4</v>
      </c>
      <c r="T4845" s="1">
        <v>0</v>
      </c>
      <c r="U4845" s="7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  <c r="X4845" s="2">
        <f>1/COUNTIF(Data[Order ID],Data[[#This Row],[Order ID]])</f>
        <v>1</v>
      </c>
      <c r="Y4845" s="2">
        <f>IF(Data[[#This Row],[Returned]] = "YES",1/COUNTIF(Data[Order ID],Data[[#This Row],[Order ID]]),0)</f>
        <v>0</v>
      </c>
    </row>
    <row r="4846" spans="1:25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7">
        <v>7.1840000000000011</v>
      </c>
      <c r="S4846" s="1">
        <v>2</v>
      </c>
      <c r="T4846" s="1">
        <v>0.2</v>
      </c>
      <c r="U4846" s="7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  <c r="X4846" s="2">
        <f>1/COUNTIF(Data[Order ID],Data[[#This Row],[Order ID]])</f>
        <v>1</v>
      </c>
      <c r="Y4846" s="2">
        <f>IF(Data[[#This Row],[Returned]] = "YES",1/COUNTIF(Data[Order ID],Data[[#This Row],[Order ID]]),0)</f>
        <v>0</v>
      </c>
    </row>
    <row r="4847" spans="1:25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7">
        <v>10.512</v>
      </c>
      <c r="S4847" s="1">
        <v>3</v>
      </c>
      <c r="T4847" s="1">
        <v>0.2</v>
      </c>
      <c r="U4847" s="7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  <c r="X4847" s="2">
        <f>1/COUNTIF(Data[Order ID],Data[[#This Row],[Order ID]])</f>
        <v>1</v>
      </c>
      <c r="Y4847" s="2">
        <f>IF(Data[[#This Row],[Returned]] = "YES",1/COUNTIF(Data[Order ID],Data[[#This Row],[Order ID]]),0)</f>
        <v>0</v>
      </c>
    </row>
    <row r="4848" spans="1:25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7">
        <v>263.96000000000004</v>
      </c>
      <c r="S4848" s="1">
        <v>5</v>
      </c>
      <c r="T4848" s="1">
        <v>0.2</v>
      </c>
      <c r="U4848" s="7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  <c r="X4848" s="2">
        <f>1/COUNTIF(Data[Order ID],Data[[#This Row],[Order ID]])</f>
        <v>0.33333333333333331</v>
      </c>
      <c r="Y4848" s="2">
        <f>IF(Data[[#This Row],[Returned]] = "YES",1/COUNTIF(Data[Order ID],Data[[#This Row],[Order ID]]),0)</f>
        <v>0</v>
      </c>
    </row>
    <row r="4849" spans="1:25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7">
        <v>71.632000000000005</v>
      </c>
      <c r="S4849" s="1">
        <v>11</v>
      </c>
      <c r="T4849" s="1">
        <v>0.2</v>
      </c>
      <c r="U4849" s="7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  <c r="X4849" s="2">
        <f>1/COUNTIF(Data[Order ID],Data[[#This Row],[Order ID]])</f>
        <v>0.33333333333333331</v>
      </c>
      <c r="Y4849" s="2">
        <f>IF(Data[[#This Row],[Returned]] = "YES",1/COUNTIF(Data[Order ID],Data[[#This Row],[Order ID]]),0)</f>
        <v>0</v>
      </c>
    </row>
    <row r="4850" spans="1:25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7">
        <v>9.3280000000000012</v>
      </c>
      <c r="S4850" s="1">
        <v>1</v>
      </c>
      <c r="T4850" s="1">
        <v>0.2</v>
      </c>
      <c r="U4850" s="7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  <c r="X4850" s="2">
        <f>1/COUNTIF(Data[Order ID],Data[[#This Row],[Order ID]])</f>
        <v>0.33333333333333331</v>
      </c>
      <c r="Y4850" s="2">
        <f>IF(Data[[#This Row],[Returned]] = "YES",1/COUNTIF(Data[Order ID],Data[[#This Row],[Order ID]]),0)</f>
        <v>0</v>
      </c>
    </row>
    <row r="4851" spans="1:25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7">
        <v>5.88</v>
      </c>
      <c r="S4851" s="1">
        <v>2</v>
      </c>
      <c r="T4851" s="1">
        <v>0</v>
      </c>
      <c r="U4851" s="7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  <c r="X4851" s="2">
        <f>1/COUNTIF(Data[Order ID],Data[[#This Row],[Order ID]])</f>
        <v>0.25</v>
      </c>
      <c r="Y4851" s="2">
        <f>IF(Data[[#This Row],[Returned]] = "YES",1/COUNTIF(Data[Order ID],Data[[#This Row],[Order ID]]),0)</f>
        <v>0</v>
      </c>
    </row>
    <row r="4852" spans="1:25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7">
        <v>975.92</v>
      </c>
      <c r="S4852" s="1">
        <v>5</v>
      </c>
      <c r="T4852" s="1">
        <v>0.2</v>
      </c>
      <c r="U4852" s="7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  <c r="X4852" s="2">
        <f>1/COUNTIF(Data[Order ID],Data[[#This Row],[Order ID]])</f>
        <v>0.25</v>
      </c>
      <c r="Y4852" s="2">
        <f>IF(Data[[#This Row],[Returned]] = "YES",1/COUNTIF(Data[Order ID],Data[[#This Row],[Order ID]]),0)</f>
        <v>0</v>
      </c>
    </row>
    <row r="4853" spans="1:25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7">
        <v>303.83999999999997</v>
      </c>
      <c r="S4853" s="1">
        <v>8</v>
      </c>
      <c r="T4853" s="1">
        <v>0</v>
      </c>
      <c r="U4853" s="7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  <c r="X4853" s="2">
        <f>1/COUNTIF(Data[Order ID],Data[[#This Row],[Order ID]])</f>
        <v>0.25</v>
      </c>
      <c r="Y4853" s="2">
        <f>IF(Data[[#This Row],[Returned]] = "YES",1/COUNTIF(Data[Order ID],Data[[#This Row],[Order ID]]),0)</f>
        <v>0</v>
      </c>
    </row>
    <row r="4854" spans="1:25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7">
        <v>485.88</v>
      </c>
      <c r="S4854" s="1">
        <v>6</v>
      </c>
      <c r="T4854" s="1">
        <v>0</v>
      </c>
      <c r="U4854" s="7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  <c r="X4854" s="2">
        <f>1/COUNTIF(Data[Order ID],Data[[#This Row],[Order ID]])</f>
        <v>0.25</v>
      </c>
      <c r="Y4854" s="2">
        <f>IF(Data[[#This Row],[Returned]] = "YES",1/COUNTIF(Data[Order ID],Data[[#This Row],[Order ID]]),0)</f>
        <v>0</v>
      </c>
    </row>
    <row r="4855" spans="1:25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7">
        <v>12.54</v>
      </c>
      <c r="S4855" s="1">
        <v>3</v>
      </c>
      <c r="T4855" s="1">
        <v>0</v>
      </c>
      <c r="U4855" s="7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  <c r="X4855" s="2">
        <f>1/COUNTIF(Data[Order ID],Data[[#This Row],[Order ID]])</f>
        <v>0.33333333333333331</v>
      </c>
      <c r="Y4855" s="2">
        <f>IF(Data[[#This Row],[Returned]] = "YES",1/COUNTIF(Data[Order ID],Data[[#This Row],[Order ID]]),0)</f>
        <v>0</v>
      </c>
    </row>
    <row r="4856" spans="1:25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7">
        <v>8.94</v>
      </c>
      <c r="S4856" s="1">
        <v>3</v>
      </c>
      <c r="T4856" s="1">
        <v>0</v>
      </c>
      <c r="U4856" s="7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  <c r="X4856" s="2">
        <f>1/COUNTIF(Data[Order ID],Data[[#This Row],[Order ID]])</f>
        <v>0.33333333333333331</v>
      </c>
      <c r="Y4856" s="2">
        <f>IF(Data[[#This Row],[Returned]] = "YES",1/COUNTIF(Data[Order ID],Data[[#This Row],[Order ID]]),0)</f>
        <v>0</v>
      </c>
    </row>
    <row r="4857" spans="1:25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7">
        <v>9.24</v>
      </c>
      <c r="S4857" s="1">
        <v>3</v>
      </c>
      <c r="T4857" s="1">
        <v>0</v>
      </c>
      <c r="U4857" s="7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  <c r="X4857" s="2">
        <f>1/COUNTIF(Data[Order ID],Data[[#This Row],[Order ID]])</f>
        <v>0.33333333333333331</v>
      </c>
      <c r="Y4857" s="2">
        <f>IF(Data[[#This Row],[Returned]] = "YES",1/COUNTIF(Data[Order ID],Data[[#This Row],[Order ID]]),0)</f>
        <v>0</v>
      </c>
    </row>
    <row r="4858" spans="1:25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7">
        <v>70.00800000000001</v>
      </c>
      <c r="S4858" s="1">
        <v>3</v>
      </c>
      <c r="T4858" s="1">
        <v>0.2</v>
      </c>
      <c r="U4858" s="7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  <c r="X4858" s="2">
        <f>1/COUNTIF(Data[Order ID],Data[[#This Row],[Order ID]])</f>
        <v>0.33333333333333331</v>
      </c>
      <c r="Y4858" s="2">
        <f>IF(Data[[#This Row],[Returned]] = "YES",1/COUNTIF(Data[Order ID],Data[[#This Row],[Order ID]]),0)</f>
        <v>0</v>
      </c>
    </row>
    <row r="4859" spans="1:25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7">
        <v>77.599999999999994</v>
      </c>
      <c r="S4859" s="1">
        <v>4</v>
      </c>
      <c r="T4859" s="1">
        <v>0</v>
      </c>
      <c r="U4859" s="7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  <c r="X4859" s="2">
        <f>1/COUNTIF(Data[Order ID],Data[[#This Row],[Order ID]])</f>
        <v>0.33333333333333331</v>
      </c>
      <c r="Y4859" s="2">
        <f>IF(Data[[#This Row],[Returned]] = "YES",1/COUNTIF(Data[Order ID],Data[[#This Row],[Order ID]]),0)</f>
        <v>0</v>
      </c>
    </row>
    <row r="4860" spans="1:25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7">
        <v>464.84999999999997</v>
      </c>
      <c r="S4860" s="1">
        <v>9</v>
      </c>
      <c r="T4860" s="1">
        <v>0</v>
      </c>
      <c r="U4860" s="7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  <c r="X4860" s="2">
        <f>1/COUNTIF(Data[Order ID],Data[[#This Row],[Order ID]])</f>
        <v>0.33333333333333331</v>
      </c>
      <c r="Y4860" s="2">
        <f>IF(Data[[#This Row],[Returned]] = "YES",1/COUNTIF(Data[Order ID],Data[[#This Row],[Order ID]]),0)</f>
        <v>0</v>
      </c>
    </row>
    <row r="4861" spans="1:25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7">
        <v>10.192000000000002</v>
      </c>
      <c r="S4861" s="1">
        <v>7</v>
      </c>
      <c r="T4861" s="1">
        <v>0.2</v>
      </c>
      <c r="U4861" s="7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  <c r="X4861" s="2">
        <f>1/COUNTIF(Data[Order ID],Data[[#This Row],[Order ID]])</f>
        <v>1</v>
      </c>
      <c r="Y4861" s="2">
        <f>IF(Data[[#This Row],[Returned]] = "YES",1/COUNTIF(Data[Order ID],Data[[#This Row],[Order ID]]),0)</f>
        <v>0</v>
      </c>
    </row>
    <row r="4862" spans="1:25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7">
        <v>1793.98</v>
      </c>
      <c r="S4862" s="1">
        <v>2</v>
      </c>
      <c r="T4862" s="1">
        <v>0</v>
      </c>
      <c r="U4862" s="7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  <c r="X4862" s="2">
        <f>1/COUNTIF(Data[Order ID],Data[[#This Row],[Order ID]])</f>
        <v>1</v>
      </c>
      <c r="Y4862" s="2">
        <f>IF(Data[[#This Row],[Returned]] = "YES",1/COUNTIF(Data[Order ID],Data[[#This Row],[Order ID]]),0)</f>
        <v>0</v>
      </c>
    </row>
    <row r="4863" spans="1:25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7">
        <v>758.35200000000009</v>
      </c>
      <c r="S4863" s="1">
        <v>6</v>
      </c>
      <c r="T4863" s="1">
        <v>0.2</v>
      </c>
      <c r="U4863" s="7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  <c r="X4863" s="2">
        <f>1/COUNTIF(Data[Order ID],Data[[#This Row],[Order ID]])</f>
        <v>1</v>
      </c>
      <c r="Y4863" s="2">
        <f>IF(Data[[#This Row],[Returned]] = "YES",1/COUNTIF(Data[Order ID],Data[[#This Row],[Order ID]]),0)</f>
        <v>0</v>
      </c>
    </row>
    <row r="4864" spans="1:25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7">
        <v>20.368000000000002</v>
      </c>
      <c r="S4864" s="1">
        <v>1</v>
      </c>
      <c r="T4864" s="1">
        <v>0.2</v>
      </c>
      <c r="U4864" s="7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  <c r="X4864" s="2">
        <f>1/COUNTIF(Data[Order ID],Data[[#This Row],[Order ID]])</f>
        <v>0.5</v>
      </c>
      <c r="Y4864" s="2">
        <f>IF(Data[[#This Row],[Returned]] = "YES",1/COUNTIF(Data[Order ID],Data[[#This Row],[Order ID]]),0)</f>
        <v>0</v>
      </c>
    </row>
    <row r="4865" spans="1:25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7">
        <v>49.847999999999999</v>
      </c>
      <c r="S4865" s="1">
        <v>3</v>
      </c>
      <c r="T4865" s="1">
        <v>0.2</v>
      </c>
      <c r="U4865" s="7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  <c r="X4865" s="2">
        <f>1/COUNTIF(Data[Order ID],Data[[#This Row],[Order ID]])</f>
        <v>0.5</v>
      </c>
      <c r="Y4865" s="2">
        <f>IF(Data[[#This Row],[Returned]] = "YES",1/COUNTIF(Data[Order ID],Data[[#This Row],[Order ID]]),0)</f>
        <v>0</v>
      </c>
    </row>
    <row r="4866" spans="1:25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7">
        <v>239.96999999999997</v>
      </c>
      <c r="S4866" s="1">
        <v>3</v>
      </c>
      <c r="T4866" s="1">
        <v>0</v>
      </c>
      <c r="U4866" s="7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  <c r="X4866" s="2">
        <f>1/COUNTIF(Data[Order ID],Data[[#This Row],[Order ID]])</f>
        <v>1</v>
      </c>
      <c r="Y4866" s="2">
        <f>IF(Data[[#This Row],[Returned]] = "YES",1/COUNTIF(Data[Order ID],Data[[#This Row],[Order ID]]),0)</f>
        <v>0</v>
      </c>
    </row>
    <row r="4867" spans="1:25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7">
        <v>2404.7040000000002</v>
      </c>
      <c r="S4867" s="1">
        <v>6</v>
      </c>
      <c r="T4867" s="1">
        <v>0.2</v>
      </c>
      <c r="U4867" s="7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  <c r="X4867" s="2">
        <f>1/COUNTIF(Data[Order ID],Data[[#This Row],[Order ID]])</f>
        <v>0.25</v>
      </c>
      <c r="Y4867" s="2">
        <f>IF(Data[[#This Row],[Returned]] = "YES",1/COUNTIF(Data[Order ID],Data[[#This Row],[Order ID]]),0)</f>
        <v>0</v>
      </c>
    </row>
    <row r="4868" spans="1:25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7">
        <v>563.024</v>
      </c>
      <c r="S4868" s="1">
        <v>11</v>
      </c>
      <c r="T4868" s="1">
        <v>0.2</v>
      </c>
      <c r="U4868" s="7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  <c r="X4868" s="2">
        <f>1/COUNTIF(Data[Order ID],Data[[#This Row],[Order ID]])</f>
        <v>0.25</v>
      </c>
      <c r="Y4868" s="2">
        <f>IF(Data[[#This Row],[Returned]] = "YES",1/COUNTIF(Data[Order ID],Data[[#This Row],[Order ID]]),0)</f>
        <v>0</v>
      </c>
    </row>
    <row r="4869" spans="1:25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7">
        <v>344.90999999999997</v>
      </c>
      <c r="S4869" s="1">
        <v>3</v>
      </c>
      <c r="T4869" s="1">
        <v>0</v>
      </c>
      <c r="U4869" s="7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  <c r="X4869" s="2">
        <f>1/COUNTIF(Data[Order ID],Data[[#This Row],[Order ID]])</f>
        <v>0.25</v>
      </c>
      <c r="Y4869" s="2">
        <f>IF(Data[[#This Row],[Returned]] = "YES",1/COUNTIF(Data[Order ID],Data[[#This Row],[Order ID]]),0)</f>
        <v>0</v>
      </c>
    </row>
    <row r="4870" spans="1:25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7">
        <v>8.64</v>
      </c>
      <c r="S4870" s="1">
        <v>3</v>
      </c>
      <c r="T4870" s="1">
        <v>0</v>
      </c>
      <c r="U4870" s="7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  <c r="X4870" s="2">
        <f>1/COUNTIF(Data[Order ID],Data[[#This Row],[Order ID]])</f>
        <v>0.25</v>
      </c>
      <c r="Y4870" s="2">
        <f>IF(Data[[#This Row],[Returned]] = "YES",1/COUNTIF(Data[Order ID],Data[[#This Row],[Order ID]]),0)</f>
        <v>0</v>
      </c>
    </row>
    <row r="4871" spans="1:25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7">
        <v>89.987999999999985</v>
      </c>
      <c r="S4871" s="1">
        <v>2</v>
      </c>
      <c r="T4871" s="1">
        <v>0.4</v>
      </c>
      <c r="U4871" s="7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  <c r="X4871" s="2">
        <f>1/COUNTIF(Data[Order ID],Data[[#This Row],[Order ID]])</f>
        <v>0.5</v>
      </c>
      <c r="Y4871" s="2">
        <f>IF(Data[[#This Row],[Returned]] = "YES",1/COUNTIF(Data[Order ID],Data[[#This Row],[Order ID]]),0)</f>
        <v>0</v>
      </c>
    </row>
    <row r="4872" spans="1:25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7">
        <v>229.54400000000001</v>
      </c>
      <c r="S4872" s="1">
        <v>7</v>
      </c>
      <c r="T4872" s="1">
        <v>0.2</v>
      </c>
      <c r="U4872" s="7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  <c r="X4872" s="2">
        <f>1/COUNTIF(Data[Order ID],Data[[#This Row],[Order ID]])</f>
        <v>0.5</v>
      </c>
      <c r="Y4872" s="2">
        <f>IF(Data[[#This Row],[Returned]] = "YES",1/COUNTIF(Data[Order ID],Data[[#This Row],[Order ID]]),0)</f>
        <v>0</v>
      </c>
    </row>
    <row r="4873" spans="1:25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7">
        <v>1.8239999999999998</v>
      </c>
      <c r="S4873" s="1">
        <v>2</v>
      </c>
      <c r="T4873" s="1">
        <v>0.2</v>
      </c>
      <c r="U4873" s="7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  <c r="X4873" s="2">
        <f>1/COUNTIF(Data[Order ID],Data[[#This Row],[Order ID]])</f>
        <v>0.25</v>
      </c>
      <c r="Y4873" s="2">
        <f>IF(Data[[#This Row],[Returned]] = "YES",1/COUNTIF(Data[Order ID],Data[[#This Row],[Order ID]]),0)</f>
        <v>0</v>
      </c>
    </row>
    <row r="4874" spans="1:25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7">
        <v>18.319999999999997</v>
      </c>
      <c r="S4874" s="1">
        <v>5</v>
      </c>
      <c r="T4874" s="1">
        <v>0.8</v>
      </c>
      <c r="U4874" s="7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  <c r="X4874" s="2">
        <f>1/COUNTIF(Data[Order ID],Data[[#This Row],[Order ID]])</f>
        <v>0.25</v>
      </c>
      <c r="Y4874" s="2">
        <f>IF(Data[[#This Row],[Returned]] = "YES",1/COUNTIF(Data[Order ID],Data[[#This Row],[Order ID]]),0)</f>
        <v>0</v>
      </c>
    </row>
    <row r="4875" spans="1:25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7">
        <v>48.816000000000003</v>
      </c>
      <c r="S4875" s="1">
        <v>3</v>
      </c>
      <c r="T4875" s="1">
        <v>0.2</v>
      </c>
      <c r="U4875" s="7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  <c r="X4875" s="2">
        <f>1/COUNTIF(Data[Order ID],Data[[#This Row],[Order ID]])</f>
        <v>0.25</v>
      </c>
      <c r="Y4875" s="2">
        <f>IF(Data[[#This Row],[Returned]] = "YES",1/COUNTIF(Data[Order ID],Data[[#This Row],[Order ID]]),0)</f>
        <v>0</v>
      </c>
    </row>
    <row r="4876" spans="1:25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7">
        <v>1.1879999999999997</v>
      </c>
      <c r="S4876" s="1">
        <v>1</v>
      </c>
      <c r="T4876" s="1">
        <v>0.8</v>
      </c>
      <c r="U4876" s="7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  <c r="X4876" s="2">
        <f>1/COUNTIF(Data[Order ID],Data[[#This Row],[Order ID]])</f>
        <v>0.25</v>
      </c>
      <c r="Y4876" s="2">
        <f>IF(Data[[#This Row],[Returned]] = "YES",1/COUNTIF(Data[Order ID],Data[[#This Row],[Order ID]]),0)</f>
        <v>0</v>
      </c>
    </row>
    <row r="4877" spans="1:25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7">
        <v>119.80000000000001</v>
      </c>
      <c r="S4877" s="1">
        <v>5</v>
      </c>
      <c r="T4877" s="1">
        <v>0.2</v>
      </c>
      <c r="U4877" s="7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  <c r="X4877" s="2">
        <f>1/COUNTIF(Data[Order ID],Data[[#This Row],[Order ID]])</f>
        <v>1</v>
      </c>
      <c r="Y4877" s="2">
        <f>IF(Data[[#This Row],[Returned]] = "YES",1/COUNTIF(Data[Order ID],Data[[#This Row],[Order ID]]),0)</f>
        <v>0</v>
      </c>
    </row>
    <row r="4878" spans="1:25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7">
        <v>61.567999999999998</v>
      </c>
      <c r="S4878" s="1">
        <v>2</v>
      </c>
      <c r="T4878" s="1">
        <v>0.2</v>
      </c>
      <c r="U4878" s="7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  <c r="X4878" s="2">
        <f>1/COUNTIF(Data[Order ID],Data[[#This Row],[Order ID]])</f>
        <v>0.5</v>
      </c>
      <c r="Y4878" s="2">
        <f>IF(Data[[#This Row],[Returned]] = "YES",1/COUNTIF(Data[Order ID],Data[[#This Row],[Order ID]]),0)</f>
        <v>0</v>
      </c>
    </row>
    <row r="4879" spans="1:25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7">
        <v>6.1920000000000002</v>
      </c>
      <c r="S4879" s="1">
        <v>3</v>
      </c>
      <c r="T4879" s="1">
        <v>0.2</v>
      </c>
      <c r="U4879" s="7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  <c r="X4879" s="2">
        <f>1/COUNTIF(Data[Order ID],Data[[#This Row],[Order ID]])</f>
        <v>0.5</v>
      </c>
      <c r="Y4879" s="2">
        <f>IF(Data[[#This Row],[Returned]] = "YES",1/COUNTIF(Data[Order ID],Data[[#This Row],[Order ID]]),0)</f>
        <v>0</v>
      </c>
    </row>
    <row r="4880" spans="1:25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7">
        <v>2.2140000000000004</v>
      </c>
      <c r="S4880" s="1">
        <v>3</v>
      </c>
      <c r="T4880" s="1">
        <v>0.7</v>
      </c>
      <c r="U4880" s="7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  <c r="X4880" s="2">
        <f>1/COUNTIF(Data[Order ID],Data[[#This Row],[Order ID]])</f>
        <v>1</v>
      </c>
      <c r="Y4880" s="2">
        <f>IF(Data[[#This Row],[Returned]] = "YES",1/COUNTIF(Data[Order ID],Data[[#This Row],[Order ID]]),0)</f>
        <v>0</v>
      </c>
    </row>
    <row r="4881" spans="1:25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7">
        <v>5.32</v>
      </c>
      <c r="S4881" s="1">
        <v>2</v>
      </c>
      <c r="T4881" s="1">
        <v>0</v>
      </c>
      <c r="U4881" s="7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  <c r="X4881" s="2">
        <f>1/COUNTIF(Data[Order ID],Data[[#This Row],[Order ID]])</f>
        <v>0.25</v>
      </c>
      <c r="Y4881" s="2">
        <f>IF(Data[[#This Row],[Returned]] = "YES",1/COUNTIF(Data[Order ID],Data[[#This Row],[Order ID]]),0)</f>
        <v>0</v>
      </c>
    </row>
    <row r="4882" spans="1:25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7">
        <v>975.92</v>
      </c>
      <c r="S4882" s="1">
        <v>4</v>
      </c>
      <c r="T4882" s="1">
        <v>0</v>
      </c>
      <c r="U4882" s="7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  <c r="X4882" s="2">
        <f>1/COUNTIF(Data[Order ID],Data[[#This Row],[Order ID]])</f>
        <v>0.25</v>
      </c>
      <c r="Y4882" s="2">
        <f>IF(Data[[#This Row],[Returned]] = "YES",1/COUNTIF(Data[Order ID],Data[[#This Row],[Order ID]]),0)</f>
        <v>0</v>
      </c>
    </row>
    <row r="4883" spans="1:25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7">
        <v>2249.91</v>
      </c>
      <c r="S4883" s="1">
        <v>9</v>
      </c>
      <c r="T4883" s="1">
        <v>0</v>
      </c>
      <c r="U4883" s="7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  <c r="X4883" s="2">
        <f>1/COUNTIF(Data[Order ID],Data[[#This Row],[Order ID]])</f>
        <v>0.25</v>
      </c>
      <c r="Y4883" s="2">
        <f>IF(Data[[#This Row],[Returned]] = "YES",1/COUNTIF(Data[Order ID],Data[[#This Row],[Order ID]]),0)</f>
        <v>0</v>
      </c>
    </row>
    <row r="4884" spans="1:25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7">
        <v>59.92</v>
      </c>
      <c r="S4884" s="1">
        <v>4</v>
      </c>
      <c r="T4884" s="1">
        <v>0</v>
      </c>
      <c r="U4884" s="7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  <c r="X4884" s="2">
        <f>1/COUNTIF(Data[Order ID],Data[[#This Row],[Order ID]])</f>
        <v>0.25</v>
      </c>
      <c r="Y4884" s="2">
        <f>IF(Data[[#This Row],[Returned]] = "YES",1/COUNTIF(Data[Order ID],Data[[#This Row],[Order ID]]),0)</f>
        <v>0</v>
      </c>
    </row>
    <row r="4885" spans="1:25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7">
        <v>171.20000000000002</v>
      </c>
      <c r="S4885" s="1">
        <v>5</v>
      </c>
      <c r="T4885" s="1">
        <v>0.2</v>
      </c>
      <c r="U4885" s="7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  <c r="X4885" s="2">
        <f>1/COUNTIF(Data[Order ID],Data[[#This Row],[Order ID]])</f>
        <v>0.5</v>
      </c>
      <c r="Y4885" s="2">
        <f>IF(Data[[#This Row],[Returned]] = "YES",1/COUNTIF(Data[Order ID],Data[[#This Row],[Order ID]]),0)</f>
        <v>0</v>
      </c>
    </row>
    <row r="4886" spans="1:25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7">
        <v>3.36</v>
      </c>
      <c r="S4886" s="1">
        <v>2</v>
      </c>
      <c r="T4886" s="1">
        <v>0</v>
      </c>
      <c r="U4886" s="7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  <c r="X4886" s="2">
        <f>1/COUNTIF(Data[Order ID],Data[[#This Row],[Order ID]])</f>
        <v>0.5</v>
      </c>
      <c r="Y4886" s="2">
        <f>IF(Data[[#This Row],[Returned]] = "YES",1/COUNTIF(Data[Order ID],Data[[#This Row],[Order ID]]),0)</f>
        <v>0</v>
      </c>
    </row>
    <row r="4887" spans="1:25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7">
        <v>114.2</v>
      </c>
      <c r="S4887" s="1">
        <v>5</v>
      </c>
      <c r="T4887" s="1">
        <v>0</v>
      </c>
      <c r="U4887" s="7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  <c r="X4887" s="2">
        <f>1/COUNTIF(Data[Order ID],Data[[#This Row],[Order ID]])</f>
        <v>1</v>
      </c>
      <c r="Y4887" s="2">
        <f>IF(Data[[#This Row],[Returned]] = "YES",1/COUNTIF(Data[Order ID],Data[[#This Row],[Order ID]]),0)</f>
        <v>0</v>
      </c>
    </row>
    <row r="4888" spans="1:25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7">
        <v>182.67000000000002</v>
      </c>
      <c r="S4888" s="1">
        <v>3</v>
      </c>
      <c r="T4888" s="1">
        <v>0</v>
      </c>
      <c r="U4888" s="7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  <c r="X4888" s="2">
        <f>1/COUNTIF(Data[Order ID],Data[[#This Row],[Order ID]])</f>
        <v>0.25</v>
      </c>
      <c r="Y4888" s="2">
        <f>IF(Data[[#This Row],[Returned]] = "YES",1/COUNTIF(Data[Order ID],Data[[#This Row],[Order ID]]),0)</f>
        <v>0</v>
      </c>
    </row>
    <row r="4889" spans="1:25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7">
        <v>101.69999999999999</v>
      </c>
      <c r="S4889" s="1">
        <v>6</v>
      </c>
      <c r="T4889" s="1">
        <v>0</v>
      </c>
      <c r="U4889" s="7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  <c r="X4889" s="2">
        <f>1/COUNTIF(Data[Order ID],Data[[#This Row],[Order ID]])</f>
        <v>0.25</v>
      </c>
      <c r="Y4889" s="2">
        <f>IF(Data[[#This Row],[Returned]] = "YES",1/COUNTIF(Data[Order ID],Data[[#This Row],[Order ID]]),0)</f>
        <v>0</v>
      </c>
    </row>
    <row r="4890" spans="1:25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7">
        <v>1126.02</v>
      </c>
      <c r="S4890" s="1">
        <v>3</v>
      </c>
      <c r="T4890" s="1">
        <v>0</v>
      </c>
      <c r="U4890" s="7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  <c r="X4890" s="2">
        <f>1/COUNTIF(Data[Order ID],Data[[#This Row],[Order ID]])</f>
        <v>0.25</v>
      </c>
      <c r="Y4890" s="2">
        <f>IF(Data[[#This Row],[Returned]] = "YES",1/COUNTIF(Data[Order ID],Data[[#This Row],[Order ID]]),0)</f>
        <v>0</v>
      </c>
    </row>
    <row r="4891" spans="1:25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7">
        <v>1263.3000000000002</v>
      </c>
      <c r="S4891" s="1">
        <v>6</v>
      </c>
      <c r="T4891" s="1">
        <v>0</v>
      </c>
      <c r="U4891" s="7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  <c r="X4891" s="2">
        <f>1/COUNTIF(Data[Order ID],Data[[#This Row],[Order ID]])</f>
        <v>0.25</v>
      </c>
      <c r="Y4891" s="2">
        <f>IF(Data[[#This Row],[Returned]] = "YES",1/COUNTIF(Data[Order ID],Data[[#This Row],[Order ID]]),0)</f>
        <v>0</v>
      </c>
    </row>
    <row r="4892" spans="1:25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7">
        <v>8.82</v>
      </c>
      <c r="S4892" s="1">
        <v>3</v>
      </c>
      <c r="T4892" s="1">
        <v>0</v>
      </c>
      <c r="U4892" s="7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  <c r="X4892" s="2">
        <f>1/COUNTIF(Data[Order ID],Data[[#This Row],[Order ID]])</f>
        <v>0.14285714285714285</v>
      </c>
      <c r="Y4892" s="2">
        <f>IF(Data[[#This Row],[Returned]] = "YES",1/COUNTIF(Data[Order ID],Data[[#This Row],[Order ID]]),0)</f>
        <v>0</v>
      </c>
    </row>
    <row r="4893" spans="1:25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7">
        <v>37.94</v>
      </c>
      <c r="S4893" s="1">
        <v>2</v>
      </c>
      <c r="T4893" s="1">
        <v>0</v>
      </c>
      <c r="U4893" s="7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  <c r="X4893" s="2">
        <f>1/COUNTIF(Data[Order ID],Data[[#This Row],[Order ID]])</f>
        <v>0.14285714285714285</v>
      </c>
      <c r="Y4893" s="2">
        <f>IF(Data[[#This Row],[Returned]] = "YES",1/COUNTIF(Data[Order ID],Data[[#This Row],[Order ID]]),0)</f>
        <v>0</v>
      </c>
    </row>
    <row r="4894" spans="1:25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7">
        <v>4.2</v>
      </c>
      <c r="S4894" s="1">
        <v>2</v>
      </c>
      <c r="T4894" s="1">
        <v>0</v>
      </c>
      <c r="U4894" s="7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  <c r="X4894" s="2">
        <f>1/COUNTIF(Data[Order ID],Data[[#This Row],[Order ID]])</f>
        <v>0.14285714285714285</v>
      </c>
      <c r="Y4894" s="2">
        <f>IF(Data[[#This Row],[Returned]] = "YES",1/COUNTIF(Data[Order ID],Data[[#This Row],[Order ID]]),0)</f>
        <v>0</v>
      </c>
    </row>
    <row r="4895" spans="1:25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7">
        <v>227.28</v>
      </c>
      <c r="S4895" s="1">
        <v>2</v>
      </c>
      <c r="T4895" s="1">
        <v>0</v>
      </c>
      <c r="U4895" s="7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  <c r="X4895" s="2">
        <f>1/COUNTIF(Data[Order ID],Data[[#This Row],[Order ID]])</f>
        <v>0.14285714285714285</v>
      </c>
      <c r="Y4895" s="2">
        <f>IF(Data[[#This Row],[Returned]] = "YES",1/COUNTIF(Data[Order ID],Data[[#This Row],[Order ID]]),0)</f>
        <v>0</v>
      </c>
    </row>
    <row r="4896" spans="1:25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7">
        <v>47.9</v>
      </c>
      <c r="S4896" s="1">
        <v>1</v>
      </c>
      <c r="T4896" s="1">
        <v>0</v>
      </c>
      <c r="U4896" s="7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  <c r="X4896" s="2">
        <f>1/COUNTIF(Data[Order ID],Data[[#This Row],[Order ID]])</f>
        <v>0.14285714285714285</v>
      </c>
      <c r="Y4896" s="2">
        <f>IF(Data[[#This Row],[Returned]] = "YES",1/COUNTIF(Data[Order ID],Data[[#This Row],[Order ID]]),0)</f>
        <v>0</v>
      </c>
    </row>
    <row r="4897" spans="1:25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7">
        <v>61.96</v>
      </c>
      <c r="S4897" s="1">
        <v>2</v>
      </c>
      <c r="T4897" s="1">
        <v>0</v>
      </c>
      <c r="U4897" s="7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  <c r="X4897" s="2">
        <f>1/COUNTIF(Data[Order ID],Data[[#This Row],[Order ID]])</f>
        <v>0.14285714285714285</v>
      </c>
      <c r="Y4897" s="2">
        <f>IF(Data[[#This Row],[Returned]] = "YES",1/COUNTIF(Data[Order ID],Data[[#This Row],[Order ID]]),0)</f>
        <v>0</v>
      </c>
    </row>
    <row r="4898" spans="1:25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7">
        <v>1117.92</v>
      </c>
      <c r="S4898" s="1">
        <v>4</v>
      </c>
      <c r="T4898" s="1">
        <v>0</v>
      </c>
      <c r="U4898" s="7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  <c r="X4898" s="2">
        <f>1/COUNTIF(Data[Order ID],Data[[#This Row],[Order ID]])</f>
        <v>0.14285714285714285</v>
      </c>
      <c r="Y4898" s="2">
        <f>IF(Data[[#This Row],[Returned]] = "YES",1/COUNTIF(Data[Order ID],Data[[#This Row],[Order ID]]),0)</f>
        <v>0</v>
      </c>
    </row>
    <row r="4899" spans="1:25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7">
        <v>183.37199999999999</v>
      </c>
      <c r="S4899" s="1">
        <v>2</v>
      </c>
      <c r="T4899" s="1">
        <v>0.3</v>
      </c>
      <c r="U4899" s="7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  <c r="X4899" s="2">
        <f>1/COUNTIF(Data[Order ID],Data[[#This Row],[Order ID]])</f>
        <v>0.5</v>
      </c>
      <c r="Y4899" s="2">
        <f>IF(Data[[#This Row],[Returned]] = "YES",1/COUNTIF(Data[Order ID],Data[[#This Row],[Order ID]]),0)</f>
        <v>0</v>
      </c>
    </row>
    <row r="4900" spans="1:25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7">
        <v>7.9680000000000009</v>
      </c>
      <c r="S4900" s="1">
        <v>2</v>
      </c>
      <c r="T4900" s="1">
        <v>0.2</v>
      </c>
      <c r="U4900" s="7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  <c r="X4900" s="2">
        <f>1/COUNTIF(Data[Order ID],Data[[#This Row],[Order ID]])</f>
        <v>0.5</v>
      </c>
      <c r="Y4900" s="2">
        <f>IF(Data[[#This Row],[Returned]] = "YES",1/COUNTIF(Data[Order ID],Data[[#This Row],[Order ID]]),0)</f>
        <v>0</v>
      </c>
    </row>
    <row r="4901" spans="1:25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7">
        <v>26.352000000000004</v>
      </c>
      <c r="S4901" s="1">
        <v>8</v>
      </c>
      <c r="T4901" s="1">
        <v>0.7</v>
      </c>
      <c r="U4901" s="7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  <c r="X4901" s="2">
        <f>1/COUNTIF(Data[Order ID],Data[[#This Row],[Order ID]])</f>
        <v>1</v>
      </c>
      <c r="Y4901" s="2">
        <f>IF(Data[[#This Row],[Returned]] = "YES",1/COUNTIF(Data[Order ID],Data[[#This Row],[Order ID]]),0)</f>
        <v>0</v>
      </c>
    </row>
    <row r="4902" spans="1:25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7">
        <v>481.32</v>
      </c>
      <c r="S4902" s="1">
        <v>4</v>
      </c>
      <c r="T4902" s="1">
        <v>0</v>
      </c>
      <c r="U4902" s="7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  <c r="X4902" s="2">
        <f>1/COUNTIF(Data[Order ID],Data[[#This Row],[Order ID]])</f>
        <v>0.5</v>
      </c>
      <c r="Y4902" s="2">
        <f>IF(Data[[#This Row],[Returned]] = "YES",1/COUNTIF(Data[Order ID],Data[[#This Row],[Order ID]]),0)</f>
        <v>0</v>
      </c>
    </row>
    <row r="4903" spans="1:25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7">
        <v>13.98</v>
      </c>
      <c r="S4903" s="1">
        <v>1</v>
      </c>
      <c r="T4903" s="1">
        <v>0</v>
      </c>
      <c r="U4903" s="7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  <c r="X4903" s="2">
        <f>1/COUNTIF(Data[Order ID],Data[[#This Row],[Order ID]])</f>
        <v>0.5</v>
      </c>
      <c r="Y4903" s="2">
        <f>IF(Data[[#This Row],[Returned]] = "YES",1/COUNTIF(Data[Order ID],Data[[#This Row],[Order ID]]),0)</f>
        <v>0</v>
      </c>
    </row>
    <row r="4904" spans="1:25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7">
        <v>25.92</v>
      </c>
      <c r="S4904" s="1">
        <v>6</v>
      </c>
      <c r="T4904" s="1">
        <v>0.2</v>
      </c>
      <c r="U4904" s="7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  <c r="X4904" s="2">
        <f>1/COUNTIF(Data[Order ID],Data[[#This Row],[Order ID]])</f>
        <v>0.5</v>
      </c>
      <c r="Y4904" s="2">
        <f>IF(Data[[#This Row],[Returned]] = "YES",1/COUNTIF(Data[Order ID],Data[[#This Row],[Order ID]]),0)</f>
        <v>0</v>
      </c>
    </row>
    <row r="4905" spans="1:25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7">
        <v>91.59</v>
      </c>
      <c r="S4905" s="1">
        <v>3</v>
      </c>
      <c r="T4905" s="1">
        <v>0</v>
      </c>
      <c r="U4905" s="7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  <c r="X4905" s="2">
        <f>1/COUNTIF(Data[Order ID],Data[[#This Row],[Order ID]])</f>
        <v>0.5</v>
      </c>
      <c r="Y4905" s="2">
        <f>IF(Data[[#This Row],[Returned]] = "YES",1/COUNTIF(Data[Order ID],Data[[#This Row],[Order ID]]),0)</f>
        <v>0</v>
      </c>
    </row>
    <row r="4906" spans="1:25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7">
        <v>674.05799999999999</v>
      </c>
      <c r="S4906" s="1">
        <v>3</v>
      </c>
      <c r="T4906" s="1">
        <v>0.3</v>
      </c>
      <c r="U4906" s="7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  <c r="X4906" s="2">
        <f>1/COUNTIF(Data[Order ID],Data[[#This Row],[Order ID]])</f>
        <v>1</v>
      </c>
      <c r="Y4906" s="2">
        <f>IF(Data[[#This Row],[Returned]] = "YES",1/COUNTIF(Data[Order ID],Data[[#This Row],[Order ID]]),0)</f>
        <v>0</v>
      </c>
    </row>
    <row r="4907" spans="1:25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7">
        <v>22.92</v>
      </c>
      <c r="S4907" s="1">
        <v>4</v>
      </c>
      <c r="T4907" s="1">
        <v>0</v>
      </c>
      <c r="U4907" s="7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  <c r="X4907" s="2">
        <f>1/COUNTIF(Data[Order ID],Data[[#This Row],[Order ID]])</f>
        <v>0.5</v>
      </c>
      <c r="Y4907" s="2">
        <f>IF(Data[[#This Row],[Returned]] = "YES",1/COUNTIF(Data[Order ID],Data[[#This Row],[Order ID]]),0)</f>
        <v>0</v>
      </c>
    </row>
    <row r="4908" spans="1:25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7">
        <v>269.89999999999998</v>
      </c>
      <c r="S4908" s="1">
        <v>5</v>
      </c>
      <c r="T4908" s="1">
        <v>0</v>
      </c>
      <c r="U4908" s="7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  <c r="X4908" s="2">
        <f>1/COUNTIF(Data[Order ID],Data[[#This Row],[Order ID]])</f>
        <v>0.5</v>
      </c>
      <c r="Y4908" s="2">
        <f>IF(Data[[#This Row],[Returned]] = "YES",1/COUNTIF(Data[Order ID],Data[[#This Row],[Order ID]]),0)</f>
        <v>0</v>
      </c>
    </row>
    <row r="4909" spans="1:25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7">
        <v>11.808000000000002</v>
      </c>
      <c r="S4909" s="1">
        <v>8</v>
      </c>
      <c r="T4909" s="1">
        <v>0.7</v>
      </c>
      <c r="U4909" s="7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  <c r="X4909" s="2">
        <f>1/COUNTIF(Data[Order ID],Data[[#This Row],[Order ID]])</f>
        <v>0.5</v>
      </c>
      <c r="Y4909" s="2">
        <f>IF(Data[[#This Row],[Returned]] = "YES",1/COUNTIF(Data[Order ID],Data[[#This Row],[Order ID]]),0)</f>
        <v>0</v>
      </c>
    </row>
    <row r="4910" spans="1:25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7">
        <v>9.5879999999999992</v>
      </c>
      <c r="S4910" s="1">
        <v>2</v>
      </c>
      <c r="T4910" s="1">
        <v>0.4</v>
      </c>
      <c r="U4910" s="7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  <c r="X4910" s="2">
        <f>1/COUNTIF(Data[Order ID],Data[[#This Row],[Order ID]])</f>
        <v>0.5</v>
      </c>
      <c r="Y4910" s="2">
        <f>IF(Data[[#This Row],[Returned]] = "YES",1/COUNTIF(Data[Order ID],Data[[#This Row],[Order ID]]),0)</f>
        <v>0</v>
      </c>
    </row>
    <row r="4911" spans="1:25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7">
        <v>18.335999999999999</v>
      </c>
      <c r="S4911" s="1">
        <v>3</v>
      </c>
      <c r="T4911" s="1">
        <v>0.2</v>
      </c>
      <c r="U4911" s="7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  <c r="X4911" s="2">
        <f>1/COUNTIF(Data[Order ID],Data[[#This Row],[Order ID]])</f>
        <v>0.2</v>
      </c>
      <c r="Y4911" s="2">
        <f>IF(Data[[#This Row],[Returned]] = "YES",1/COUNTIF(Data[Order ID],Data[[#This Row],[Order ID]]),0)</f>
        <v>0.2</v>
      </c>
    </row>
    <row r="4912" spans="1:25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7">
        <v>36.288000000000011</v>
      </c>
      <c r="S4912" s="1">
        <v>7</v>
      </c>
      <c r="T4912" s="1">
        <v>0.2</v>
      </c>
      <c r="U4912" s="7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  <c r="X4912" s="2">
        <f>1/COUNTIF(Data[Order ID],Data[[#This Row],[Order ID]])</f>
        <v>0.2</v>
      </c>
      <c r="Y4912" s="2">
        <f>IF(Data[[#This Row],[Returned]] = "YES",1/COUNTIF(Data[Order ID],Data[[#This Row],[Order ID]]),0)</f>
        <v>0.2</v>
      </c>
    </row>
    <row r="4913" spans="1:25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7">
        <v>111.98399999999999</v>
      </c>
      <c r="S4913" s="1">
        <v>2</v>
      </c>
      <c r="T4913" s="1">
        <v>0.2</v>
      </c>
      <c r="U4913" s="7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  <c r="X4913" s="2">
        <f>1/COUNTIF(Data[Order ID],Data[[#This Row],[Order ID]])</f>
        <v>0.2</v>
      </c>
      <c r="Y4913" s="2">
        <f>IF(Data[[#This Row],[Returned]] = "YES",1/COUNTIF(Data[Order ID],Data[[#This Row],[Order ID]]),0)</f>
        <v>0.2</v>
      </c>
    </row>
    <row r="4914" spans="1:25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7">
        <v>5.9700000000000006</v>
      </c>
      <c r="S4914" s="1">
        <v>5</v>
      </c>
      <c r="T4914" s="1">
        <v>0.7</v>
      </c>
      <c r="U4914" s="7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  <c r="X4914" s="2">
        <f>1/COUNTIF(Data[Order ID],Data[[#This Row],[Order ID]])</f>
        <v>0.2</v>
      </c>
      <c r="Y4914" s="2">
        <f>IF(Data[[#This Row],[Returned]] = "YES",1/COUNTIF(Data[Order ID],Data[[#This Row],[Order ID]]),0)</f>
        <v>0.2</v>
      </c>
    </row>
    <row r="4915" spans="1:25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7">
        <v>2.508</v>
      </c>
      <c r="S4915" s="1">
        <v>2</v>
      </c>
      <c r="T4915" s="1">
        <v>0.7</v>
      </c>
      <c r="U4915" s="7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  <c r="X4915" s="2">
        <f>1/COUNTIF(Data[Order ID],Data[[#This Row],[Order ID]])</f>
        <v>0.2</v>
      </c>
      <c r="Y4915" s="2">
        <f>IF(Data[[#This Row],[Returned]] = "YES",1/COUNTIF(Data[Order ID],Data[[#This Row],[Order ID]]),0)</f>
        <v>0.2</v>
      </c>
    </row>
    <row r="4916" spans="1:25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7">
        <v>35.96</v>
      </c>
      <c r="S4916" s="1">
        <v>2</v>
      </c>
      <c r="T4916" s="1">
        <v>0</v>
      </c>
      <c r="U4916" s="7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  <c r="X4916" s="2">
        <f>1/COUNTIF(Data[Order ID],Data[[#This Row],[Order ID]])</f>
        <v>0.5</v>
      </c>
      <c r="Y4916" s="2">
        <f>IF(Data[[#This Row],[Returned]] = "YES",1/COUNTIF(Data[Order ID],Data[[#This Row],[Order ID]]),0)</f>
        <v>0</v>
      </c>
    </row>
    <row r="4917" spans="1:25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7">
        <v>14.952000000000002</v>
      </c>
      <c r="S4917" s="1">
        <v>3</v>
      </c>
      <c r="T4917" s="1">
        <v>0.2</v>
      </c>
      <c r="U4917" s="7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  <c r="X4917" s="2">
        <f>1/COUNTIF(Data[Order ID],Data[[#This Row],[Order ID]])</f>
        <v>0.5</v>
      </c>
      <c r="Y4917" s="2">
        <f>IF(Data[[#This Row],[Returned]] = "YES",1/COUNTIF(Data[Order ID],Data[[#This Row],[Order ID]]),0)</f>
        <v>0</v>
      </c>
    </row>
    <row r="4918" spans="1:25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7">
        <v>67.144000000000005</v>
      </c>
      <c r="S4918" s="1">
        <v>7</v>
      </c>
      <c r="T4918" s="1">
        <v>0.2</v>
      </c>
      <c r="U4918" s="7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  <c r="X4918" s="2">
        <f>1/COUNTIF(Data[Order ID],Data[[#This Row],[Order ID]])</f>
        <v>0.5</v>
      </c>
      <c r="Y4918" s="2">
        <f>IF(Data[[#This Row],[Returned]] = "YES",1/COUNTIF(Data[Order ID],Data[[#This Row],[Order ID]]),0)</f>
        <v>0</v>
      </c>
    </row>
    <row r="4919" spans="1:25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7">
        <v>254.05799999999999</v>
      </c>
      <c r="S4919" s="1">
        <v>3</v>
      </c>
      <c r="T4919" s="1">
        <v>0.3</v>
      </c>
      <c r="U4919" s="7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  <c r="X4919" s="2">
        <f>1/COUNTIF(Data[Order ID],Data[[#This Row],[Order ID]])</f>
        <v>0.5</v>
      </c>
      <c r="Y4919" s="2">
        <f>IF(Data[[#This Row],[Returned]] = "YES",1/COUNTIF(Data[Order ID],Data[[#This Row],[Order ID]]),0)</f>
        <v>0</v>
      </c>
    </row>
    <row r="4920" spans="1:25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7">
        <v>173.94</v>
      </c>
      <c r="S4920" s="1">
        <v>3</v>
      </c>
      <c r="T4920" s="1">
        <v>0</v>
      </c>
      <c r="U4920" s="7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  <c r="X4920" s="2">
        <f>1/COUNTIF(Data[Order ID],Data[[#This Row],[Order ID]])</f>
        <v>0.5</v>
      </c>
      <c r="Y4920" s="2">
        <f>IF(Data[[#This Row],[Returned]] = "YES",1/COUNTIF(Data[Order ID],Data[[#This Row],[Order ID]]),0)</f>
        <v>0</v>
      </c>
    </row>
    <row r="4921" spans="1:25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7">
        <v>231.98</v>
      </c>
      <c r="S4921" s="1">
        <v>2</v>
      </c>
      <c r="T4921" s="1">
        <v>0</v>
      </c>
      <c r="U4921" s="7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  <c r="X4921" s="2">
        <f>1/COUNTIF(Data[Order ID],Data[[#This Row],[Order ID]])</f>
        <v>0.5</v>
      </c>
      <c r="Y4921" s="2">
        <f>IF(Data[[#This Row],[Returned]] = "YES",1/COUNTIF(Data[Order ID],Data[[#This Row],[Order ID]]),0)</f>
        <v>0</v>
      </c>
    </row>
    <row r="4922" spans="1:25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7">
        <v>2.2959999999999994</v>
      </c>
      <c r="S4922" s="1">
        <v>2</v>
      </c>
      <c r="T4922" s="1">
        <v>0.8</v>
      </c>
      <c r="U4922" s="7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  <c r="X4922" s="2">
        <f>1/COUNTIF(Data[Order ID],Data[[#This Row],[Order ID]])</f>
        <v>1</v>
      </c>
      <c r="Y4922" s="2">
        <f>IF(Data[[#This Row],[Returned]] = "YES",1/COUNTIF(Data[Order ID],Data[[#This Row],[Order ID]]),0)</f>
        <v>0</v>
      </c>
    </row>
    <row r="4923" spans="1:25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7">
        <v>96.08</v>
      </c>
      <c r="S4923" s="1">
        <v>2</v>
      </c>
      <c r="T4923" s="1">
        <v>0</v>
      </c>
      <c r="U4923" s="7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  <c r="X4923" s="2">
        <f>1/COUNTIF(Data[Order ID],Data[[#This Row],[Order ID]])</f>
        <v>0.25</v>
      </c>
      <c r="Y4923" s="2">
        <f>IF(Data[[#This Row],[Returned]] = "YES",1/COUNTIF(Data[Order ID],Data[[#This Row],[Order ID]]),0)</f>
        <v>0</v>
      </c>
    </row>
    <row r="4924" spans="1:25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7">
        <v>3.62</v>
      </c>
      <c r="S4924" s="1">
        <v>2</v>
      </c>
      <c r="T4924" s="1">
        <v>0</v>
      </c>
      <c r="U4924" s="7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  <c r="X4924" s="2">
        <f>1/COUNTIF(Data[Order ID],Data[[#This Row],[Order ID]])</f>
        <v>0.25</v>
      </c>
      <c r="Y4924" s="2">
        <f>IF(Data[[#This Row],[Returned]] = "YES",1/COUNTIF(Data[Order ID],Data[[#This Row],[Order ID]]),0)</f>
        <v>0</v>
      </c>
    </row>
    <row r="4925" spans="1:25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7">
        <v>629.09999999999991</v>
      </c>
      <c r="S4925" s="1">
        <v>6</v>
      </c>
      <c r="T4925" s="1">
        <v>0</v>
      </c>
      <c r="U4925" s="7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  <c r="X4925" s="2">
        <f>1/COUNTIF(Data[Order ID],Data[[#This Row],[Order ID]])</f>
        <v>0.25</v>
      </c>
      <c r="Y4925" s="2">
        <f>IF(Data[[#This Row],[Returned]] = "YES",1/COUNTIF(Data[Order ID],Data[[#This Row],[Order ID]]),0)</f>
        <v>0</v>
      </c>
    </row>
    <row r="4926" spans="1:25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7">
        <v>90.48</v>
      </c>
      <c r="S4926" s="1">
        <v>2</v>
      </c>
      <c r="T4926" s="1">
        <v>0</v>
      </c>
      <c r="U4926" s="7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  <c r="X4926" s="2">
        <f>1/COUNTIF(Data[Order ID],Data[[#This Row],[Order ID]])</f>
        <v>0.25</v>
      </c>
      <c r="Y4926" s="2">
        <f>IF(Data[[#This Row],[Returned]] = "YES",1/COUNTIF(Data[Order ID],Data[[#This Row],[Order ID]]),0)</f>
        <v>0</v>
      </c>
    </row>
    <row r="4927" spans="1:25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7">
        <v>14.88</v>
      </c>
      <c r="S4927" s="1">
        <v>2</v>
      </c>
      <c r="T4927" s="1">
        <v>0</v>
      </c>
      <c r="U4927" s="7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  <c r="X4927" s="2">
        <f>1/COUNTIF(Data[Order ID],Data[[#This Row],[Order ID]])</f>
        <v>1</v>
      </c>
      <c r="Y4927" s="2">
        <f>IF(Data[[#This Row],[Returned]] = "YES",1/COUNTIF(Data[Order ID],Data[[#This Row],[Order ID]]),0)</f>
        <v>0</v>
      </c>
    </row>
    <row r="4928" spans="1:25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7">
        <v>91.275000000000006</v>
      </c>
      <c r="S4928" s="1">
        <v>1</v>
      </c>
      <c r="T4928" s="1">
        <v>0.5</v>
      </c>
      <c r="U4928" s="7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  <c r="X4928" s="2">
        <f>1/COUNTIF(Data[Order ID],Data[[#This Row],[Order ID]])</f>
        <v>1</v>
      </c>
      <c r="Y4928" s="2">
        <f>IF(Data[[#This Row],[Returned]] = "YES",1/COUNTIF(Data[Order ID],Data[[#This Row],[Order ID]]),0)</f>
        <v>0</v>
      </c>
    </row>
    <row r="4929" spans="1:25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7">
        <v>19.440000000000001</v>
      </c>
      <c r="S4929" s="1">
        <v>3</v>
      </c>
      <c r="T4929" s="1">
        <v>0</v>
      </c>
      <c r="U4929" s="7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  <c r="X4929" s="2">
        <f>1/COUNTIF(Data[Order ID],Data[[#This Row],[Order ID]])</f>
        <v>0.5</v>
      </c>
      <c r="Y4929" s="2">
        <f>IF(Data[[#This Row],[Returned]] = "YES",1/COUNTIF(Data[Order ID],Data[[#This Row],[Order ID]]),0)</f>
        <v>0</v>
      </c>
    </row>
    <row r="4930" spans="1:25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7">
        <v>897.15000000000009</v>
      </c>
      <c r="S4930" s="1">
        <v>3</v>
      </c>
      <c r="T4930" s="1">
        <v>0</v>
      </c>
      <c r="U4930" s="7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  <c r="X4930" s="2">
        <f>1/COUNTIF(Data[Order ID],Data[[#This Row],[Order ID]])</f>
        <v>0.5</v>
      </c>
      <c r="Y4930" s="2">
        <f>IF(Data[[#This Row],[Returned]] = "YES",1/COUNTIF(Data[Order ID],Data[[#This Row],[Order ID]]),0)</f>
        <v>0</v>
      </c>
    </row>
    <row r="4931" spans="1:25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7">
        <v>57.75</v>
      </c>
      <c r="S4931" s="1">
        <v>5</v>
      </c>
      <c r="T4931" s="1">
        <v>0</v>
      </c>
      <c r="U4931" s="7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  <c r="X4931" s="2">
        <f>1/COUNTIF(Data[Order ID],Data[[#This Row],[Order ID]])</f>
        <v>0.5</v>
      </c>
      <c r="Y4931" s="2">
        <f>IF(Data[[#This Row],[Returned]] = "YES",1/COUNTIF(Data[Order ID],Data[[#This Row],[Order ID]]),0)</f>
        <v>0</v>
      </c>
    </row>
    <row r="4932" spans="1:25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7">
        <v>14.940000000000001</v>
      </c>
      <c r="S4932" s="1">
        <v>3</v>
      </c>
      <c r="T4932" s="1">
        <v>0</v>
      </c>
      <c r="U4932" s="7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  <c r="X4932" s="2">
        <f>1/COUNTIF(Data[Order ID],Data[[#This Row],[Order ID]])</f>
        <v>0.5</v>
      </c>
      <c r="Y4932" s="2">
        <f>IF(Data[[#This Row],[Returned]] = "YES",1/COUNTIF(Data[Order ID],Data[[#This Row],[Order ID]]),0)</f>
        <v>0</v>
      </c>
    </row>
    <row r="4933" spans="1:25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7">
        <v>23.1</v>
      </c>
      <c r="S4933" s="1">
        <v>2</v>
      </c>
      <c r="T4933" s="1">
        <v>0</v>
      </c>
      <c r="U4933" s="7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  <c r="X4933" s="2">
        <f>1/COUNTIF(Data[Order ID],Data[[#This Row],[Order ID]])</f>
        <v>1</v>
      </c>
      <c r="Y4933" s="2">
        <f>IF(Data[[#This Row],[Returned]] = "YES",1/COUNTIF(Data[Order ID],Data[[#This Row],[Order ID]]),0)</f>
        <v>0</v>
      </c>
    </row>
    <row r="4934" spans="1:25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7">
        <v>12.536000000000001</v>
      </c>
      <c r="S4934" s="1">
        <v>1</v>
      </c>
      <c r="T4934" s="1">
        <v>0.2</v>
      </c>
      <c r="U4934" s="7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  <c r="X4934" s="2">
        <f>1/COUNTIF(Data[Order ID],Data[[#This Row],[Order ID]])</f>
        <v>0.33333333333333331</v>
      </c>
      <c r="Y4934" s="2">
        <f>IF(Data[[#This Row],[Returned]] = "YES",1/COUNTIF(Data[Order ID],Data[[#This Row],[Order ID]]),0)</f>
        <v>0</v>
      </c>
    </row>
    <row r="4935" spans="1:25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7">
        <v>1.0800000000000003</v>
      </c>
      <c r="S4935" s="1">
        <v>2</v>
      </c>
      <c r="T4935" s="1">
        <v>0.7</v>
      </c>
      <c r="U4935" s="7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  <c r="X4935" s="2">
        <f>1/COUNTIF(Data[Order ID],Data[[#This Row],[Order ID]])</f>
        <v>0.33333333333333331</v>
      </c>
      <c r="Y4935" s="2">
        <f>IF(Data[[#This Row],[Returned]] = "YES",1/COUNTIF(Data[Order ID],Data[[#This Row],[Order ID]]),0)</f>
        <v>0</v>
      </c>
    </row>
    <row r="4936" spans="1:25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7">
        <v>4.5120000000000005</v>
      </c>
      <c r="S4936" s="1">
        <v>3</v>
      </c>
      <c r="T4936" s="1">
        <v>0.2</v>
      </c>
      <c r="U4936" s="7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  <c r="X4936" s="2">
        <f>1/COUNTIF(Data[Order ID],Data[[#This Row],[Order ID]])</f>
        <v>0.33333333333333331</v>
      </c>
      <c r="Y4936" s="2">
        <f>IF(Data[[#This Row],[Returned]] = "YES",1/COUNTIF(Data[Order ID],Data[[#This Row],[Order ID]]),0)</f>
        <v>0</v>
      </c>
    </row>
    <row r="4937" spans="1:25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7">
        <v>16.776000000000003</v>
      </c>
      <c r="S4937" s="1">
        <v>3</v>
      </c>
      <c r="T4937" s="1">
        <v>0.2</v>
      </c>
      <c r="U4937" s="7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  <c r="X4937" s="2">
        <f>1/COUNTIF(Data[Order ID],Data[[#This Row],[Order ID]])</f>
        <v>1</v>
      </c>
      <c r="Y4937" s="2">
        <f>IF(Data[[#This Row],[Returned]] = "YES",1/COUNTIF(Data[Order ID],Data[[#This Row],[Order ID]]),0)</f>
        <v>0</v>
      </c>
    </row>
    <row r="4938" spans="1:25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7">
        <v>33.74</v>
      </c>
      <c r="S4938" s="1">
        <v>7</v>
      </c>
      <c r="T4938" s="1">
        <v>0</v>
      </c>
      <c r="U4938" s="7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  <c r="X4938" s="2">
        <f>1/COUNTIF(Data[Order ID],Data[[#This Row],[Order ID]])</f>
        <v>1</v>
      </c>
      <c r="Y4938" s="2">
        <f>IF(Data[[#This Row],[Returned]] = "YES",1/COUNTIF(Data[Order ID],Data[[#This Row],[Order ID]]),0)</f>
        <v>0</v>
      </c>
    </row>
    <row r="4939" spans="1:25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7">
        <v>1325.8500000000001</v>
      </c>
      <c r="S4939" s="1">
        <v>5</v>
      </c>
      <c r="T4939" s="1">
        <v>0</v>
      </c>
      <c r="U4939" s="7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  <c r="X4939" s="2">
        <f>1/COUNTIF(Data[Order ID],Data[[#This Row],[Order ID]])</f>
        <v>0.33333333333333331</v>
      </c>
      <c r="Y4939" s="2">
        <f>IF(Data[[#This Row],[Returned]] = "YES",1/COUNTIF(Data[Order ID],Data[[#This Row],[Order ID]]),0)</f>
        <v>0</v>
      </c>
    </row>
    <row r="4940" spans="1:25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7">
        <v>333.99899999999997</v>
      </c>
      <c r="S4940" s="1">
        <v>3</v>
      </c>
      <c r="T4940" s="1">
        <v>0.15</v>
      </c>
      <c r="U4940" s="7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  <c r="X4940" s="2">
        <f>1/COUNTIF(Data[Order ID],Data[[#This Row],[Order ID]])</f>
        <v>0.33333333333333331</v>
      </c>
      <c r="Y4940" s="2">
        <f>IF(Data[[#This Row],[Returned]] = "YES",1/COUNTIF(Data[Order ID],Data[[#This Row],[Order ID]]),0)</f>
        <v>0</v>
      </c>
    </row>
    <row r="4941" spans="1:25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7">
        <v>19.899999999999999</v>
      </c>
      <c r="S4941" s="1">
        <v>5</v>
      </c>
      <c r="T4941" s="1">
        <v>0</v>
      </c>
      <c r="U4941" s="7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  <c r="X4941" s="2">
        <f>1/COUNTIF(Data[Order ID],Data[[#This Row],[Order ID]])</f>
        <v>0.33333333333333331</v>
      </c>
      <c r="Y4941" s="2">
        <f>IF(Data[[#This Row],[Returned]] = "YES",1/COUNTIF(Data[Order ID],Data[[#This Row],[Order ID]]),0)</f>
        <v>0</v>
      </c>
    </row>
    <row r="4942" spans="1:25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7">
        <v>1268.82</v>
      </c>
      <c r="S4942" s="1">
        <v>9</v>
      </c>
      <c r="T4942" s="1">
        <v>0</v>
      </c>
      <c r="U4942" s="7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  <c r="X4942" s="2">
        <f>1/COUNTIF(Data[Order ID],Data[[#This Row],[Order ID]])</f>
        <v>0.33333333333333331</v>
      </c>
      <c r="Y4942" s="2">
        <f>IF(Data[[#This Row],[Returned]] = "YES",1/COUNTIF(Data[Order ID],Data[[#This Row],[Order ID]]),0)</f>
        <v>0</v>
      </c>
    </row>
    <row r="4943" spans="1:25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7">
        <v>283.92</v>
      </c>
      <c r="S4943" s="1">
        <v>4</v>
      </c>
      <c r="T4943" s="1">
        <v>0</v>
      </c>
      <c r="U4943" s="7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  <c r="X4943" s="2">
        <f>1/COUNTIF(Data[Order ID],Data[[#This Row],[Order ID]])</f>
        <v>0.33333333333333331</v>
      </c>
      <c r="Y4943" s="2">
        <f>IF(Data[[#This Row],[Returned]] = "YES",1/COUNTIF(Data[Order ID],Data[[#This Row],[Order ID]]),0)</f>
        <v>0</v>
      </c>
    </row>
    <row r="4944" spans="1:25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7">
        <v>5.68</v>
      </c>
      <c r="S4944" s="1">
        <v>2</v>
      </c>
      <c r="T4944" s="1">
        <v>0</v>
      </c>
      <c r="U4944" s="7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  <c r="X4944" s="2">
        <f>1/COUNTIF(Data[Order ID],Data[[#This Row],[Order ID]])</f>
        <v>0.33333333333333331</v>
      </c>
      <c r="Y4944" s="2">
        <f>IF(Data[[#This Row],[Returned]] = "YES",1/COUNTIF(Data[Order ID],Data[[#This Row],[Order ID]]),0)</f>
        <v>0</v>
      </c>
    </row>
    <row r="4945" spans="1:25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7">
        <v>375.34</v>
      </c>
      <c r="S4945" s="1">
        <v>1</v>
      </c>
      <c r="T4945" s="1">
        <v>0</v>
      </c>
      <c r="U4945" s="7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  <c r="X4945" s="2">
        <f>1/COUNTIF(Data[Order ID],Data[[#This Row],[Order ID]])</f>
        <v>1</v>
      </c>
      <c r="Y4945" s="2">
        <f>IF(Data[[#This Row],[Returned]] = "YES",1/COUNTIF(Data[Order ID],Data[[#This Row],[Order ID]]),0)</f>
        <v>0</v>
      </c>
    </row>
    <row r="4946" spans="1:25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7">
        <v>96.08</v>
      </c>
      <c r="S4946" s="1">
        <v>2</v>
      </c>
      <c r="T4946" s="1">
        <v>0</v>
      </c>
      <c r="U4946" s="7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  <c r="X4946" s="2">
        <f>1/COUNTIF(Data[Order ID],Data[[#This Row],[Order ID]])</f>
        <v>0.33333333333333331</v>
      </c>
      <c r="Y4946" s="2">
        <f>IF(Data[[#This Row],[Returned]] = "YES",1/COUNTIF(Data[Order ID],Data[[#This Row],[Order ID]]),0)</f>
        <v>0.33333333333333331</v>
      </c>
    </row>
    <row r="4947" spans="1:25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7">
        <v>11.68</v>
      </c>
      <c r="S4947" s="1">
        <v>2</v>
      </c>
      <c r="T4947" s="1">
        <v>0.2</v>
      </c>
      <c r="U4947" s="7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  <c r="X4947" s="2">
        <f>1/COUNTIF(Data[Order ID],Data[[#This Row],[Order ID]])</f>
        <v>0.33333333333333331</v>
      </c>
      <c r="Y4947" s="2">
        <f>IF(Data[[#This Row],[Returned]] = "YES",1/COUNTIF(Data[Order ID],Data[[#This Row],[Order ID]]),0)</f>
        <v>0.33333333333333331</v>
      </c>
    </row>
    <row r="4948" spans="1:25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7">
        <v>4.3600000000000003</v>
      </c>
      <c r="S4948" s="1">
        <v>2</v>
      </c>
      <c r="T4948" s="1">
        <v>0</v>
      </c>
      <c r="U4948" s="7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  <c r="X4948" s="2">
        <f>1/COUNTIF(Data[Order ID],Data[[#This Row],[Order ID]])</f>
        <v>0.33333333333333331</v>
      </c>
      <c r="Y4948" s="2">
        <f>IF(Data[[#This Row],[Returned]] = "YES",1/COUNTIF(Data[Order ID],Data[[#This Row],[Order ID]]),0)</f>
        <v>0.33333333333333331</v>
      </c>
    </row>
    <row r="4949" spans="1:25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7">
        <v>29.24</v>
      </c>
      <c r="S4949" s="1">
        <v>4</v>
      </c>
      <c r="T4949" s="1">
        <v>0</v>
      </c>
      <c r="U4949" s="7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  <c r="X4949" s="2">
        <f>1/COUNTIF(Data[Order ID],Data[[#This Row],[Order ID]])</f>
        <v>1</v>
      </c>
      <c r="Y4949" s="2">
        <f>IF(Data[[#This Row],[Returned]] = "YES",1/COUNTIF(Data[Order ID],Data[[#This Row],[Order ID]]),0)</f>
        <v>0</v>
      </c>
    </row>
    <row r="4950" spans="1:25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7">
        <v>117.48800000000001</v>
      </c>
      <c r="S4950" s="1">
        <v>7</v>
      </c>
      <c r="T4950" s="1">
        <v>0.2</v>
      </c>
      <c r="U4950" s="7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  <c r="X4950" s="2">
        <f>1/COUNTIF(Data[Order ID],Data[[#This Row],[Order ID]])</f>
        <v>0.5</v>
      </c>
      <c r="Y4950" s="2">
        <f>IF(Data[[#This Row],[Returned]] = "YES",1/COUNTIF(Data[Order ID],Data[[#This Row],[Order ID]]),0)</f>
        <v>0</v>
      </c>
    </row>
    <row r="4951" spans="1:25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7">
        <v>18.84</v>
      </c>
      <c r="S4951" s="1">
        <v>3</v>
      </c>
      <c r="T4951" s="1">
        <v>0</v>
      </c>
      <c r="U4951" s="7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  <c r="X4951" s="2">
        <f>1/COUNTIF(Data[Order ID],Data[[#This Row],[Order ID]])</f>
        <v>0.5</v>
      </c>
      <c r="Y4951" s="2">
        <f>IF(Data[[#This Row],[Returned]] = "YES",1/COUNTIF(Data[Order ID],Data[[#This Row],[Order ID]]),0)</f>
        <v>0</v>
      </c>
    </row>
    <row r="4952" spans="1:25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7">
        <v>12.419999999999998</v>
      </c>
      <c r="S4952" s="1">
        <v>3</v>
      </c>
      <c r="T4952" s="1">
        <v>0</v>
      </c>
      <c r="U4952" s="7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  <c r="X4952" s="2">
        <f>1/COUNTIF(Data[Order ID],Data[[#This Row],[Order ID]])</f>
        <v>1</v>
      </c>
      <c r="Y4952" s="2">
        <f>IF(Data[[#This Row],[Returned]] = "YES",1/COUNTIF(Data[Order ID],Data[[#This Row],[Order ID]]),0)</f>
        <v>0</v>
      </c>
    </row>
    <row r="4953" spans="1:25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7">
        <v>12.96</v>
      </c>
      <c r="S4953" s="1">
        <v>2</v>
      </c>
      <c r="T4953" s="1">
        <v>0</v>
      </c>
      <c r="U4953" s="7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  <c r="X4953" s="2">
        <f>1/COUNTIF(Data[Order ID],Data[[#This Row],[Order ID]])</f>
        <v>1</v>
      </c>
      <c r="Y4953" s="2">
        <f>IF(Data[[#This Row],[Returned]] = "YES",1/COUNTIF(Data[Order ID],Data[[#This Row],[Order ID]]),0)</f>
        <v>0</v>
      </c>
    </row>
    <row r="4954" spans="1:25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7">
        <v>69.48</v>
      </c>
      <c r="S4954" s="1">
        <v>1</v>
      </c>
      <c r="T4954" s="1">
        <v>0</v>
      </c>
      <c r="U4954" s="7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  <c r="X4954" s="2">
        <f>1/COUNTIF(Data[Order ID],Data[[#This Row],[Order ID]])</f>
        <v>1</v>
      </c>
      <c r="Y4954" s="2">
        <f>IF(Data[[#This Row],[Returned]] = "YES",1/COUNTIF(Data[Order ID],Data[[#This Row],[Order ID]]),0)</f>
        <v>1</v>
      </c>
    </row>
    <row r="4955" spans="1:25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7">
        <v>85.9</v>
      </c>
      <c r="S4955" s="1">
        <v>2</v>
      </c>
      <c r="T4955" s="1">
        <v>0</v>
      </c>
      <c r="U4955" s="7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  <c r="X4955" s="2">
        <f>1/COUNTIF(Data[Order ID],Data[[#This Row],[Order ID]])</f>
        <v>1</v>
      </c>
      <c r="Y4955" s="2">
        <f>IF(Data[[#This Row],[Returned]] = "YES",1/COUNTIF(Data[Order ID],Data[[#This Row],[Order ID]]),0)</f>
        <v>0</v>
      </c>
    </row>
    <row r="4956" spans="1:25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7">
        <v>18.060000000000002</v>
      </c>
      <c r="S4956" s="1">
        <v>7</v>
      </c>
      <c r="T4956" s="1">
        <v>0</v>
      </c>
      <c r="U4956" s="7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  <c r="X4956" s="2">
        <f>1/COUNTIF(Data[Order ID],Data[[#This Row],[Order ID]])</f>
        <v>0.33333333333333331</v>
      </c>
      <c r="Y4956" s="2">
        <f>IF(Data[[#This Row],[Returned]] = "YES",1/COUNTIF(Data[Order ID],Data[[#This Row],[Order ID]]),0)</f>
        <v>0</v>
      </c>
    </row>
    <row r="4957" spans="1:25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7">
        <v>79.14</v>
      </c>
      <c r="S4957" s="1">
        <v>3</v>
      </c>
      <c r="T4957" s="1">
        <v>0</v>
      </c>
      <c r="U4957" s="7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  <c r="X4957" s="2">
        <f>1/COUNTIF(Data[Order ID],Data[[#This Row],[Order ID]])</f>
        <v>0.33333333333333331</v>
      </c>
      <c r="Y4957" s="2">
        <f>IF(Data[[#This Row],[Returned]] = "YES",1/COUNTIF(Data[Order ID],Data[[#This Row],[Order ID]]),0)</f>
        <v>0</v>
      </c>
    </row>
    <row r="4958" spans="1:25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7">
        <v>37.4</v>
      </c>
      <c r="S4958" s="1">
        <v>2</v>
      </c>
      <c r="T4958" s="1">
        <v>0</v>
      </c>
      <c r="U4958" s="7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  <c r="X4958" s="2">
        <f>1/COUNTIF(Data[Order ID],Data[[#This Row],[Order ID]])</f>
        <v>0.33333333333333331</v>
      </c>
      <c r="Y4958" s="2">
        <f>IF(Data[[#This Row],[Returned]] = "YES",1/COUNTIF(Data[Order ID],Data[[#This Row],[Order ID]]),0)</f>
        <v>0</v>
      </c>
    </row>
    <row r="4959" spans="1:25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7">
        <v>2.5119999999999996</v>
      </c>
      <c r="S4959" s="1">
        <v>2</v>
      </c>
      <c r="T4959" s="1">
        <v>0.8</v>
      </c>
      <c r="U4959" s="7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  <c r="X4959" s="2">
        <f>1/COUNTIF(Data[Order ID],Data[[#This Row],[Order ID]])</f>
        <v>0.5</v>
      </c>
      <c r="Y4959" s="2">
        <f>IF(Data[[#This Row],[Returned]] = "YES",1/COUNTIF(Data[Order ID],Data[[#This Row],[Order ID]]),0)</f>
        <v>0</v>
      </c>
    </row>
    <row r="4960" spans="1:25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7">
        <v>18.864000000000001</v>
      </c>
      <c r="S4960" s="1">
        <v>9</v>
      </c>
      <c r="T4960" s="1">
        <v>0.2</v>
      </c>
      <c r="U4960" s="7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  <c r="X4960" s="2">
        <f>1/COUNTIF(Data[Order ID],Data[[#This Row],[Order ID]])</f>
        <v>0.5</v>
      </c>
      <c r="Y4960" s="2">
        <f>IF(Data[[#This Row],[Returned]] = "YES",1/COUNTIF(Data[Order ID],Data[[#This Row],[Order ID]]),0)</f>
        <v>0</v>
      </c>
    </row>
    <row r="4961" spans="1:25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7">
        <v>61.192</v>
      </c>
      <c r="S4961" s="1">
        <v>1</v>
      </c>
      <c r="T4961" s="1">
        <v>0.2</v>
      </c>
      <c r="U4961" s="7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  <c r="X4961" s="2">
        <f>1/COUNTIF(Data[Order ID],Data[[#This Row],[Order ID]])</f>
        <v>0.5</v>
      </c>
      <c r="Y4961" s="2">
        <f>IF(Data[[#This Row],[Returned]] = "YES",1/COUNTIF(Data[Order ID],Data[[#This Row],[Order ID]]),0)</f>
        <v>0</v>
      </c>
    </row>
    <row r="4962" spans="1:25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7">
        <v>67.84</v>
      </c>
      <c r="S4962" s="1">
        <v>1</v>
      </c>
      <c r="T4962" s="1">
        <v>0</v>
      </c>
      <c r="U4962" s="7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  <c r="X4962" s="2">
        <f>1/COUNTIF(Data[Order ID],Data[[#This Row],[Order ID]])</f>
        <v>0.5</v>
      </c>
      <c r="Y4962" s="2">
        <f>IF(Data[[#This Row],[Returned]] = "YES",1/COUNTIF(Data[Order ID],Data[[#This Row],[Order ID]]),0)</f>
        <v>0</v>
      </c>
    </row>
    <row r="4963" spans="1:25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7">
        <v>48.712000000000003</v>
      </c>
      <c r="S4963" s="1">
        <v>1</v>
      </c>
      <c r="T4963" s="1">
        <v>0.2</v>
      </c>
      <c r="U4963" s="7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  <c r="X4963" s="2">
        <f>1/COUNTIF(Data[Order ID],Data[[#This Row],[Order ID]])</f>
        <v>0.33333333333333331</v>
      </c>
      <c r="Y4963" s="2">
        <f>IF(Data[[#This Row],[Returned]] = "YES",1/COUNTIF(Data[Order ID],Data[[#This Row],[Order ID]]),0)</f>
        <v>0</v>
      </c>
    </row>
    <row r="4964" spans="1:25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7">
        <v>17.940000000000001</v>
      </c>
      <c r="S4964" s="1">
        <v>3</v>
      </c>
      <c r="T4964" s="1">
        <v>0</v>
      </c>
      <c r="U4964" s="7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  <c r="X4964" s="2">
        <f>1/COUNTIF(Data[Order ID],Data[[#This Row],[Order ID]])</f>
        <v>0.33333333333333331</v>
      </c>
      <c r="Y4964" s="2">
        <f>IF(Data[[#This Row],[Returned]] = "YES",1/COUNTIF(Data[Order ID],Data[[#This Row],[Order ID]]),0)</f>
        <v>0</v>
      </c>
    </row>
    <row r="4965" spans="1:25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7">
        <v>242.94</v>
      </c>
      <c r="S4965" s="1">
        <v>3</v>
      </c>
      <c r="T4965" s="1">
        <v>0</v>
      </c>
      <c r="U4965" s="7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  <c r="X4965" s="2">
        <f>1/COUNTIF(Data[Order ID],Data[[#This Row],[Order ID]])</f>
        <v>0.33333333333333331</v>
      </c>
      <c r="Y4965" s="2">
        <f>IF(Data[[#This Row],[Returned]] = "YES",1/COUNTIF(Data[Order ID],Data[[#This Row],[Order ID]]),0)</f>
        <v>0</v>
      </c>
    </row>
    <row r="4966" spans="1:25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7">
        <v>7.7640000000000011</v>
      </c>
      <c r="S4966" s="1">
        <v>4</v>
      </c>
      <c r="T4966" s="1">
        <v>0.7</v>
      </c>
      <c r="U4966" s="7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  <c r="X4966" s="2">
        <f>1/COUNTIF(Data[Order ID],Data[[#This Row],[Order ID]])</f>
        <v>1</v>
      </c>
      <c r="Y4966" s="2">
        <f>IF(Data[[#This Row],[Returned]] = "YES",1/COUNTIF(Data[Order ID],Data[[#This Row],[Order ID]]),0)</f>
        <v>0</v>
      </c>
    </row>
    <row r="4967" spans="1:25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7">
        <v>467.03999999999996</v>
      </c>
      <c r="S4967" s="1">
        <v>4</v>
      </c>
      <c r="T4967" s="1">
        <v>0.2</v>
      </c>
      <c r="U4967" s="7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  <c r="X4967" s="2">
        <f>1/COUNTIF(Data[Order ID],Data[[#This Row],[Order ID]])</f>
        <v>1</v>
      </c>
      <c r="Y4967" s="2">
        <f>IF(Data[[#This Row],[Returned]] = "YES",1/COUNTIF(Data[Order ID],Data[[#This Row],[Order ID]]),0)</f>
        <v>0</v>
      </c>
    </row>
    <row r="4968" spans="1:25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7">
        <v>128.85000000000002</v>
      </c>
      <c r="S4968" s="1">
        <v>3</v>
      </c>
      <c r="T4968" s="1">
        <v>0</v>
      </c>
      <c r="U4968" s="7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  <c r="X4968" s="2">
        <f>1/COUNTIF(Data[Order ID],Data[[#This Row],[Order ID]])</f>
        <v>0.25</v>
      </c>
      <c r="Y4968" s="2">
        <f>IF(Data[[#This Row],[Returned]] = "YES",1/COUNTIF(Data[Order ID],Data[[#This Row],[Order ID]]),0)</f>
        <v>0</v>
      </c>
    </row>
    <row r="4969" spans="1:25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7">
        <v>8.4</v>
      </c>
      <c r="S4969" s="1">
        <v>2</v>
      </c>
      <c r="T4969" s="1">
        <v>0</v>
      </c>
      <c r="U4969" s="7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  <c r="X4969" s="2">
        <f>1/COUNTIF(Data[Order ID],Data[[#This Row],[Order ID]])</f>
        <v>0.25</v>
      </c>
      <c r="Y4969" s="2">
        <f>IF(Data[[#This Row],[Returned]] = "YES",1/COUNTIF(Data[Order ID],Data[[#This Row],[Order ID]]),0)</f>
        <v>0</v>
      </c>
    </row>
    <row r="4970" spans="1:25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7">
        <v>199.98</v>
      </c>
      <c r="S4970" s="1">
        <v>2</v>
      </c>
      <c r="T4970" s="1">
        <v>0</v>
      </c>
      <c r="U4970" s="7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  <c r="X4970" s="2">
        <f>1/COUNTIF(Data[Order ID],Data[[#This Row],[Order ID]])</f>
        <v>0.25</v>
      </c>
      <c r="Y4970" s="2">
        <f>IF(Data[[#This Row],[Returned]] = "YES",1/COUNTIF(Data[Order ID],Data[[#This Row],[Order ID]]),0)</f>
        <v>0</v>
      </c>
    </row>
    <row r="4971" spans="1:25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7">
        <v>110.98</v>
      </c>
      <c r="S4971" s="1">
        <v>1</v>
      </c>
      <c r="T4971" s="1">
        <v>0</v>
      </c>
      <c r="U4971" s="7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  <c r="X4971" s="2">
        <f>1/COUNTIF(Data[Order ID],Data[[#This Row],[Order ID]])</f>
        <v>0.25</v>
      </c>
      <c r="Y4971" s="2">
        <f>IF(Data[[#This Row],[Returned]] = "YES",1/COUNTIF(Data[Order ID],Data[[#This Row],[Order ID]]),0)</f>
        <v>0</v>
      </c>
    </row>
    <row r="4972" spans="1:25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7">
        <v>207.98400000000004</v>
      </c>
      <c r="S4972" s="1">
        <v>2</v>
      </c>
      <c r="T4972" s="1">
        <v>0.2</v>
      </c>
      <c r="U4972" s="7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  <c r="X4972" s="2">
        <f>1/COUNTIF(Data[Order ID],Data[[#This Row],[Order ID]])</f>
        <v>0.25</v>
      </c>
      <c r="Y4972" s="2">
        <f>IF(Data[[#This Row],[Returned]] = "YES",1/COUNTIF(Data[Order ID],Data[[#This Row],[Order ID]]),0)</f>
        <v>0</v>
      </c>
    </row>
    <row r="4973" spans="1:25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7">
        <v>36.112000000000002</v>
      </c>
      <c r="S4973" s="1">
        <v>2</v>
      </c>
      <c r="T4973" s="1">
        <v>0.2</v>
      </c>
      <c r="U4973" s="7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  <c r="X4973" s="2">
        <f>1/COUNTIF(Data[Order ID],Data[[#This Row],[Order ID]])</f>
        <v>0.25</v>
      </c>
      <c r="Y4973" s="2">
        <f>IF(Data[[#This Row],[Returned]] = "YES",1/COUNTIF(Data[Order ID],Data[[#This Row],[Order ID]]),0)</f>
        <v>0</v>
      </c>
    </row>
    <row r="4974" spans="1:25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7">
        <v>35.568000000000005</v>
      </c>
      <c r="S4974" s="1">
        <v>2</v>
      </c>
      <c r="T4974" s="1">
        <v>0.2</v>
      </c>
      <c r="U4974" s="7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  <c r="X4974" s="2">
        <f>1/COUNTIF(Data[Order ID],Data[[#This Row],[Order ID]])</f>
        <v>0.25</v>
      </c>
      <c r="Y4974" s="2">
        <f>IF(Data[[#This Row],[Returned]] = "YES",1/COUNTIF(Data[Order ID],Data[[#This Row],[Order ID]]),0)</f>
        <v>0</v>
      </c>
    </row>
    <row r="4975" spans="1:25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7">
        <v>88.768000000000001</v>
      </c>
      <c r="S4975" s="1">
        <v>2</v>
      </c>
      <c r="T4975" s="1">
        <v>0.2</v>
      </c>
      <c r="U4975" s="7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  <c r="X4975" s="2">
        <f>1/COUNTIF(Data[Order ID],Data[[#This Row],[Order ID]])</f>
        <v>0.25</v>
      </c>
      <c r="Y4975" s="2">
        <f>IF(Data[[#This Row],[Returned]] = "YES",1/COUNTIF(Data[Order ID],Data[[#This Row],[Order ID]]),0)</f>
        <v>0</v>
      </c>
    </row>
    <row r="4976" spans="1:25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7">
        <v>12.9</v>
      </c>
      <c r="S4976" s="1">
        <v>2</v>
      </c>
      <c r="T4976" s="1">
        <v>0</v>
      </c>
      <c r="U4976" s="7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  <c r="X4976" s="2">
        <f>1/COUNTIF(Data[Order ID],Data[[#This Row],[Order ID]])</f>
        <v>1</v>
      </c>
      <c r="Y4976" s="2">
        <f>IF(Data[[#This Row],[Returned]] = "YES",1/COUNTIF(Data[Order ID],Data[[#This Row],[Order ID]]),0)</f>
        <v>0</v>
      </c>
    </row>
    <row r="4977" spans="1:25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7">
        <v>717.12000000000012</v>
      </c>
      <c r="S4977" s="1">
        <v>9</v>
      </c>
      <c r="T4977" s="1">
        <v>0.2</v>
      </c>
      <c r="U4977" s="7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  <c r="X4977" s="2">
        <f>1/COUNTIF(Data[Order ID],Data[[#This Row],[Order ID]])</f>
        <v>1</v>
      </c>
      <c r="Y4977" s="2">
        <f>IF(Data[[#This Row],[Returned]] = "YES",1/COUNTIF(Data[Order ID],Data[[#This Row],[Order ID]]),0)</f>
        <v>0</v>
      </c>
    </row>
    <row r="4978" spans="1:25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7">
        <v>21.36</v>
      </c>
      <c r="S4978" s="1">
        <v>5</v>
      </c>
      <c r="T4978" s="1">
        <v>0.2</v>
      </c>
      <c r="U4978" s="7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  <c r="X4978" s="2">
        <f>1/COUNTIF(Data[Order ID],Data[[#This Row],[Order ID]])</f>
        <v>0.33333333333333331</v>
      </c>
      <c r="Y4978" s="2">
        <f>IF(Data[[#This Row],[Returned]] = "YES",1/COUNTIF(Data[Order ID],Data[[#This Row],[Order ID]]),0)</f>
        <v>0</v>
      </c>
    </row>
    <row r="4979" spans="1:25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7">
        <v>6.6879999999999997</v>
      </c>
      <c r="S4979" s="1">
        <v>2</v>
      </c>
      <c r="T4979" s="1">
        <v>0.2</v>
      </c>
      <c r="U4979" s="7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  <c r="X4979" s="2">
        <f>1/COUNTIF(Data[Order ID],Data[[#This Row],[Order ID]])</f>
        <v>0.33333333333333331</v>
      </c>
      <c r="Y4979" s="2">
        <f>IF(Data[[#This Row],[Returned]] = "YES",1/COUNTIF(Data[Order ID],Data[[#This Row],[Order ID]]),0)</f>
        <v>0</v>
      </c>
    </row>
    <row r="4980" spans="1:25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7">
        <v>773.94</v>
      </c>
      <c r="S4980" s="1">
        <v>6</v>
      </c>
      <c r="T4980" s="1">
        <v>0</v>
      </c>
      <c r="U4980" s="7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  <c r="X4980" s="2">
        <f>1/COUNTIF(Data[Order ID],Data[[#This Row],[Order ID]])</f>
        <v>0.33333333333333331</v>
      </c>
      <c r="Y4980" s="2">
        <f>IF(Data[[#This Row],[Returned]] = "YES",1/COUNTIF(Data[Order ID],Data[[#This Row],[Order ID]]),0)</f>
        <v>0</v>
      </c>
    </row>
    <row r="4981" spans="1:25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7">
        <v>20.568000000000001</v>
      </c>
      <c r="S4981" s="1">
        <v>3</v>
      </c>
      <c r="T4981" s="1">
        <v>0.2</v>
      </c>
      <c r="U4981" s="7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  <c r="X4981" s="2">
        <f>1/COUNTIF(Data[Order ID],Data[[#This Row],[Order ID]])</f>
        <v>0.33333333333333331</v>
      </c>
      <c r="Y4981" s="2">
        <f>IF(Data[[#This Row],[Returned]] = "YES",1/COUNTIF(Data[Order ID],Data[[#This Row],[Order ID]]),0)</f>
        <v>0</v>
      </c>
    </row>
    <row r="4982" spans="1:25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7">
        <v>4.355999999999999</v>
      </c>
      <c r="S4982" s="1">
        <v>2</v>
      </c>
      <c r="T4982" s="1">
        <v>0.8</v>
      </c>
      <c r="U4982" s="7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  <c r="X4982" s="2">
        <f>1/COUNTIF(Data[Order ID],Data[[#This Row],[Order ID]])</f>
        <v>0.33333333333333331</v>
      </c>
      <c r="Y4982" s="2">
        <f>IF(Data[[#This Row],[Returned]] = "YES",1/COUNTIF(Data[Order ID],Data[[#This Row],[Order ID]]),0)</f>
        <v>0</v>
      </c>
    </row>
    <row r="4983" spans="1:25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7">
        <v>19.040000000000003</v>
      </c>
      <c r="S4983" s="1">
        <v>4</v>
      </c>
      <c r="T4983" s="1">
        <v>0.2</v>
      </c>
      <c r="U4983" s="7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  <c r="X4983" s="2">
        <f>1/COUNTIF(Data[Order ID],Data[[#This Row],[Order ID]])</f>
        <v>0.33333333333333331</v>
      </c>
      <c r="Y4983" s="2">
        <f>IF(Data[[#This Row],[Returned]] = "YES",1/COUNTIF(Data[Order ID],Data[[#This Row],[Order ID]]),0)</f>
        <v>0</v>
      </c>
    </row>
    <row r="4984" spans="1:25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7">
        <v>5.22</v>
      </c>
      <c r="S4984" s="1">
        <v>2</v>
      </c>
      <c r="T4984" s="1">
        <v>0</v>
      </c>
      <c r="U4984" s="7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  <c r="X4984" s="2">
        <f>1/COUNTIF(Data[Order ID],Data[[#This Row],[Order ID]])</f>
        <v>1</v>
      </c>
      <c r="Y4984" s="2">
        <f>IF(Data[[#This Row],[Returned]] = "YES",1/COUNTIF(Data[Order ID],Data[[#This Row],[Order ID]]),0)</f>
        <v>0</v>
      </c>
    </row>
    <row r="4985" spans="1:25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7">
        <v>84.84</v>
      </c>
      <c r="S4985" s="1">
        <v>3</v>
      </c>
      <c r="T4985" s="1">
        <v>0</v>
      </c>
      <c r="U4985" s="7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  <c r="X4985" s="2">
        <f>1/COUNTIF(Data[Order ID],Data[[#This Row],[Order ID]])</f>
        <v>1</v>
      </c>
      <c r="Y4985" s="2">
        <f>IF(Data[[#This Row],[Returned]] = "YES",1/COUNTIF(Data[Order ID],Data[[#This Row],[Order ID]]),0)</f>
        <v>0</v>
      </c>
    </row>
    <row r="4986" spans="1:25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7">
        <v>7.2400000000000011</v>
      </c>
      <c r="S4986" s="1">
        <v>5</v>
      </c>
      <c r="T4986" s="1">
        <v>0.2</v>
      </c>
      <c r="U4986" s="7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  <c r="X4986" s="2">
        <f>1/COUNTIF(Data[Order ID],Data[[#This Row],[Order ID]])</f>
        <v>1</v>
      </c>
      <c r="Y4986" s="2">
        <f>IF(Data[[#This Row],[Returned]] = "YES",1/COUNTIF(Data[Order ID],Data[[#This Row],[Order ID]]),0)</f>
        <v>0</v>
      </c>
    </row>
    <row r="4987" spans="1:25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7">
        <v>14.399999999999999</v>
      </c>
      <c r="S4987" s="1">
        <v>5</v>
      </c>
      <c r="T4987" s="1">
        <v>0</v>
      </c>
      <c r="U4987" s="7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  <c r="X4987" s="2">
        <f>1/COUNTIF(Data[Order ID],Data[[#This Row],[Order ID]])</f>
        <v>1</v>
      </c>
      <c r="Y4987" s="2">
        <f>IF(Data[[#This Row],[Returned]] = "YES",1/COUNTIF(Data[Order ID],Data[[#This Row],[Order ID]]),0)</f>
        <v>0</v>
      </c>
    </row>
    <row r="4988" spans="1:25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7">
        <v>15.552000000000003</v>
      </c>
      <c r="S4988" s="1">
        <v>3</v>
      </c>
      <c r="T4988" s="1">
        <v>0.2</v>
      </c>
      <c r="U4988" s="7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  <c r="X4988" s="2">
        <f>1/COUNTIF(Data[Order ID],Data[[#This Row],[Order ID]])</f>
        <v>0.33333333333333331</v>
      </c>
      <c r="Y4988" s="2">
        <f>IF(Data[[#This Row],[Returned]] = "YES",1/COUNTIF(Data[Order ID],Data[[#This Row],[Order ID]]),0)</f>
        <v>0</v>
      </c>
    </row>
    <row r="4989" spans="1:25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7">
        <v>1325.76</v>
      </c>
      <c r="S4989" s="1">
        <v>6</v>
      </c>
      <c r="T4989" s="1">
        <v>0.2</v>
      </c>
      <c r="U4989" s="7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  <c r="X4989" s="2">
        <f>1/COUNTIF(Data[Order ID],Data[[#This Row],[Order ID]])</f>
        <v>0.33333333333333331</v>
      </c>
      <c r="Y4989" s="2">
        <f>IF(Data[[#This Row],[Returned]] = "YES",1/COUNTIF(Data[Order ID],Data[[#This Row],[Order ID]]),0)</f>
        <v>0</v>
      </c>
    </row>
    <row r="4990" spans="1:25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7">
        <v>3.1080000000000001</v>
      </c>
      <c r="S4990" s="1">
        <v>2</v>
      </c>
      <c r="T4990" s="1">
        <v>0.7</v>
      </c>
      <c r="U4990" s="7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  <c r="X4990" s="2">
        <f>1/COUNTIF(Data[Order ID],Data[[#This Row],[Order ID]])</f>
        <v>0.33333333333333331</v>
      </c>
      <c r="Y4990" s="2">
        <f>IF(Data[[#This Row],[Returned]] = "YES",1/COUNTIF(Data[Order ID],Data[[#This Row],[Order ID]]),0)</f>
        <v>0</v>
      </c>
    </row>
    <row r="4991" spans="1:25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7">
        <v>6.6719999999999988</v>
      </c>
      <c r="S4991" s="1">
        <v>3</v>
      </c>
      <c r="T4991" s="1">
        <v>0.2</v>
      </c>
      <c r="U4991" s="7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  <c r="X4991" s="2">
        <f>1/COUNTIF(Data[Order ID],Data[[#This Row],[Order ID]])</f>
        <v>0.5</v>
      </c>
      <c r="Y4991" s="2">
        <f>IF(Data[[#This Row],[Returned]] = "YES",1/COUNTIF(Data[Order ID],Data[[#This Row],[Order ID]]),0)</f>
        <v>0</v>
      </c>
    </row>
    <row r="4992" spans="1:25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7">
        <v>689.40800000000002</v>
      </c>
      <c r="S4992" s="1">
        <v>4</v>
      </c>
      <c r="T4992" s="1">
        <v>0.2</v>
      </c>
      <c r="U4992" s="7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  <c r="X4992" s="2">
        <f>1/COUNTIF(Data[Order ID],Data[[#This Row],[Order ID]])</f>
        <v>0.5</v>
      </c>
      <c r="Y4992" s="2">
        <f>IF(Data[[#This Row],[Returned]] = "YES",1/COUNTIF(Data[Order ID],Data[[#This Row],[Order ID]]),0)</f>
        <v>0</v>
      </c>
    </row>
    <row r="4993" spans="1:25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7">
        <v>1889.9899999999998</v>
      </c>
      <c r="S4993" s="1">
        <v>5</v>
      </c>
      <c r="T4993" s="1">
        <v>0.8</v>
      </c>
      <c r="U4993" s="7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  <c r="X4993" s="2">
        <f>1/COUNTIF(Data[Order ID],Data[[#This Row],[Order ID]])</f>
        <v>1</v>
      </c>
      <c r="Y4993" s="2">
        <f>IF(Data[[#This Row],[Returned]] = "YES",1/COUNTIF(Data[Order ID],Data[[#This Row],[Order ID]]),0)</f>
        <v>0</v>
      </c>
    </row>
    <row r="4994" spans="1:25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7">
        <v>55.936000000000007</v>
      </c>
      <c r="S4994" s="1">
        <v>8</v>
      </c>
      <c r="T4994" s="1">
        <v>0.2</v>
      </c>
      <c r="U4994" s="7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  <c r="X4994" s="2">
        <f>1/COUNTIF(Data[Order ID],Data[[#This Row],[Order ID]])</f>
        <v>0.33333333333333331</v>
      </c>
      <c r="Y4994" s="2">
        <f>IF(Data[[#This Row],[Returned]] = "YES",1/COUNTIF(Data[Order ID],Data[[#This Row],[Order ID]]),0)</f>
        <v>0</v>
      </c>
    </row>
    <row r="4995" spans="1:25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7">
        <v>18.431999999999999</v>
      </c>
      <c r="S4995" s="1">
        <v>8</v>
      </c>
      <c r="T4995" s="1">
        <v>0.2</v>
      </c>
      <c r="U4995" s="7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  <c r="X4995" s="2">
        <f>1/COUNTIF(Data[Order ID],Data[[#This Row],[Order ID]])</f>
        <v>0.33333333333333331</v>
      </c>
      <c r="Y4995" s="2">
        <f>IF(Data[[#This Row],[Returned]] = "YES",1/COUNTIF(Data[Order ID],Data[[#This Row],[Order ID]]),0)</f>
        <v>0</v>
      </c>
    </row>
    <row r="4996" spans="1:25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7">
        <v>20.32</v>
      </c>
      <c r="S4996" s="1">
        <v>5</v>
      </c>
      <c r="T4996" s="1">
        <v>0.2</v>
      </c>
      <c r="U4996" s="7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  <c r="X4996" s="2">
        <f>1/COUNTIF(Data[Order ID],Data[[#This Row],[Order ID]])</f>
        <v>0.33333333333333331</v>
      </c>
      <c r="Y4996" s="2">
        <f>IF(Data[[#This Row],[Returned]] = "YES",1/COUNTIF(Data[Order ID],Data[[#This Row],[Order ID]]),0)</f>
        <v>0</v>
      </c>
    </row>
    <row r="4997" spans="1:25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7">
        <v>52.064</v>
      </c>
      <c r="S4997" s="1">
        <v>4</v>
      </c>
      <c r="T4997" s="1">
        <v>0.2</v>
      </c>
      <c r="U4997" s="7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  <c r="X4997" s="2">
        <f>1/COUNTIF(Data[Order ID],Data[[#This Row],[Order ID]])</f>
        <v>1</v>
      </c>
      <c r="Y4997" s="2">
        <f>IF(Data[[#This Row],[Returned]] = "YES",1/COUNTIF(Data[Order ID],Data[[#This Row],[Order ID]]),0)</f>
        <v>0</v>
      </c>
    </row>
    <row r="4998" spans="1:25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7">
        <v>48.783999999999999</v>
      </c>
      <c r="S4998" s="1">
        <v>1</v>
      </c>
      <c r="T4998" s="1">
        <v>0.2</v>
      </c>
      <c r="U4998" s="7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  <c r="X4998" s="2">
        <f>1/COUNTIF(Data[Order ID],Data[[#This Row],[Order ID]])</f>
        <v>0.5</v>
      </c>
      <c r="Y4998" s="2">
        <f>IF(Data[[#This Row],[Returned]] = "YES",1/COUNTIF(Data[Order ID],Data[[#This Row],[Order ID]]),0)</f>
        <v>0</v>
      </c>
    </row>
    <row r="4999" spans="1:25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7">
        <v>13.092000000000002</v>
      </c>
      <c r="S4999" s="1">
        <v>4</v>
      </c>
      <c r="T4999" s="1">
        <v>0.7</v>
      </c>
      <c r="U4999" s="7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  <c r="X4999" s="2">
        <f>1/COUNTIF(Data[Order ID],Data[[#This Row],[Order ID]])</f>
        <v>0.5</v>
      </c>
      <c r="Y4999" s="2">
        <f>IF(Data[[#This Row],[Returned]] = "YES",1/COUNTIF(Data[Order ID],Data[[#This Row],[Order ID]]),0)</f>
        <v>0</v>
      </c>
    </row>
    <row r="5000" spans="1:25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7">
        <v>109.59200000000001</v>
      </c>
      <c r="S5000" s="1">
        <v>1</v>
      </c>
      <c r="T5000" s="1">
        <v>0.2</v>
      </c>
      <c r="U5000" s="7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  <c r="X5000" s="2">
        <f>1/COUNTIF(Data[Order ID],Data[[#This Row],[Order ID]])</f>
        <v>0.5</v>
      </c>
      <c r="Y5000" s="2">
        <f>IF(Data[[#This Row],[Returned]] = "YES",1/COUNTIF(Data[Order ID],Data[[#This Row],[Order ID]]),0)</f>
        <v>0</v>
      </c>
    </row>
    <row r="5001" spans="1:25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7">
        <v>56.7</v>
      </c>
      <c r="S5001" s="1">
        <v>5</v>
      </c>
      <c r="T5001" s="1">
        <v>0</v>
      </c>
      <c r="U5001" s="7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  <c r="X5001" s="2">
        <f>1/COUNTIF(Data[Order ID],Data[[#This Row],[Order ID]])</f>
        <v>0.5</v>
      </c>
      <c r="Y5001" s="2">
        <f>IF(Data[[#This Row],[Returned]] = "YES",1/COUNTIF(Data[Order ID],Data[[#This Row],[Order ID]]),0)</f>
        <v>0</v>
      </c>
    </row>
    <row r="5002" spans="1:25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7">
        <v>79.989999999999995</v>
      </c>
      <c r="S5002" s="1">
        <v>1</v>
      </c>
      <c r="T5002" s="1">
        <v>0</v>
      </c>
      <c r="U5002" s="7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  <c r="X5002" s="2">
        <f>1/COUNTIF(Data[Order ID],Data[[#This Row],[Order ID]])</f>
        <v>1</v>
      </c>
      <c r="Y5002" s="2">
        <f>IF(Data[[#This Row],[Returned]] = "YES",1/COUNTIF(Data[Order ID],Data[[#This Row],[Order ID]]),0)</f>
        <v>0</v>
      </c>
    </row>
    <row r="5003" spans="1:25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7">
        <v>69.5</v>
      </c>
      <c r="S5003" s="1">
        <v>5</v>
      </c>
      <c r="T5003" s="1">
        <v>0</v>
      </c>
      <c r="U5003" s="7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  <c r="X5003" s="2">
        <f>1/COUNTIF(Data[Order ID],Data[[#This Row],[Order ID]])</f>
        <v>0.5</v>
      </c>
      <c r="Y5003" s="2">
        <f>IF(Data[[#This Row],[Returned]] = "YES",1/COUNTIF(Data[Order ID],Data[[#This Row],[Order ID]]),0)</f>
        <v>0</v>
      </c>
    </row>
    <row r="5004" spans="1:25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7">
        <v>191.6</v>
      </c>
      <c r="S5004" s="1">
        <v>4</v>
      </c>
      <c r="T5004" s="1">
        <v>0</v>
      </c>
      <c r="U5004" s="7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  <c r="X5004" s="2">
        <f>1/COUNTIF(Data[Order ID],Data[[#This Row],[Order ID]])</f>
        <v>0.5</v>
      </c>
      <c r="Y5004" s="2">
        <f>IF(Data[[#This Row],[Returned]] = "YES",1/COUNTIF(Data[Order ID],Data[[#This Row],[Order ID]]),0)</f>
        <v>0</v>
      </c>
    </row>
    <row r="5005" spans="1:25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7">
        <v>10.56</v>
      </c>
      <c r="S5005" s="1">
        <v>2</v>
      </c>
      <c r="T5005" s="1">
        <v>0</v>
      </c>
      <c r="U5005" s="7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  <c r="X5005" s="2">
        <f>1/COUNTIF(Data[Order ID],Data[[#This Row],[Order ID]])</f>
        <v>1</v>
      </c>
      <c r="Y5005" s="2">
        <f>IF(Data[[#This Row],[Returned]] = "YES",1/COUNTIF(Data[Order ID],Data[[#This Row],[Order ID]]),0)</f>
        <v>0</v>
      </c>
    </row>
    <row r="5006" spans="1:25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7">
        <v>47.79</v>
      </c>
      <c r="S5006" s="1">
        <v>3</v>
      </c>
      <c r="T5006" s="1">
        <v>0</v>
      </c>
      <c r="U5006" s="7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  <c r="X5006" s="2">
        <f>1/COUNTIF(Data[Order ID],Data[[#This Row],[Order ID]])</f>
        <v>1</v>
      </c>
      <c r="Y5006" s="2">
        <f>IF(Data[[#This Row],[Returned]] = "YES",1/COUNTIF(Data[Order ID],Data[[#This Row],[Order ID]]),0)</f>
        <v>0</v>
      </c>
    </row>
    <row r="5007" spans="1:25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7">
        <v>714.30000000000007</v>
      </c>
      <c r="S5007" s="1">
        <v>5</v>
      </c>
      <c r="T5007" s="1">
        <v>0</v>
      </c>
      <c r="U5007" s="7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  <c r="X5007" s="2">
        <f>1/COUNTIF(Data[Order ID],Data[[#This Row],[Order ID]])</f>
        <v>1</v>
      </c>
      <c r="Y5007" s="2">
        <f>IF(Data[[#This Row],[Returned]] = "YES",1/COUNTIF(Data[Order ID],Data[[#This Row],[Order ID]]),0)</f>
        <v>0</v>
      </c>
    </row>
    <row r="5008" spans="1:25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7">
        <v>2321.9</v>
      </c>
      <c r="S5008" s="1">
        <v>2</v>
      </c>
      <c r="T5008" s="1">
        <v>0</v>
      </c>
      <c r="U5008" s="7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  <c r="X5008" s="2">
        <f>1/COUNTIF(Data[Order ID],Data[[#This Row],[Order ID]])</f>
        <v>0.5</v>
      </c>
      <c r="Y5008" s="2">
        <f>IF(Data[[#This Row],[Returned]] = "YES",1/COUNTIF(Data[Order ID],Data[[#This Row],[Order ID]]),0)</f>
        <v>0</v>
      </c>
    </row>
    <row r="5009" spans="1:25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7">
        <v>17.940000000000001</v>
      </c>
      <c r="S5009" s="1">
        <v>3</v>
      </c>
      <c r="T5009" s="1">
        <v>0</v>
      </c>
      <c r="U5009" s="7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  <c r="X5009" s="2">
        <f>1/COUNTIF(Data[Order ID],Data[[#This Row],[Order ID]])</f>
        <v>0.5</v>
      </c>
      <c r="Y5009" s="2">
        <f>IF(Data[[#This Row],[Returned]] = "YES",1/COUNTIF(Data[Order ID],Data[[#This Row],[Order ID]]),0)</f>
        <v>0</v>
      </c>
    </row>
    <row r="5010" spans="1:25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7">
        <v>9.5220000000000002</v>
      </c>
      <c r="S5010" s="1">
        <v>1</v>
      </c>
      <c r="T5010" s="1">
        <v>0.7</v>
      </c>
      <c r="U5010" s="7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  <c r="X5010" s="2">
        <f>1/COUNTIF(Data[Order ID],Data[[#This Row],[Order ID]])</f>
        <v>0.33333333333333331</v>
      </c>
      <c r="Y5010" s="2">
        <f>IF(Data[[#This Row],[Returned]] = "YES",1/COUNTIF(Data[Order ID],Data[[#This Row],[Order ID]]),0)</f>
        <v>0</v>
      </c>
    </row>
    <row r="5011" spans="1:25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7">
        <v>791.96399999999994</v>
      </c>
      <c r="S5011" s="1">
        <v>6</v>
      </c>
      <c r="T5011" s="1">
        <v>0.4</v>
      </c>
      <c r="U5011" s="7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  <c r="X5011" s="2">
        <f>1/COUNTIF(Data[Order ID],Data[[#This Row],[Order ID]])</f>
        <v>0.33333333333333331</v>
      </c>
      <c r="Y5011" s="2">
        <f>IF(Data[[#This Row],[Returned]] = "YES",1/COUNTIF(Data[Order ID],Data[[#This Row],[Order ID]]),0)</f>
        <v>0</v>
      </c>
    </row>
    <row r="5012" spans="1:25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7">
        <v>4.9230000000000009</v>
      </c>
      <c r="S5012" s="1">
        <v>3</v>
      </c>
      <c r="T5012" s="1">
        <v>0.7</v>
      </c>
      <c r="U5012" s="7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  <c r="X5012" s="2">
        <f>1/COUNTIF(Data[Order ID],Data[[#This Row],[Order ID]])</f>
        <v>0.33333333333333331</v>
      </c>
      <c r="Y5012" s="2">
        <f>IF(Data[[#This Row],[Returned]] = "YES",1/COUNTIF(Data[Order ID],Data[[#This Row],[Order ID]]),0)</f>
        <v>0</v>
      </c>
    </row>
    <row r="5013" spans="1:25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7">
        <v>209.97900000000001</v>
      </c>
      <c r="S5013" s="1">
        <v>7</v>
      </c>
      <c r="T5013" s="1">
        <v>0.7</v>
      </c>
      <c r="U5013" s="7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  <c r="X5013" s="2">
        <f>1/COUNTIF(Data[Order ID],Data[[#This Row],[Order ID]])</f>
        <v>1</v>
      </c>
      <c r="Y5013" s="2">
        <f>IF(Data[[#This Row],[Returned]] = "YES",1/COUNTIF(Data[Order ID],Data[[#This Row],[Order ID]]),0)</f>
        <v>0</v>
      </c>
    </row>
    <row r="5014" spans="1:25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7">
        <v>33.930000000000007</v>
      </c>
      <c r="S5014" s="1">
        <v>3</v>
      </c>
      <c r="T5014" s="1">
        <v>0.7</v>
      </c>
      <c r="U5014" s="7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  <c r="X5014" s="2">
        <f>1/COUNTIF(Data[Order ID],Data[[#This Row],[Order ID]])</f>
        <v>0.33333333333333331</v>
      </c>
      <c r="Y5014" s="2">
        <f>IF(Data[[#This Row],[Returned]] = "YES",1/COUNTIF(Data[Order ID],Data[[#This Row],[Order ID]]),0)</f>
        <v>0</v>
      </c>
    </row>
    <row r="5015" spans="1:25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7">
        <v>222.32000000000005</v>
      </c>
      <c r="S5015" s="1">
        <v>7</v>
      </c>
      <c r="T5015" s="1">
        <v>0.2</v>
      </c>
      <c r="U5015" s="7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  <c r="X5015" s="2">
        <f>1/COUNTIF(Data[Order ID],Data[[#This Row],[Order ID]])</f>
        <v>0.33333333333333331</v>
      </c>
      <c r="Y5015" s="2">
        <f>IF(Data[[#This Row],[Returned]] = "YES",1/COUNTIF(Data[Order ID],Data[[#This Row],[Order ID]]),0)</f>
        <v>0</v>
      </c>
    </row>
    <row r="5016" spans="1:25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7">
        <v>210.56400000000002</v>
      </c>
      <c r="S5016" s="1">
        <v>6</v>
      </c>
      <c r="T5016" s="1">
        <v>0.4</v>
      </c>
      <c r="U5016" s="7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  <c r="X5016" s="2">
        <f>1/COUNTIF(Data[Order ID],Data[[#This Row],[Order ID]])</f>
        <v>0.33333333333333331</v>
      </c>
      <c r="Y5016" s="2">
        <f>IF(Data[[#This Row],[Returned]] = "YES",1/COUNTIF(Data[Order ID],Data[[#This Row],[Order ID]]),0)</f>
        <v>0</v>
      </c>
    </row>
    <row r="5017" spans="1:25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7">
        <v>35.168000000000006</v>
      </c>
      <c r="S5017" s="1">
        <v>7</v>
      </c>
      <c r="T5017" s="1">
        <v>0.2</v>
      </c>
      <c r="U5017" s="7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  <c r="X5017" s="2">
        <f>1/COUNTIF(Data[Order ID],Data[[#This Row],[Order ID]])</f>
        <v>0.5</v>
      </c>
      <c r="Y5017" s="2">
        <f>IF(Data[[#This Row],[Returned]] = "YES",1/COUNTIF(Data[Order ID],Data[[#This Row],[Order ID]]),0)</f>
        <v>0</v>
      </c>
    </row>
    <row r="5018" spans="1:25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7">
        <v>1502.376</v>
      </c>
      <c r="S5018" s="1">
        <v>4</v>
      </c>
      <c r="T5018" s="1">
        <v>0.4</v>
      </c>
      <c r="U5018" s="7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  <c r="X5018" s="2">
        <f>1/COUNTIF(Data[Order ID],Data[[#This Row],[Order ID]])</f>
        <v>0.5</v>
      </c>
      <c r="Y5018" s="2">
        <f>IF(Data[[#This Row],[Returned]] = "YES",1/COUNTIF(Data[Order ID],Data[[#This Row],[Order ID]]),0)</f>
        <v>0</v>
      </c>
    </row>
    <row r="5019" spans="1:25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7">
        <v>10.11</v>
      </c>
      <c r="S5019" s="1">
        <v>3</v>
      </c>
      <c r="T5019" s="1">
        <v>0</v>
      </c>
      <c r="U5019" s="7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  <c r="X5019" s="2">
        <f>1/COUNTIF(Data[Order ID],Data[[#This Row],[Order ID]])</f>
        <v>0.33333333333333331</v>
      </c>
      <c r="Y5019" s="2">
        <f>IF(Data[[#This Row],[Returned]] = "YES",1/COUNTIF(Data[Order ID],Data[[#This Row],[Order ID]]),0)</f>
        <v>0</v>
      </c>
    </row>
    <row r="5020" spans="1:25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7">
        <v>772.47</v>
      </c>
      <c r="S5020" s="1">
        <v>3</v>
      </c>
      <c r="T5020" s="1">
        <v>0</v>
      </c>
      <c r="U5020" s="7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  <c r="X5020" s="2">
        <f>1/COUNTIF(Data[Order ID],Data[[#This Row],[Order ID]])</f>
        <v>0.33333333333333331</v>
      </c>
      <c r="Y5020" s="2">
        <f>IF(Data[[#This Row],[Returned]] = "YES",1/COUNTIF(Data[Order ID],Data[[#This Row],[Order ID]]),0)</f>
        <v>0</v>
      </c>
    </row>
    <row r="5021" spans="1:25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7">
        <v>20.46</v>
      </c>
      <c r="S5021" s="1">
        <v>2</v>
      </c>
      <c r="T5021" s="1">
        <v>0</v>
      </c>
      <c r="U5021" s="7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  <c r="X5021" s="2">
        <f>1/COUNTIF(Data[Order ID],Data[[#This Row],[Order ID]])</f>
        <v>0.33333333333333331</v>
      </c>
      <c r="Y5021" s="2">
        <f>IF(Data[[#This Row],[Returned]] = "YES",1/COUNTIF(Data[Order ID],Data[[#This Row],[Order ID]]),0)</f>
        <v>0</v>
      </c>
    </row>
    <row r="5022" spans="1:25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7">
        <v>347.58</v>
      </c>
      <c r="S5022" s="1">
        <v>3</v>
      </c>
      <c r="T5022" s="1">
        <v>0</v>
      </c>
      <c r="U5022" s="7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  <c r="X5022" s="2">
        <f>1/COUNTIF(Data[Order ID],Data[[#This Row],[Order ID]])</f>
        <v>1</v>
      </c>
      <c r="Y5022" s="2">
        <f>IF(Data[[#This Row],[Returned]] = "YES",1/COUNTIF(Data[Order ID],Data[[#This Row],[Order ID]]),0)</f>
        <v>0</v>
      </c>
    </row>
    <row r="5023" spans="1:25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7">
        <v>72.64</v>
      </c>
      <c r="S5023" s="1">
        <v>2</v>
      </c>
      <c r="T5023" s="1">
        <v>0</v>
      </c>
      <c r="U5023" s="7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  <c r="X5023" s="2">
        <f>1/COUNTIF(Data[Order ID],Data[[#This Row],[Order ID]])</f>
        <v>0.33333333333333331</v>
      </c>
      <c r="Y5023" s="2">
        <f>IF(Data[[#This Row],[Returned]] = "YES",1/COUNTIF(Data[Order ID],Data[[#This Row],[Order ID]]),0)</f>
        <v>0</v>
      </c>
    </row>
    <row r="5024" spans="1:25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7">
        <v>772.47</v>
      </c>
      <c r="S5024" s="1">
        <v>3</v>
      </c>
      <c r="T5024" s="1">
        <v>0</v>
      </c>
      <c r="U5024" s="7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  <c r="X5024" s="2">
        <f>1/COUNTIF(Data[Order ID],Data[[#This Row],[Order ID]])</f>
        <v>0.33333333333333331</v>
      </c>
      <c r="Y5024" s="2">
        <f>IF(Data[[#This Row],[Returned]] = "YES",1/COUNTIF(Data[Order ID],Data[[#This Row],[Order ID]]),0)</f>
        <v>0</v>
      </c>
    </row>
    <row r="5025" spans="1:25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7">
        <v>39.92</v>
      </c>
      <c r="S5025" s="1">
        <v>4</v>
      </c>
      <c r="T5025" s="1">
        <v>0</v>
      </c>
      <c r="U5025" s="7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  <c r="X5025" s="2">
        <f>1/COUNTIF(Data[Order ID],Data[[#This Row],[Order ID]])</f>
        <v>0.33333333333333331</v>
      </c>
      <c r="Y5025" s="2">
        <f>IF(Data[[#This Row],[Returned]] = "YES",1/COUNTIF(Data[Order ID],Data[[#This Row],[Order ID]]),0)</f>
        <v>0</v>
      </c>
    </row>
    <row r="5026" spans="1:25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7">
        <v>33.479999999999997</v>
      </c>
      <c r="S5026" s="1">
        <v>2</v>
      </c>
      <c r="T5026" s="1">
        <v>0</v>
      </c>
      <c r="U5026" s="7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  <c r="X5026" s="2">
        <f>1/COUNTIF(Data[Order ID],Data[[#This Row],[Order ID]])</f>
        <v>0.25</v>
      </c>
      <c r="Y5026" s="2">
        <f>IF(Data[[#This Row],[Returned]] = "YES",1/COUNTIF(Data[Order ID],Data[[#This Row],[Order ID]]),0)</f>
        <v>0</v>
      </c>
    </row>
    <row r="5027" spans="1:25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7">
        <v>461.97</v>
      </c>
      <c r="S5027" s="1">
        <v>3</v>
      </c>
      <c r="T5027" s="1">
        <v>0</v>
      </c>
      <c r="U5027" s="7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  <c r="X5027" s="2">
        <f>1/COUNTIF(Data[Order ID],Data[[#This Row],[Order ID]])</f>
        <v>0.25</v>
      </c>
      <c r="Y5027" s="2">
        <f>IF(Data[[#This Row],[Returned]] = "YES",1/COUNTIF(Data[Order ID],Data[[#This Row],[Order ID]]),0)</f>
        <v>0</v>
      </c>
    </row>
    <row r="5028" spans="1:25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7">
        <v>137.62</v>
      </c>
      <c r="S5028" s="1">
        <v>2</v>
      </c>
      <c r="T5028" s="1">
        <v>0</v>
      </c>
      <c r="U5028" s="7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  <c r="X5028" s="2">
        <f>1/COUNTIF(Data[Order ID],Data[[#This Row],[Order ID]])</f>
        <v>0.25</v>
      </c>
      <c r="Y5028" s="2">
        <f>IF(Data[[#This Row],[Returned]] = "YES",1/COUNTIF(Data[Order ID],Data[[#This Row],[Order ID]]),0)</f>
        <v>0</v>
      </c>
    </row>
    <row r="5029" spans="1:25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7">
        <v>302.67</v>
      </c>
      <c r="S5029" s="1">
        <v>3</v>
      </c>
      <c r="T5029" s="1">
        <v>0</v>
      </c>
      <c r="U5029" s="7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  <c r="X5029" s="2">
        <f>1/COUNTIF(Data[Order ID],Data[[#This Row],[Order ID]])</f>
        <v>0.25</v>
      </c>
      <c r="Y5029" s="2">
        <f>IF(Data[[#This Row],[Returned]] = "YES",1/COUNTIF(Data[Order ID],Data[[#This Row],[Order ID]]),0)</f>
        <v>0</v>
      </c>
    </row>
    <row r="5030" spans="1:25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7">
        <v>239.976</v>
      </c>
      <c r="S5030" s="1">
        <v>3</v>
      </c>
      <c r="T5030" s="1">
        <v>0.2</v>
      </c>
      <c r="U5030" s="7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  <c r="X5030" s="2">
        <f>1/COUNTIF(Data[Order ID],Data[[#This Row],[Order ID]])</f>
        <v>1</v>
      </c>
      <c r="Y5030" s="2">
        <f>IF(Data[[#This Row],[Returned]] = "YES",1/COUNTIF(Data[Order ID],Data[[#This Row],[Order ID]]),0)</f>
        <v>0</v>
      </c>
    </row>
    <row r="5031" spans="1:25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7">
        <v>8.34</v>
      </c>
      <c r="S5031" s="1">
        <v>3</v>
      </c>
      <c r="T5031" s="1">
        <v>0</v>
      </c>
      <c r="U5031" s="7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  <c r="X5031" s="2">
        <f>1/COUNTIF(Data[Order ID],Data[[#This Row],[Order ID]])</f>
        <v>0.33333333333333331</v>
      </c>
      <c r="Y5031" s="2">
        <f>IF(Data[[#This Row],[Returned]] = "YES",1/COUNTIF(Data[Order ID],Data[[#This Row],[Order ID]]),0)</f>
        <v>0</v>
      </c>
    </row>
    <row r="5032" spans="1:25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7">
        <v>8.57</v>
      </c>
      <c r="S5032" s="1">
        <v>1</v>
      </c>
      <c r="T5032" s="1">
        <v>0</v>
      </c>
      <c r="U5032" s="7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  <c r="X5032" s="2">
        <f>1/COUNTIF(Data[Order ID],Data[[#This Row],[Order ID]])</f>
        <v>0.33333333333333331</v>
      </c>
      <c r="Y5032" s="2">
        <f>IF(Data[[#This Row],[Returned]] = "YES",1/COUNTIF(Data[Order ID],Data[[#This Row],[Order ID]]),0)</f>
        <v>0</v>
      </c>
    </row>
    <row r="5033" spans="1:25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7">
        <v>119.61600000000001</v>
      </c>
      <c r="S5033" s="1">
        <v>8</v>
      </c>
      <c r="T5033" s="1">
        <v>0.2</v>
      </c>
      <c r="U5033" s="7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  <c r="X5033" s="2">
        <f>1/COUNTIF(Data[Order ID],Data[[#This Row],[Order ID]])</f>
        <v>0.33333333333333331</v>
      </c>
      <c r="Y5033" s="2">
        <f>IF(Data[[#This Row],[Returned]] = "YES",1/COUNTIF(Data[Order ID],Data[[#This Row],[Order ID]]),0)</f>
        <v>0</v>
      </c>
    </row>
    <row r="5034" spans="1:25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7">
        <v>212.94</v>
      </c>
      <c r="S5034" s="1">
        <v>3</v>
      </c>
      <c r="T5034" s="1">
        <v>0</v>
      </c>
      <c r="U5034" s="7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  <c r="X5034" s="2">
        <f>1/COUNTIF(Data[Order ID],Data[[#This Row],[Order ID]])</f>
        <v>0.5</v>
      </c>
      <c r="Y5034" s="2">
        <f>IF(Data[[#This Row],[Returned]] = "YES",1/COUNTIF(Data[Order ID],Data[[#This Row],[Order ID]]),0)</f>
        <v>0</v>
      </c>
    </row>
    <row r="5035" spans="1:25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7">
        <v>26.49</v>
      </c>
      <c r="S5035" s="1">
        <v>1</v>
      </c>
      <c r="T5035" s="1">
        <v>0</v>
      </c>
      <c r="U5035" s="7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  <c r="X5035" s="2">
        <f>1/COUNTIF(Data[Order ID],Data[[#This Row],[Order ID]])</f>
        <v>0.5</v>
      </c>
      <c r="Y5035" s="2">
        <f>IF(Data[[#This Row],[Returned]] = "YES",1/COUNTIF(Data[Order ID],Data[[#This Row],[Order ID]]),0)</f>
        <v>0</v>
      </c>
    </row>
    <row r="5036" spans="1:25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7">
        <v>687.4</v>
      </c>
      <c r="S5036" s="1">
        <v>5</v>
      </c>
      <c r="T5036" s="1">
        <v>0</v>
      </c>
      <c r="U5036" s="7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  <c r="X5036" s="2">
        <f>1/COUNTIF(Data[Order ID],Data[[#This Row],[Order ID]])</f>
        <v>1</v>
      </c>
      <c r="Y5036" s="2">
        <f>IF(Data[[#This Row],[Returned]] = "YES",1/COUNTIF(Data[Order ID],Data[[#This Row],[Order ID]]),0)</f>
        <v>0</v>
      </c>
    </row>
    <row r="5037" spans="1:25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7">
        <v>653.54999999999995</v>
      </c>
      <c r="S5037" s="1">
        <v>3</v>
      </c>
      <c r="T5037" s="1">
        <v>0</v>
      </c>
      <c r="U5037" s="7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  <c r="X5037" s="2">
        <f>1/COUNTIF(Data[Order ID],Data[[#This Row],[Order ID]])</f>
        <v>0.5</v>
      </c>
      <c r="Y5037" s="2">
        <f>IF(Data[[#This Row],[Returned]] = "YES",1/COUNTIF(Data[Order ID],Data[[#This Row],[Order ID]]),0)</f>
        <v>0</v>
      </c>
    </row>
    <row r="5038" spans="1:25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7">
        <v>33.9</v>
      </c>
      <c r="S5038" s="1">
        <v>2</v>
      </c>
      <c r="T5038" s="1">
        <v>0</v>
      </c>
      <c r="U5038" s="7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  <c r="X5038" s="2">
        <f>1/COUNTIF(Data[Order ID],Data[[#This Row],[Order ID]])</f>
        <v>0.5</v>
      </c>
      <c r="Y5038" s="2">
        <f>IF(Data[[#This Row],[Returned]] = "YES",1/COUNTIF(Data[Order ID],Data[[#This Row],[Order ID]]),0)</f>
        <v>0</v>
      </c>
    </row>
    <row r="5039" spans="1:25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7">
        <v>239.96000000000004</v>
      </c>
      <c r="S5039" s="1">
        <v>5</v>
      </c>
      <c r="T5039" s="1">
        <v>0.2</v>
      </c>
      <c r="U5039" s="7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  <c r="X5039" s="2">
        <f>1/COUNTIF(Data[Order ID],Data[[#This Row],[Order ID]])</f>
        <v>1</v>
      </c>
      <c r="Y5039" s="2">
        <f>IF(Data[[#This Row],[Returned]] = "YES",1/COUNTIF(Data[Order ID],Data[[#This Row],[Order ID]]),0)</f>
        <v>0</v>
      </c>
    </row>
    <row r="5040" spans="1:25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7">
        <v>199.83600000000001</v>
      </c>
      <c r="S5040" s="1">
        <v>4</v>
      </c>
      <c r="T5040" s="1">
        <v>0.3</v>
      </c>
      <c r="U5040" s="7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  <c r="X5040" s="2">
        <f>1/COUNTIF(Data[Order ID],Data[[#This Row],[Order ID]])</f>
        <v>0.33333333333333331</v>
      </c>
      <c r="Y5040" s="2">
        <f>IF(Data[[#This Row],[Returned]] = "YES",1/COUNTIF(Data[Order ID],Data[[#This Row],[Order ID]]),0)</f>
        <v>0</v>
      </c>
    </row>
    <row r="5041" spans="1:25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7">
        <v>716</v>
      </c>
      <c r="S5041" s="1">
        <v>2</v>
      </c>
      <c r="T5041" s="1">
        <v>0</v>
      </c>
      <c r="U5041" s="7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  <c r="X5041" s="2">
        <f>1/COUNTIF(Data[Order ID],Data[[#This Row],[Order ID]])</f>
        <v>0.33333333333333331</v>
      </c>
      <c r="Y5041" s="2">
        <f>IF(Data[[#This Row],[Returned]] = "YES",1/COUNTIF(Data[Order ID],Data[[#This Row],[Order ID]]),0)</f>
        <v>0</v>
      </c>
    </row>
    <row r="5042" spans="1:25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7">
        <v>221.06</v>
      </c>
      <c r="S5042" s="1">
        <v>7</v>
      </c>
      <c r="T5042" s="1">
        <v>0</v>
      </c>
      <c r="U5042" s="7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  <c r="X5042" s="2">
        <f>1/COUNTIF(Data[Order ID],Data[[#This Row],[Order ID]])</f>
        <v>0.33333333333333331</v>
      </c>
      <c r="Y5042" s="2">
        <f>IF(Data[[#This Row],[Returned]] = "YES",1/COUNTIF(Data[Order ID],Data[[#This Row],[Order ID]]),0)</f>
        <v>0</v>
      </c>
    </row>
    <row r="5043" spans="1:25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7">
        <v>67.710000000000008</v>
      </c>
      <c r="S5043" s="1">
        <v>3</v>
      </c>
      <c r="T5043" s="1">
        <v>0</v>
      </c>
      <c r="U5043" s="7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  <c r="X5043" s="2">
        <f>1/COUNTIF(Data[Order ID],Data[[#This Row],[Order ID]])</f>
        <v>0.14285714285714285</v>
      </c>
      <c r="Y5043" s="2">
        <f>IF(Data[[#This Row],[Returned]] = "YES",1/COUNTIF(Data[Order ID],Data[[#This Row],[Order ID]]),0)</f>
        <v>0</v>
      </c>
    </row>
    <row r="5044" spans="1:25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7">
        <v>129.91999999999999</v>
      </c>
      <c r="S5044" s="1">
        <v>4</v>
      </c>
      <c r="T5044" s="1">
        <v>0</v>
      </c>
      <c r="U5044" s="7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  <c r="X5044" s="2">
        <f>1/COUNTIF(Data[Order ID],Data[[#This Row],[Order ID]])</f>
        <v>0.14285714285714285</v>
      </c>
      <c r="Y5044" s="2">
        <f>IF(Data[[#This Row],[Returned]] = "YES",1/COUNTIF(Data[Order ID],Data[[#This Row],[Order ID]]),0)</f>
        <v>0</v>
      </c>
    </row>
    <row r="5045" spans="1:25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7">
        <v>467.46</v>
      </c>
      <c r="S5045" s="1">
        <v>9</v>
      </c>
      <c r="T5045" s="1">
        <v>0</v>
      </c>
      <c r="U5045" s="7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  <c r="X5045" s="2">
        <f>1/COUNTIF(Data[Order ID],Data[[#This Row],[Order ID]])</f>
        <v>0.14285714285714285</v>
      </c>
      <c r="Y5045" s="2">
        <f>IF(Data[[#This Row],[Returned]] = "YES",1/COUNTIF(Data[Order ID],Data[[#This Row],[Order ID]]),0)</f>
        <v>0</v>
      </c>
    </row>
    <row r="5046" spans="1:25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7">
        <v>61.4</v>
      </c>
      <c r="S5046" s="1">
        <v>5</v>
      </c>
      <c r="T5046" s="1">
        <v>0</v>
      </c>
      <c r="U5046" s="7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  <c r="X5046" s="2">
        <f>1/COUNTIF(Data[Order ID],Data[[#This Row],[Order ID]])</f>
        <v>0.14285714285714285</v>
      </c>
      <c r="Y5046" s="2">
        <f>IF(Data[[#This Row],[Returned]] = "YES",1/COUNTIF(Data[Order ID],Data[[#This Row],[Order ID]]),0)</f>
        <v>0</v>
      </c>
    </row>
    <row r="5047" spans="1:25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7">
        <v>720.76</v>
      </c>
      <c r="S5047" s="1">
        <v>4</v>
      </c>
      <c r="T5047" s="1">
        <v>0</v>
      </c>
      <c r="U5047" s="7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  <c r="X5047" s="2">
        <f>1/COUNTIF(Data[Order ID],Data[[#This Row],[Order ID]])</f>
        <v>0.14285714285714285</v>
      </c>
      <c r="Y5047" s="2">
        <f>IF(Data[[#This Row],[Returned]] = "YES",1/COUNTIF(Data[Order ID],Data[[#This Row],[Order ID]]),0)</f>
        <v>0</v>
      </c>
    </row>
    <row r="5048" spans="1:25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7">
        <v>5.1840000000000011</v>
      </c>
      <c r="S5048" s="1">
        <v>3</v>
      </c>
      <c r="T5048" s="1">
        <v>0.2</v>
      </c>
      <c r="U5048" s="7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  <c r="X5048" s="2">
        <f>1/COUNTIF(Data[Order ID],Data[[#This Row],[Order ID]])</f>
        <v>0.14285714285714285</v>
      </c>
      <c r="Y5048" s="2">
        <f>IF(Data[[#This Row],[Returned]] = "YES",1/COUNTIF(Data[Order ID],Data[[#This Row],[Order ID]]),0)</f>
        <v>0</v>
      </c>
    </row>
    <row r="5049" spans="1:25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7">
        <v>14.7</v>
      </c>
      <c r="S5049" s="1">
        <v>5</v>
      </c>
      <c r="T5049" s="1">
        <v>0</v>
      </c>
      <c r="U5049" s="7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  <c r="X5049" s="2">
        <f>1/COUNTIF(Data[Order ID],Data[[#This Row],[Order ID]])</f>
        <v>0.14285714285714285</v>
      </c>
      <c r="Y5049" s="2">
        <f>IF(Data[[#This Row],[Returned]] = "YES",1/COUNTIF(Data[Order ID],Data[[#This Row],[Order ID]]),0)</f>
        <v>0</v>
      </c>
    </row>
    <row r="5050" spans="1:25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7">
        <v>8.1339999999999986</v>
      </c>
      <c r="S5050" s="1">
        <v>7</v>
      </c>
      <c r="T5050" s="1">
        <v>0.8</v>
      </c>
      <c r="U5050" s="7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  <c r="X5050" s="2">
        <f>1/COUNTIF(Data[Order ID],Data[[#This Row],[Order ID]])</f>
        <v>0.5</v>
      </c>
      <c r="Y5050" s="2">
        <f>IF(Data[[#This Row],[Returned]] = "YES",1/COUNTIF(Data[Order ID],Data[[#This Row],[Order ID]]),0)</f>
        <v>0</v>
      </c>
    </row>
    <row r="5051" spans="1:25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7">
        <v>79.984000000000009</v>
      </c>
      <c r="S5051" s="1">
        <v>2</v>
      </c>
      <c r="T5051" s="1">
        <v>0.2</v>
      </c>
      <c r="U5051" s="7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  <c r="X5051" s="2">
        <f>1/COUNTIF(Data[Order ID],Data[[#This Row],[Order ID]])</f>
        <v>0.5</v>
      </c>
      <c r="Y5051" s="2">
        <f>IF(Data[[#This Row],[Returned]] = "YES",1/COUNTIF(Data[Order ID],Data[[#This Row],[Order ID]]),0)</f>
        <v>0</v>
      </c>
    </row>
    <row r="5052" spans="1:25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7">
        <v>18.54</v>
      </c>
      <c r="S5052" s="1">
        <v>2</v>
      </c>
      <c r="T5052" s="1">
        <v>0</v>
      </c>
      <c r="U5052" s="7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  <c r="X5052" s="2">
        <f>1/COUNTIF(Data[Order ID],Data[[#This Row],[Order ID]])</f>
        <v>1</v>
      </c>
      <c r="Y5052" s="2">
        <f>IF(Data[[#This Row],[Returned]] = "YES",1/COUNTIF(Data[Order ID],Data[[#This Row],[Order ID]]),0)</f>
        <v>0</v>
      </c>
    </row>
    <row r="5053" spans="1:25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7">
        <v>24.400000000000002</v>
      </c>
      <c r="S5053" s="1">
        <v>2</v>
      </c>
      <c r="T5053" s="1">
        <v>0.2</v>
      </c>
      <c r="U5053" s="7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  <c r="X5053" s="2">
        <f>1/COUNTIF(Data[Order ID],Data[[#This Row],[Order ID]])</f>
        <v>1</v>
      </c>
      <c r="Y5053" s="2">
        <f>IF(Data[[#This Row],[Returned]] = "YES",1/COUNTIF(Data[Order ID],Data[[#This Row],[Order ID]]),0)</f>
        <v>0</v>
      </c>
    </row>
    <row r="5054" spans="1:25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7">
        <v>195.64</v>
      </c>
      <c r="S5054" s="1">
        <v>4</v>
      </c>
      <c r="T5054" s="1">
        <v>0</v>
      </c>
      <c r="U5054" s="7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  <c r="X5054" s="2">
        <f>1/COUNTIF(Data[Order ID],Data[[#This Row],[Order ID]])</f>
        <v>1</v>
      </c>
      <c r="Y5054" s="2">
        <f>IF(Data[[#This Row],[Returned]] = "YES",1/COUNTIF(Data[Order ID],Data[[#This Row],[Order ID]]),0)</f>
        <v>0</v>
      </c>
    </row>
    <row r="5055" spans="1:25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7">
        <v>398.40000000000003</v>
      </c>
      <c r="S5055" s="1">
        <v>5</v>
      </c>
      <c r="T5055" s="1">
        <v>0.2</v>
      </c>
      <c r="U5055" s="7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  <c r="X5055" s="2">
        <f>1/COUNTIF(Data[Order ID],Data[[#This Row],[Order ID]])</f>
        <v>0.33333333333333331</v>
      </c>
      <c r="Y5055" s="2">
        <f>IF(Data[[#This Row],[Returned]] = "YES",1/COUNTIF(Data[Order ID],Data[[#This Row],[Order ID]]),0)</f>
        <v>0</v>
      </c>
    </row>
    <row r="5056" spans="1:25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7">
        <v>7.0559999999999992</v>
      </c>
      <c r="S5056" s="1">
        <v>3</v>
      </c>
      <c r="T5056" s="1">
        <v>0.2</v>
      </c>
      <c r="U5056" s="7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  <c r="X5056" s="2">
        <f>1/COUNTIF(Data[Order ID],Data[[#This Row],[Order ID]])</f>
        <v>0.33333333333333331</v>
      </c>
      <c r="Y5056" s="2">
        <f>IF(Data[[#This Row],[Returned]] = "YES",1/COUNTIF(Data[Order ID],Data[[#This Row],[Order ID]]),0)</f>
        <v>0</v>
      </c>
    </row>
    <row r="5057" spans="1:25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7">
        <v>1352.3975999999998</v>
      </c>
      <c r="S5057" s="1">
        <v>9</v>
      </c>
      <c r="T5057" s="1">
        <v>0.32</v>
      </c>
      <c r="U5057" s="7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  <c r="X5057" s="2">
        <f>1/COUNTIF(Data[Order ID],Data[[#This Row],[Order ID]])</f>
        <v>0.33333333333333331</v>
      </c>
      <c r="Y5057" s="2">
        <f>IF(Data[[#This Row],[Returned]] = "YES",1/COUNTIF(Data[Order ID],Data[[#This Row],[Order ID]]),0)</f>
        <v>0</v>
      </c>
    </row>
    <row r="5058" spans="1:25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7">
        <v>26.400000000000002</v>
      </c>
      <c r="S5058" s="1">
        <v>5</v>
      </c>
      <c r="T5058" s="1">
        <v>0</v>
      </c>
      <c r="U5058" s="7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  <c r="X5058" s="2">
        <f>1/COUNTIF(Data[Order ID],Data[[#This Row],[Order ID]])</f>
        <v>0.5</v>
      </c>
      <c r="Y5058" s="2">
        <f>IF(Data[[#This Row],[Returned]] = "YES",1/COUNTIF(Data[Order ID],Data[[#This Row],[Order ID]]),0)</f>
        <v>0.5</v>
      </c>
    </row>
    <row r="5059" spans="1:25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7">
        <v>41.88</v>
      </c>
      <c r="S5059" s="1">
        <v>6</v>
      </c>
      <c r="T5059" s="1">
        <v>0</v>
      </c>
      <c r="U5059" s="7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  <c r="X5059" s="2">
        <f>1/COUNTIF(Data[Order ID],Data[[#This Row],[Order ID]])</f>
        <v>0.5</v>
      </c>
      <c r="Y5059" s="2">
        <f>IF(Data[[#This Row],[Returned]] = "YES",1/COUNTIF(Data[Order ID],Data[[#This Row],[Order ID]]),0)</f>
        <v>0.5</v>
      </c>
    </row>
    <row r="5060" spans="1:25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7">
        <v>99.846000000000004</v>
      </c>
      <c r="S5060" s="1">
        <v>9</v>
      </c>
      <c r="T5060" s="1">
        <v>0.7</v>
      </c>
      <c r="U5060" s="7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  <c r="X5060" s="2">
        <f>1/COUNTIF(Data[Order ID],Data[[#This Row],[Order ID]])</f>
        <v>1</v>
      </c>
      <c r="Y5060" s="2">
        <f>IF(Data[[#This Row],[Returned]] = "YES",1/COUNTIF(Data[Order ID],Data[[#This Row],[Order ID]]),0)</f>
        <v>0</v>
      </c>
    </row>
    <row r="5061" spans="1:25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7">
        <v>699.98</v>
      </c>
      <c r="S5061" s="1">
        <v>2</v>
      </c>
      <c r="T5061" s="1">
        <v>0</v>
      </c>
      <c r="U5061" s="7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  <c r="X5061" s="2">
        <f>1/COUNTIF(Data[Order ID],Data[[#This Row],[Order ID]])</f>
        <v>0.5</v>
      </c>
      <c r="Y5061" s="2">
        <f>IF(Data[[#This Row],[Returned]] = "YES",1/COUNTIF(Data[Order ID],Data[[#This Row],[Order ID]]),0)</f>
        <v>0</v>
      </c>
    </row>
    <row r="5062" spans="1:25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7">
        <v>584.82000000000005</v>
      </c>
      <c r="S5062" s="1">
        <v>9</v>
      </c>
      <c r="T5062" s="1">
        <v>0</v>
      </c>
      <c r="U5062" s="7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  <c r="X5062" s="2">
        <f>1/COUNTIF(Data[Order ID],Data[[#This Row],[Order ID]])</f>
        <v>0.5</v>
      </c>
      <c r="Y5062" s="2">
        <f>IF(Data[[#This Row],[Returned]] = "YES",1/COUNTIF(Data[Order ID],Data[[#This Row],[Order ID]]),0)</f>
        <v>0</v>
      </c>
    </row>
    <row r="5063" spans="1:25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7">
        <v>43.98</v>
      </c>
      <c r="S5063" s="1">
        <v>2</v>
      </c>
      <c r="T5063" s="1">
        <v>0</v>
      </c>
      <c r="U5063" s="7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  <c r="X5063" s="2">
        <f>1/COUNTIF(Data[Order ID],Data[[#This Row],[Order ID]])</f>
        <v>0.33333333333333331</v>
      </c>
      <c r="Y5063" s="2">
        <f>IF(Data[[#This Row],[Returned]] = "YES",1/COUNTIF(Data[Order ID],Data[[#This Row],[Order ID]]),0)</f>
        <v>0</v>
      </c>
    </row>
    <row r="5064" spans="1:25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7">
        <v>377.96999999999997</v>
      </c>
      <c r="S5064" s="1">
        <v>3</v>
      </c>
      <c r="T5064" s="1">
        <v>0</v>
      </c>
      <c r="U5064" s="7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  <c r="X5064" s="2">
        <f>1/COUNTIF(Data[Order ID],Data[[#This Row],[Order ID]])</f>
        <v>0.33333333333333331</v>
      </c>
      <c r="Y5064" s="2">
        <f>IF(Data[[#This Row],[Returned]] = "YES",1/COUNTIF(Data[Order ID],Data[[#This Row],[Order ID]]),0)</f>
        <v>0</v>
      </c>
    </row>
    <row r="5065" spans="1:25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7">
        <v>123.96000000000001</v>
      </c>
      <c r="S5065" s="1">
        <v>3</v>
      </c>
      <c r="T5065" s="1">
        <v>0</v>
      </c>
      <c r="U5065" s="7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  <c r="X5065" s="2">
        <f>1/COUNTIF(Data[Order ID],Data[[#This Row],[Order ID]])</f>
        <v>0.33333333333333331</v>
      </c>
      <c r="Y5065" s="2">
        <f>IF(Data[[#This Row],[Returned]] = "YES",1/COUNTIF(Data[Order ID],Data[[#This Row],[Order ID]]),0)</f>
        <v>0</v>
      </c>
    </row>
    <row r="5066" spans="1:25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7">
        <v>391.98</v>
      </c>
      <c r="S5066" s="1">
        <v>2</v>
      </c>
      <c r="T5066" s="1">
        <v>0</v>
      </c>
      <c r="U5066" s="7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  <c r="X5066" s="2">
        <f>1/COUNTIF(Data[Order ID],Data[[#This Row],[Order ID]])</f>
        <v>1</v>
      </c>
      <c r="Y5066" s="2">
        <f>IF(Data[[#This Row],[Returned]] = "YES",1/COUNTIF(Data[Order ID],Data[[#This Row],[Order ID]]),0)</f>
        <v>0</v>
      </c>
    </row>
    <row r="5067" spans="1:25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7">
        <v>383.97600000000006</v>
      </c>
      <c r="S5067" s="1">
        <v>3</v>
      </c>
      <c r="T5067" s="1">
        <v>0.2</v>
      </c>
      <c r="U5067" s="7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  <c r="X5067" s="2">
        <f>1/COUNTIF(Data[Order ID],Data[[#This Row],[Order ID]])</f>
        <v>0.5</v>
      </c>
      <c r="Y5067" s="2">
        <f>IF(Data[[#This Row],[Returned]] = "YES",1/COUNTIF(Data[Order ID],Data[[#This Row],[Order ID]]),0)</f>
        <v>0</v>
      </c>
    </row>
    <row r="5068" spans="1:25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7">
        <v>1781.6819999999998</v>
      </c>
      <c r="S5068" s="1">
        <v>7</v>
      </c>
      <c r="T5068" s="1">
        <v>0.4</v>
      </c>
      <c r="U5068" s="7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  <c r="X5068" s="2">
        <f>1/COUNTIF(Data[Order ID],Data[[#This Row],[Order ID]])</f>
        <v>0.5</v>
      </c>
      <c r="Y5068" s="2">
        <f>IF(Data[[#This Row],[Returned]] = "YES",1/COUNTIF(Data[Order ID],Data[[#This Row],[Order ID]]),0)</f>
        <v>0</v>
      </c>
    </row>
    <row r="5069" spans="1:25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7">
        <v>21.400000000000002</v>
      </c>
      <c r="S5069" s="1">
        <v>5</v>
      </c>
      <c r="T5069" s="1">
        <v>0</v>
      </c>
      <c r="U5069" s="7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  <c r="X5069" s="2">
        <f>1/COUNTIF(Data[Order ID],Data[[#This Row],[Order ID]])</f>
        <v>1</v>
      </c>
      <c r="Y5069" s="2">
        <f>IF(Data[[#This Row],[Returned]] = "YES",1/COUNTIF(Data[Order ID],Data[[#This Row],[Order ID]]),0)</f>
        <v>0</v>
      </c>
    </row>
    <row r="5070" spans="1:25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7">
        <v>549.99</v>
      </c>
      <c r="S5070" s="1">
        <v>1</v>
      </c>
      <c r="T5070" s="1">
        <v>0</v>
      </c>
      <c r="U5070" s="7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  <c r="X5070" s="2">
        <f>1/COUNTIF(Data[Order ID],Data[[#This Row],[Order ID]])</f>
        <v>0.2</v>
      </c>
      <c r="Y5070" s="2">
        <f>IF(Data[[#This Row],[Returned]] = "YES",1/COUNTIF(Data[Order ID],Data[[#This Row],[Order ID]]),0)</f>
        <v>0</v>
      </c>
    </row>
    <row r="5071" spans="1:25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7">
        <v>167.535</v>
      </c>
      <c r="S5071" s="1">
        <v>3</v>
      </c>
      <c r="T5071" s="1">
        <v>0.1</v>
      </c>
      <c r="U5071" s="7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  <c r="X5071" s="2">
        <f>1/COUNTIF(Data[Order ID],Data[[#This Row],[Order ID]])</f>
        <v>0.2</v>
      </c>
      <c r="Y5071" s="2">
        <f>IF(Data[[#This Row],[Returned]] = "YES",1/COUNTIF(Data[Order ID],Data[[#This Row],[Order ID]]),0)</f>
        <v>0</v>
      </c>
    </row>
    <row r="5072" spans="1:25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7">
        <v>38.339999999999996</v>
      </c>
      <c r="S5072" s="1">
        <v>3</v>
      </c>
      <c r="T5072" s="1">
        <v>0</v>
      </c>
      <c r="U5072" s="7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  <c r="X5072" s="2">
        <f>1/COUNTIF(Data[Order ID],Data[[#This Row],[Order ID]])</f>
        <v>0.2</v>
      </c>
      <c r="Y5072" s="2">
        <f>IF(Data[[#This Row],[Returned]] = "YES",1/COUNTIF(Data[Order ID],Data[[#This Row],[Order ID]]),0)</f>
        <v>0</v>
      </c>
    </row>
    <row r="5073" spans="1:25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7">
        <v>53.88</v>
      </c>
      <c r="S5073" s="1">
        <v>6</v>
      </c>
      <c r="T5073" s="1">
        <v>0</v>
      </c>
      <c r="U5073" s="7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  <c r="X5073" s="2">
        <f>1/COUNTIF(Data[Order ID],Data[[#This Row],[Order ID]])</f>
        <v>0.2</v>
      </c>
      <c r="Y5073" s="2">
        <f>IF(Data[[#This Row],[Returned]] = "YES",1/COUNTIF(Data[Order ID],Data[[#This Row],[Order ID]]),0)</f>
        <v>0</v>
      </c>
    </row>
    <row r="5074" spans="1:25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7">
        <v>299.98</v>
      </c>
      <c r="S5074" s="1">
        <v>2</v>
      </c>
      <c r="T5074" s="1">
        <v>0</v>
      </c>
      <c r="U5074" s="7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  <c r="X5074" s="2">
        <f>1/COUNTIF(Data[Order ID],Data[[#This Row],[Order ID]])</f>
        <v>0.2</v>
      </c>
      <c r="Y5074" s="2">
        <f>IF(Data[[#This Row],[Returned]] = "YES",1/COUNTIF(Data[Order ID],Data[[#This Row],[Order ID]]),0)</f>
        <v>0</v>
      </c>
    </row>
    <row r="5075" spans="1:25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7">
        <v>62.8</v>
      </c>
      <c r="S5075" s="1">
        <v>4</v>
      </c>
      <c r="T5075" s="1">
        <v>0</v>
      </c>
      <c r="U5075" s="7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  <c r="X5075" s="2">
        <f>1/COUNTIF(Data[Order ID],Data[[#This Row],[Order ID]])</f>
        <v>1</v>
      </c>
      <c r="Y5075" s="2">
        <f>IF(Data[[#This Row],[Returned]] = "YES",1/COUNTIF(Data[Order ID],Data[[#This Row],[Order ID]]),0)</f>
        <v>0</v>
      </c>
    </row>
    <row r="5076" spans="1:25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7">
        <v>13.904</v>
      </c>
      <c r="S5076" s="1">
        <v>2</v>
      </c>
      <c r="T5076" s="1">
        <v>0.2</v>
      </c>
      <c r="U5076" s="7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  <c r="X5076" s="2">
        <f>1/COUNTIF(Data[Order ID],Data[[#This Row],[Order ID]])</f>
        <v>1</v>
      </c>
      <c r="Y5076" s="2">
        <f>IF(Data[[#This Row],[Returned]] = "YES",1/COUNTIF(Data[Order ID],Data[[#This Row],[Order ID]]),0)</f>
        <v>0</v>
      </c>
    </row>
    <row r="5077" spans="1:25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7">
        <v>744.09999999999991</v>
      </c>
      <c r="S5077" s="1">
        <v>5</v>
      </c>
      <c r="T5077" s="1">
        <v>0.3</v>
      </c>
      <c r="U5077" s="7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  <c r="X5077" s="2">
        <f>1/COUNTIF(Data[Order ID],Data[[#This Row],[Order ID]])</f>
        <v>0.33333333333333331</v>
      </c>
      <c r="Y5077" s="2">
        <f>IF(Data[[#This Row],[Returned]] = "YES",1/COUNTIF(Data[Order ID],Data[[#This Row],[Order ID]]),0)</f>
        <v>0</v>
      </c>
    </row>
    <row r="5078" spans="1:25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7">
        <v>44.840000000000011</v>
      </c>
      <c r="S5078" s="1">
        <v>5</v>
      </c>
      <c r="T5078" s="1">
        <v>0.2</v>
      </c>
      <c r="U5078" s="7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  <c r="X5078" s="2">
        <f>1/COUNTIF(Data[Order ID],Data[[#This Row],[Order ID]])</f>
        <v>0.33333333333333331</v>
      </c>
      <c r="Y5078" s="2">
        <f>IF(Data[[#This Row],[Returned]] = "YES",1/COUNTIF(Data[Order ID],Data[[#This Row],[Order ID]]),0)</f>
        <v>0</v>
      </c>
    </row>
    <row r="5079" spans="1:25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7">
        <v>401.59000000000003</v>
      </c>
      <c r="S5079" s="1">
        <v>2</v>
      </c>
      <c r="T5079" s="1">
        <v>0.3</v>
      </c>
      <c r="U5079" s="7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  <c r="X5079" s="2">
        <f>1/COUNTIF(Data[Order ID],Data[[#This Row],[Order ID]])</f>
        <v>0.33333333333333331</v>
      </c>
      <c r="Y5079" s="2">
        <f>IF(Data[[#This Row],[Returned]] = "YES",1/COUNTIF(Data[Order ID],Data[[#This Row],[Order ID]]),0)</f>
        <v>0</v>
      </c>
    </row>
    <row r="5080" spans="1:25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7">
        <v>18.240000000000002</v>
      </c>
      <c r="S5080" s="1">
        <v>3</v>
      </c>
      <c r="T5080" s="1">
        <v>0</v>
      </c>
      <c r="U5080" s="7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  <c r="X5080" s="2">
        <f>1/COUNTIF(Data[Order ID],Data[[#This Row],[Order ID]])</f>
        <v>1</v>
      </c>
      <c r="Y5080" s="2">
        <f>IF(Data[[#This Row],[Returned]] = "YES",1/COUNTIF(Data[Order ID],Data[[#This Row],[Order ID]]),0)</f>
        <v>0</v>
      </c>
    </row>
    <row r="5081" spans="1:25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7">
        <v>359.49899999999997</v>
      </c>
      <c r="S5081" s="1">
        <v>3</v>
      </c>
      <c r="T5081" s="1">
        <v>0.15</v>
      </c>
      <c r="U5081" s="7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  <c r="X5081" s="2">
        <f>1/COUNTIF(Data[Order ID],Data[[#This Row],[Order ID]])</f>
        <v>0.5</v>
      </c>
      <c r="Y5081" s="2">
        <f>IF(Data[[#This Row],[Returned]] = "YES",1/COUNTIF(Data[Order ID],Data[[#This Row],[Order ID]]),0)</f>
        <v>0</v>
      </c>
    </row>
    <row r="5082" spans="1:25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7">
        <v>10.48</v>
      </c>
      <c r="S5082" s="1">
        <v>1</v>
      </c>
      <c r="T5082" s="1">
        <v>0</v>
      </c>
      <c r="U5082" s="7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  <c r="X5082" s="2">
        <f>1/COUNTIF(Data[Order ID],Data[[#This Row],[Order ID]])</f>
        <v>0.5</v>
      </c>
      <c r="Y5082" s="2">
        <f>IF(Data[[#This Row],[Returned]] = "YES",1/COUNTIF(Data[Order ID],Data[[#This Row],[Order ID]]),0)</f>
        <v>0</v>
      </c>
    </row>
    <row r="5083" spans="1:25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7">
        <v>20.736000000000004</v>
      </c>
      <c r="S5083" s="1">
        <v>4</v>
      </c>
      <c r="T5083" s="1">
        <v>0.2</v>
      </c>
      <c r="U5083" s="7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  <c r="X5083" s="2">
        <f>1/COUNTIF(Data[Order ID],Data[[#This Row],[Order ID]])</f>
        <v>1</v>
      </c>
      <c r="Y5083" s="2">
        <f>IF(Data[[#This Row],[Returned]] = "YES",1/COUNTIF(Data[Order ID],Data[[#This Row],[Order ID]]),0)</f>
        <v>0</v>
      </c>
    </row>
    <row r="5084" spans="1:25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7">
        <v>35.167999999999999</v>
      </c>
      <c r="S5084" s="1">
        <v>4</v>
      </c>
      <c r="T5084" s="1">
        <v>0.2</v>
      </c>
      <c r="U5084" s="7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  <c r="X5084" s="2">
        <f>1/COUNTIF(Data[Order ID],Data[[#This Row],[Order ID]])</f>
        <v>0.5</v>
      </c>
      <c r="Y5084" s="2">
        <f>IF(Data[[#This Row],[Returned]] = "YES",1/COUNTIF(Data[Order ID],Data[[#This Row],[Order ID]]),0)</f>
        <v>0</v>
      </c>
    </row>
    <row r="5085" spans="1:25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7">
        <v>64.704000000000008</v>
      </c>
      <c r="S5085" s="1">
        <v>3</v>
      </c>
      <c r="T5085" s="1">
        <v>0.2</v>
      </c>
      <c r="U5085" s="7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  <c r="X5085" s="2">
        <f>1/COUNTIF(Data[Order ID],Data[[#This Row],[Order ID]])</f>
        <v>0.5</v>
      </c>
      <c r="Y5085" s="2">
        <f>IF(Data[[#This Row],[Returned]] = "YES",1/COUNTIF(Data[Order ID],Data[[#This Row],[Order ID]]),0)</f>
        <v>0</v>
      </c>
    </row>
    <row r="5086" spans="1:25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7">
        <v>105.52</v>
      </c>
      <c r="S5086" s="1">
        <v>4</v>
      </c>
      <c r="T5086" s="1">
        <v>0</v>
      </c>
      <c r="U5086" s="7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  <c r="X5086" s="2">
        <f>1/COUNTIF(Data[Order ID],Data[[#This Row],[Order ID]])</f>
        <v>1</v>
      </c>
      <c r="Y5086" s="2">
        <f>IF(Data[[#This Row],[Returned]] = "YES",1/COUNTIF(Data[Order ID],Data[[#This Row],[Order ID]]),0)</f>
        <v>0</v>
      </c>
    </row>
    <row r="5087" spans="1:25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7">
        <v>5.7919999999999989</v>
      </c>
      <c r="S5087" s="1">
        <v>2</v>
      </c>
      <c r="T5087" s="1">
        <v>0.8</v>
      </c>
      <c r="U5087" s="7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  <c r="X5087" s="2">
        <f>1/COUNTIF(Data[Order ID],Data[[#This Row],[Order ID]])</f>
        <v>1</v>
      </c>
      <c r="Y5087" s="2">
        <f>IF(Data[[#This Row],[Returned]] = "YES",1/COUNTIF(Data[Order ID],Data[[#This Row],[Order ID]]),0)</f>
        <v>0</v>
      </c>
    </row>
    <row r="5088" spans="1:25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7">
        <v>466.15799999999996</v>
      </c>
      <c r="S5088" s="1">
        <v>7</v>
      </c>
      <c r="T5088" s="1">
        <v>0.4</v>
      </c>
      <c r="U5088" s="7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  <c r="X5088" s="2">
        <f>1/COUNTIF(Data[Order ID],Data[[#This Row],[Order ID]])</f>
        <v>0.33333333333333331</v>
      </c>
      <c r="Y5088" s="2">
        <f>IF(Data[[#This Row],[Returned]] = "YES",1/COUNTIF(Data[Order ID],Data[[#This Row],[Order ID]]),0)</f>
        <v>0</v>
      </c>
    </row>
    <row r="5089" spans="1:25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7">
        <v>10.312000000000001</v>
      </c>
      <c r="S5089" s="1">
        <v>1</v>
      </c>
      <c r="T5089" s="1">
        <v>0.2</v>
      </c>
      <c r="U5089" s="7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  <c r="X5089" s="2">
        <f>1/COUNTIF(Data[Order ID],Data[[#This Row],[Order ID]])</f>
        <v>0.33333333333333331</v>
      </c>
      <c r="Y5089" s="2">
        <f>IF(Data[[#This Row],[Returned]] = "YES",1/COUNTIF(Data[Order ID],Data[[#This Row],[Order ID]]),0)</f>
        <v>0</v>
      </c>
    </row>
    <row r="5090" spans="1:25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7">
        <v>2.556</v>
      </c>
      <c r="S5090" s="1">
        <v>3</v>
      </c>
      <c r="T5090" s="1">
        <v>0.7</v>
      </c>
      <c r="U5090" s="7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  <c r="X5090" s="2">
        <f>1/COUNTIF(Data[Order ID],Data[[#This Row],[Order ID]])</f>
        <v>0.33333333333333331</v>
      </c>
      <c r="Y5090" s="2">
        <f>IF(Data[[#This Row],[Returned]] = "YES",1/COUNTIF(Data[Order ID],Data[[#This Row],[Order ID]]),0)</f>
        <v>0</v>
      </c>
    </row>
    <row r="5091" spans="1:25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7">
        <v>7.9680000000000009</v>
      </c>
      <c r="S5091" s="1">
        <v>2</v>
      </c>
      <c r="T5091" s="1">
        <v>0.2</v>
      </c>
      <c r="U5091" s="7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  <c r="X5091" s="2">
        <f>1/COUNTIF(Data[Order ID],Data[[#This Row],[Order ID]])</f>
        <v>0.5</v>
      </c>
      <c r="Y5091" s="2">
        <f>IF(Data[[#This Row],[Returned]] = "YES",1/COUNTIF(Data[Order ID],Data[[#This Row],[Order ID]]),0)</f>
        <v>0</v>
      </c>
    </row>
    <row r="5092" spans="1:25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7">
        <v>8.7840000000000007</v>
      </c>
      <c r="S5092" s="1">
        <v>1</v>
      </c>
      <c r="T5092" s="1">
        <v>0.2</v>
      </c>
      <c r="U5092" s="7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  <c r="X5092" s="2">
        <f>1/COUNTIF(Data[Order ID],Data[[#This Row],[Order ID]])</f>
        <v>0.5</v>
      </c>
      <c r="Y5092" s="2">
        <f>IF(Data[[#This Row],[Returned]] = "YES",1/COUNTIF(Data[Order ID],Data[[#This Row],[Order ID]]),0)</f>
        <v>0</v>
      </c>
    </row>
    <row r="5093" spans="1:25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7">
        <v>3.024</v>
      </c>
      <c r="S5093" s="1">
        <v>3</v>
      </c>
      <c r="T5093" s="1">
        <v>0.2</v>
      </c>
      <c r="U5093" s="7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  <c r="X5093" s="2">
        <f>1/COUNTIF(Data[Order ID],Data[[#This Row],[Order ID]])</f>
        <v>1</v>
      </c>
      <c r="Y5093" s="2">
        <f>IF(Data[[#This Row],[Returned]] = "YES",1/COUNTIF(Data[Order ID],Data[[#This Row],[Order ID]]),0)</f>
        <v>0</v>
      </c>
    </row>
    <row r="5094" spans="1:25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7">
        <v>51.449999999999996</v>
      </c>
      <c r="S5094" s="1">
        <v>3</v>
      </c>
      <c r="T5094" s="1">
        <v>0</v>
      </c>
      <c r="U5094" s="7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  <c r="X5094" s="2">
        <f>1/COUNTIF(Data[Order ID],Data[[#This Row],[Order ID]])</f>
        <v>1</v>
      </c>
      <c r="Y5094" s="2">
        <f>IF(Data[[#This Row],[Returned]] = "YES",1/COUNTIF(Data[Order ID],Data[[#This Row],[Order ID]]),0)</f>
        <v>0</v>
      </c>
    </row>
    <row r="5095" spans="1:25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7">
        <v>14.015999999999996</v>
      </c>
      <c r="S5095" s="1">
        <v>4</v>
      </c>
      <c r="T5095" s="1">
        <v>0.8</v>
      </c>
      <c r="U5095" s="7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  <c r="X5095" s="2">
        <f>1/COUNTIF(Data[Order ID],Data[[#This Row],[Order ID]])</f>
        <v>0.16666666666666666</v>
      </c>
      <c r="Y5095" s="2">
        <f>IF(Data[[#This Row],[Returned]] = "YES",1/COUNTIF(Data[Order ID],Data[[#This Row],[Order ID]]),0)</f>
        <v>0.16666666666666666</v>
      </c>
    </row>
    <row r="5096" spans="1:25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7">
        <v>214.95000000000002</v>
      </c>
      <c r="S5096" s="1">
        <v>5</v>
      </c>
      <c r="T5096" s="1">
        <v>0.5</v>
      </c>
      <c r="U5096" s="7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  <c r="X5096" s="2">
        <f>1/COUNTIF(Data[Order ID],Data[[#This Row],[Order ID]])</f>
        <v>0.16666666666666666</v>
      </c>
      <c r="Y5096" s="2">
        <f>IF(Data[[#This Row],[Returned]] = "YES",1/COUNTIF(Data[Order ID],Data[[#This Row],[Order ID]]),0)</f>
        <v>0.16666666666666666</v>
      </c>
    </row>
    <row r="5097" spans="1:25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7">
        <v>35.04</v>
      </c>
      <c r="S5097" s="1">
        <v>4</v>
      </c>
      <c r="T5097" s="1">
        <v>0.2</v>
      </c>
      <c r="U5097" s="7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  <c r="X5097" s="2">
        <f>1/COUNTIF(Data[Order ID],Data[[#This Row],[Order ID]])</f>
        <v>0.16666666666666666</v>
      </c>
      <c r="Y5097" s="2">
        <f>IF(Data[[#This Row],[Returned]] = "YES",1/COUNTIF(Data[Order ID],Data[[#This Row],[Order ID]]),0)</f>
        <v>0.16666666666666666</v>
      </c>
    </row>
    <row r="5098" spans="1:25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7">
        <v>10.776000000000002</v>
      </c>
      <c r="S5098" s="1">
        <v>3</v>
      </c>
      <c r="T5098" s="1">
        <v>0.6</v>
      </c>
      <c r="U5098" s="7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  <c r="X5098" s="2">
        <f>1/COUNTIF(Data[Order ID],Data[[#This Row],[Order ID]])</f>
        <v>0.16666666666666666</v>
      </c>
      <c r="Y5098" s="2">
        <f>IF(Data[[#This Row],[Returned]] = "YES",1/COUNTIF(Data[Order ID],Data[[#This Row],[Order ID]]),0)</f>
        <v>0.16666666666666666</v>
      </c>
    </row>
    <row r="5099" spans="1:25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7">
        <v>4.5999999999999988</v>
      </c>
      <c r="S5099" s="1">
        <v>2</v>
      </c>
      <c r="T5099" s="1">
        <v>0.8</v>
      </c>
      <c r="U5099" s="7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  <c r="X5099" s="2">
        <f>1/COUNTIF(Data[Order ID],Data[[#This Row],[Order ID]])</f>
        <v>0.16666666666666666</v>
      </c>
      <c r="Y5099" s="2">
        <f>IF(Data[[#This Row],[Returned]] = "YES",1/COUNTIF(Data[Order ID],Data[[#This Row],[Order ID]]),0)</f>
        <v>0.16666666666666666</v>
      </c>
    </row>
    <row r="5100" spans="1:25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7">
        <v>35.167999999999999</v>
      </c>
      <c r="S5100" s="1">
        <v>2</v>
      </c>
      <c r="T5100" s="1">
        <v>0.2</v>
      </c>
      <c r="U5100" s="7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  <c r="X5100" s="2">
        <f>1/COUNTIF(Data[Order ID],Data[[#This Row],[Order ID]])</f>
        <v>0.16666666666666666</v>
      </c>
      <c r="Y5100" s="2">
        <f>IF(Data[[#This Row],[Returned]] = "YES",1/COUNTIF(Data[Order ID],Data[[#This Row],[Order ID]]),0)</f>
        <v>0.16666666666666666</v>
      </c>
    </row>
    <row r="5101" spans="1:25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7">
        <v>19.152000000000001</v>
      </c>
      <c r="S5101" s="1">
        <v>3</v>
      </c>
      <c r="T5101" s="1">
        <v>0.2</v>
      </c>
      <c r="U5101" s="7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  <c r="X5101" s="2">
        <f>1/COUNTIF(Data[Order ID],Data[[#This Row],[Order ID]])</f>
        <v>1</v>
      </c>
      <c r="Y5101" s="2">
        <f>IF(Data[[#This Row],[Returned]] = "YES",1/COUNTIF(Data[Order ID],Data[[#This Row],[Order ID]]),0)</f>
        <v>0</v>
      </c>
    </row>
    <row r="5102" spans="1:25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7">
        <v>4.4479999999999995</v>
      </c>
      <c r="S5102" s="1">
        <v>2</v>
      </c>
      <c r="T5102" s="1">
        <v>0.2</v>
      </c>
      <c r="U5102" s="7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  <c r="X5102" s="2">
        <f>1/COUNTIF(Data[Order ID],Data[[#This Row],[Order ID]])</f>
        <v>0.33333333333333331</v>
      </c>
      <c r="Y5102" s="2">
        <f>IF(Data[[#This Row],[Returned]] = "YES",1/COUNTIF(Data[Order ID],Data[[#This Row],[Order ID]]),0)</f>
        <v>0</v>
      </c>
    </row>
    <row r="5103" spans="1:25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7">
        <v>5.1840000000000011</v>
      </c>
      <c r="S5103" s="1">
        <v>1</v>
      </c>
      <c r="T5103" s="1">
        <v>0.2</v>
      </c>
      <c r="U5103" s="7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  <c r="X5103" s="2">
        <f>1/COUNTIF(Data[Order ID],Data[[#This Row],[Order ID]])</f>
        <v>0.33333333333333331</v>
      </c>
      <c r="Y5103" s="2">
        <f>IF(Data[[#This Row],[Returned]] = "YES",1/COUNTIF(Data[Order ID],Data[[#This Row],[Order ID]]),0)</f>
        <v>0</v>
      </c>
    </row>
    <row r="5104" spans="1:25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7">
        <v>15.552000000000003</v>
      </c>
      <c r="S5104" s="1">
        <v>3</v>
      </c>
      <c r="T5104" s="1">
        <v>0.2</v>
      </c>
      <c r="U5104" s="7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  <c r="X5104" s="2">
        <f>1/COUNTIF(Data[Order ID],Data[[#This Row],[Order ID]])</f>
        <v>0.33333333333333331</v>
      </c>
      <c r="Y5104" s="2">
        <f>IF(Data[[#This Row],[Returned]] = "YES",1/COUNTIF(Data[Order ID],Data[[#This Row],[Order ID]]),0)</f>
        <v>0</v>
      </c>
    </row>
    <row r="5105" spans="1:25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7">
        <v>40.032000000000004</v>
      </c>
      <c r="S5105" s="1">
        <v>6</v>
      </c>
      <c r="T5105" s="1">
        <v>0.2</v>
      </c>
      <c r="U5105" s="7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  <c r="X5105" s="2">
        <f>1/COUNTIF(Data[Order ID],Data[[#This Row],[Order ID]])</f>
        <v>0.5</v>
      </c>
      <c r="Y5105" s="2">
        <f>IF(Data[[#This Row],[Returned]] = "YES",1/COUNTIF(Data[Order ID],Data[[#This Row],[Order ID]]),0)</f>
        <v>0</v>
      </c>
    </row>
    <row r="5106" spans="1:25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7">
        <v>16.776000000000003</v>
      </c>
      <c r="S5106" s="1">
        <v>3</v>
      </c>
      <c r="T5106" s="1">
        <v>0.2</v>
      </c>
      <c r="U5106" s="7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  <c r="X5106" s="2">
        <f>1/COUNTIF(Data[Order ID],Data[[#This Row],[Order ID]])</f>
        <v>0.5</v>
      </c>
      <c r="Y5106" s="2">
        <f>IF(Data[[#This Row],[Returned]] = "YES",1/COUNTIF(Data[Order ID],Data[[#This Row],[Order ID]]),0)</f>
        <v>0</v>
      </c>
    </row>
    <row r="5107" spans="1:25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7">
        <v>186.304</v>
      </c>
      <c r="S5107" s="1">
        <v>4</v>
      </c>
      <c r="T5107" s="1">
        <v>0.2</v>
      </c>
      <c r="U5107" s="7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  <c r="X5107" s="2">
        <f>1/COUNTIF(Data[Order ID],Data[[#This Row],[Order ID]])</f>
        <v>1</v>
      </c>
      <c r="Y5107" s="2">
        <f>IF(Data[[#This Row],[Returned]] = "YES",1/COUNTIF(Data[Order ID],Data[[#This Row],[Order ID]]),0)</f>
        <v>0</v>
      </c>
    </row>
    <row r="5108" spans="1:25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7">
        <v>66.36</v>
      </c>
      <c r="S5108" s="1">
        <v>4</v>
      </c>
      <c r="T5108" s="1">
        <v>0</v>
      </c>
      <c r="U5108" s="7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  <c r="X5108" s="2">
        <f>1/COUNTIF(Data[Order ID],Data[[#This Row],[Order ID]])</f>
        <v>1</v>
      </c>
      <c r="Y5108" s="2">
        <f>IF(Data[[#This Row],[Returned]] = "YES",1/COUNTIF(Data[Order ID],Data[[#This Row],[Order ID]]),0)</f>
        <v>0</v>
      </c>
    </row>
    <row r="5109" spans="1:25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7">
        <v>42.047999999999995</v>
      </c>
      <c r="S5109" s="1">
        <v>9</v>
      </c>
      <c r="T5109" s="1">
        <v>0.2</v>
      </c>
      <c r="U5109" s="7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  <c r="X5109" s="2">
        <f>1/COUNTIF(Data[Order ID],Data[[#This Row],[Order ID]])</f>
        <v>0.5</v>
      </c>
      <c r="Y5109" s="2">
        <f>IF(Data[[#This Row],[Returned]] = "YES",1/COUNTIF(Data[Order ID],Data[[#This Row],[Order ID]]),0)</f>
        <v>0</v>
      </c>
    </row>
    <row r="5110" spans="1:25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7">
        <v>67.92</v>
      </c>
      <c r="S5110" s="1">
        <v>5</v>
      </c>
      <c r="T5110" s="1">
        <v>0.2</v>
      </c>
      <c r="U5110" s="7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  <c r="X5110" s="2">
        <f>1/COUNTIF(Data[Order ID],Data[[#This Row],[Order ID]])</f>
        <v>0.5</v>
      </c>
      <c r="Y5110" s="2">
        <f>IF(Data[[#This Row],[Returned]] = "YES",1/COUNTIF(Data[Order ID],Data[[#This Row],[Order ID]]),0)</f>
        <v>0</v>
      </c>
    </row>
    <row r="5111" spans="1:25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7">
        <v>52.512</v>
      </c>
      <c r="S5111" s="1">
        <v>6</v>
      </c>
      <c r="T5111" s="1">
        <v>0.2</v>
      </c>
      <c r="U5111" s="7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  <c r="X5111" s="2">
        <f>1/COUNTIF(Data[Order ID],Data[[#This Row],[Order ID]])</f>
        <v>0.33333333333333331</v>
      </c>
      <c r="Y5111" s="2">
        <f>IF(Data[[#This Row],[Returned]] = "YES",1/COUNTIF(Data[Order ID],Data[[#This Row],[Order ID]]),0)</f>
        <v>0</v>
      </c>
    </row>
    <row r="5112" spans="1:25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7">
        <v>186.91200000000001</v>
      </c>
      <c r="S5112" s="1">
        <v>6</v>
      </c>
      <c r="T5112" s="1">
        <v>0.2</v>
      </c>
      <c r="U5112" s="7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  <c r="X5112" s="2">
        <f>1/COUNTIF(Data[Order ID],Data[[#This Row],[Order ID]])</f>
        <v>0.33333333333333331</v>
      </c>
      <c r="Y5112" s="2">
        <f>IF(Data[[#This Row],[Returned]] = "YES",1/COUNTIF(Data[Order ID],Data[[#This Row],[Order ID]]),0)</f>
        <v>0</v>
      </c>
    </row>
    <row r="5113" spans="1:25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7">
        <v>10.048000000000002</v>
      </c>
      <c r="S5113" s="1">
        <v>4</v>
      </c>
      <c r="T5113" s="1">
        <v>0.2</v>
      </c>
      <c r="U5113" s="7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  <c r="X5113" s="2">
        <f>1/COUNTIF(Data[Order ID],Data[[#This Row],[Order ID]])</f>
        <v>0.33333333333333331</v>
      </c>
      <c r="Y5113" s="2">
        <f>IF(Data[[#This Row],[Returned]] = "YES",1/COUNTIF(Data[Order ID],Data[[#This Row],[Order ID]]),0)</f>
        <v>0</v>
      </c>
    </row>
    <row r="5114" spans="1:25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7">
        <v>17.496000000000002</v>
      </c>
      <c r="S5114" s="1">
        <v>9</v>
      </c>
      <c r="T5114" s="1">
        <v>0.6</v>
      </c>
      <c r="U5114" s="7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  <c r="X5114" s="2">
        <f>1/COUNTIF(Data[Order ID],Data[[#This Row],[Order ID]])</f>
        <v>1</v>
      </c>
      <c r="Y5114" s="2">
        <f>IF(Data[[#This Row],[Returned]] = "YES",1/COUNTIF(Data[Order ID],Data[[#This Row],[Order ID]]),0)</f>
        <v>0</v>
      </c>
    </row>
    <row r="5115" spans="1:25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7">
        <v>15.552000000000003</v>
      </c>
      <c r="S5115" s="1">
        <v>3</v>
      </c>
      <c r="T5115" s="1">
        <v>0.2</v>
      </c>
      <c r="U5115" s="7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  <c r="X5115" s="2">
        <f>1/COUNTIF(Data[Order ID],Data[[#This Row],[Order ID]])</f>
        <v>1</v>
      </c>
      <c r="Y5115" s="2">
        <f>IF(Data[[#This Row],[Returned]] = "YES",1/COUNTIF(Data[Order ID],Data[[#This Row],[Order ID]]),0)</f>
        <v>0</v>
      </c>
    </row>
    <row r="5116" spans="1:25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7">
        <v>10.776000000000002</v>
      </c>
      <c r="S5116" s="1">
        <v>3</v>
      </c>
      <c r="T5116" s="1">
        <v>0.2</v>
      </c>
      <c r="U5116" s="7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  <c r="X5116" s="2">
        <f>1/COUNTIF(Data[Order ID],Data[[#This Row],[Order ID]])</f>
        <v>1</v>
      </c>
      <c r="Y5116" s="2">
        <f>IF(Data[[#This Row],[Returned]] = "YES",1/COUNTIF(Data[Order ID],Data[[#This Row],[Order ID]]),0)</f>
        <v>0</v>
      </c>
    </row>
    <row r="5117" spans="1:25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7">
        <v>3.3040000000000003</v>
      </c>
      <c r="S5117" s="1">
        <v>1</v>
      </c>
      <c r="T5117" s="1">
        <v>0.2</v>
      </c>
      <c r="U5117" s="7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  <c r="X5117" s="2">
        <f>1/COUNTIF(Data[Order ID],Data[[#This Row],[Order ID]])</f>
        <v>1</v>
      </c>
      <c r="Y5117" s="2">
        <f>IF(Data[[#This Row],[Returned]] = "YES",1/COUNTIF(Data[Order ID],Data[[#This Row],[Order ID]]),0)</f>
        <v>0</v>
      </c>
    </row>
    <row r="5118" spans="1:25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7">
        <v>35.479999999999997</v>
      </c>
      <c r="S5118" s="1">
        <v>1</v>
      </c>
      <c r="T5118" s="1">
        <v>0</v>
      </c>
      <c r="U5118" s="7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  <c r="X5118" s="2">
        <f>1/COUNTIF(Data[Order ID],Data[[#This Row],[Order ID]])</f>
        <v>1</v>
      </c>
      <c r="Y5118" s="2">
        <f>IF(Data[[#This Row],[Returned]] = "YES",1/COUNTIF(Data[Order ID],Data[[#This Row],[Order ID]]),0)</f>
        <v>0</v>
      </c>
    </row>
    <row r="5119" spans="1:25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7">
        <v>34.44</v>
      </c>
      <c r="S5119" s="1">
        <v>3</v>
      </c>
      <c r="T5119" s="1">
        <v>0</v>
      </c>
      <c r="U5119" s="7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  <c r="X5119" s="2">
        <f>1/COUNTIF(Data[Order ID],Data[[#This Row],[Order ID]])</f>
        <v>0.33333333333333331</v>
      </c>
      <c r="Y5119" s="2">
        <f>IF(Data[[#This Row],[Returned]] = "YES",1/COUNTIF(Data[Order ID],Data[[#This Row],[Order ID]]),0)</f>
        <v>0</v>
      </c>
    </row>
    <row r="5120" spans="1:25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7">
        <v>629.92999999999995</v>
      </c>
      <c r="S5120" s="1">
        <v>7</v>
      </c>
      <c r="T5120" s="1">
        <v>0</v>
      </c>
      <c r="U5120" s="7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  <c r="X5120" s="2">
        <f>1/COUNTIF(Data[Order ID],Data[[#This Row],[Order ID]])</f>
        <v>0.33333333333333331</v>
      </c>
      <c r="Y5120" s="2">
        <f>IF(Data[[#This Row],[Returned]] = "YES",1/COUNTIF(Data[Order ID],Data[[#This Row],[Order ID]]),0)</f>
        <v>0</v>
      </c>
    </row>
    <row r="5121" spans="1:25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7">
        <v>79.056000000000012</v>
      </c>
      <c r="S5121" s="1">
        <v>9</v>
      </c>
      <c r="T5121" s="1">
        <v>0.2</v>
      </c>
      <c r="U5121" s="7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  <c r="X5121" s="2">
        <f>1/COUNTIF(Data[Order ID],Data[[#This Row],[Order ID]])</f>
        <v>0.33333333333333331</v>
      </c>
      <c r="Y5121" s="2">
        <f>IF(Data[[#This Row],[Returned]] = "YES",1/COUNTIF(Data[Order ID],Data[[#This Row],[Order ID]]),0)</f>
        <v>0</v>
      </c>
    </row>
    <row r="5122" spans="1:25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7">
        <v>232.54999999999998</v>
      </c>
      <c r="S5122" s="1">
        <v>5</v>
      </c>
      <c r="T5122" s="1">
        <v>0</v>
      </c>
      <c r="U5122" s="7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  <c r="X5122" s="2">
        <f>1/COUNTIF(Data[Order ID],Data[[#This Row],[Order ID]])</f>
        <v>0.25</v>
      </c>
      <c r="Y5122" s="2">
        <f>IF(Data[[#This Row],[Returned]] = "YES",1/COUNTIF(Data[Order ID],Data[[#This Row],[Order ID]]),0)</f>
        <v>0</v>
      </c>
    </row>
    <row r="5123" spans="1:25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7">
        <v>99.98</v>
      </c>
      <c r="S5123" s="1">
        <v>2</v>
      </c>
      <c r="T5123" s="1">
        <v>0</v>
      </c>
      <c r="U5123" s="7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  <c r="X5123" s="2">
        <f>1/COUNTIF(Data[Order ID],Data[[#This Row],[Order ID]])</f>
        <v>0.25</v>
      </c>
      <c r="Y5123" s="2">
        <f>IF(Data[[#This Row],[Returned]] = "YES",1/COUNTIF(Data[Order ID],Data[[#This Row],[Order ID]]),0)</f>
        <v>0</v>
      </c>
    </row>
    <row r="5124" spans="1:25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7">
        <v>19.440000000000001</v>
      </c>
      <c r="S5124" s="1">
        <v>3</v>
      </c>
      <c r="T5124" s="1">
        <v>0</v>
      </c>
      <c r="U5124" s="7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  <c r="X5124" s="2">
        <f>1/COUNTIF(Data[Order ID],Data[[#This Row],[Order ID]])</f>
        <v>0.25</v>
      </c>
      <c r="Y5124" s="2">
        <f>IF(Data[[#This Row],[Returned]] = "YES",1/COUNTIF(Data[Order ID],Data[[#This Row],[Order ID]]),0)</f>
        <v>0</v>
      </c>
    </row>
    <row r="5125" spans="1:25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7">
        <v>12.96</v>
      </c>
      <c r="S5125" s="1">
        <v>2</v>
      </c>
      <c r="T5125" s="1">
        <v>0</v>
      </c>
      <c r="U5125" s="7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  <c r="X5125" s="2">
        <f>1/COUNTIF(Data[Order ID],Data[[#This Row],[Order ID]])</f>
        <v>0.25</v>
      </c>
      <c r="Y5125" s="2">
        <f>IF(Data[[#This Row],[Returned]] = "YES",1/COUNTIF(Data[Order ID],Data[[#This Row],[Order ID]]),0)</f>
        <v>0</v>
      </c>
    </row>
    <row r="5126" spans="1:25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7">
        <v>464.29200000000003</v>
      </c>
      <c r="S5126" s="1">
        <v>9</v>
      </c>
      <c r="T5126" s="1">
        <v>0.4</v>
      </c>
      <c r="U5126" s="7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  <c r="X5126" s="2">
        <f>1/COUNTIF(Data[Order ID],Data[[#This Row],[Order ID]])</f>
        <v>0.14285714285714285</v>
      </c>
      <c r="Y5126" s="2">
        <f>IF(Data[[#This Row],[Returned]] = "YES",1/COUNTIF(Data[Order ID],Data[[#This Row],[Order ID]]),0)</f>
        <v>0.14285714285714285</v>
      </c>
    </row>
    <row r="5127" spans="1:25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7">
        <v>68.459999999999994</v>
      </c>
      <c r="S5127" s="1">
        <v>7</v>
      </c>
      <c r="T5127" s="1">
        <v>0</v>
      </c>
      <c r="U5127" s="7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  <c r="X5127" s="2">
        <f>1/COUNTIF(Data[Order ID],Data[[#This Row],[Order ID]])</f>
        <v>0.14285714285714285</v>
      </c>
      <c r="Y5127" s="2">
        <f>IF(Data[[#This Row],[Returned]] = "YES",1/COUNTIF(Data[Order ID],Data[[#This Row],[Order ID]]),0)</f>
        <v>0.14285714285714285</v>
      </c>
    </row>
    <row r="5128" spans="1:25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7">
        <v>2799.96</v>
      </c>
      <c r="S5128" s="1">
        <v>4</v>
      </c>
      <c r="T5128" s="1">
        <v>0</v>
      </c>
      <c r="U5128" s="7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  <c r="X5128" s="2">
        <f>1/COUNTIF(Data[Order ID],Data[[#This Row],[Order ID]])</f>
        <v>0.14285714285714285</v>
      </c>
      <c r="Y5128" s="2">
        <f>IF(Data[[#This Row],[Returned]] = "YES",1/COUNTIF(Data[Order ID],Data[[#This Row],[Order ID]]),0)</f>
        <v>0.14285714285714285</v>
      </c>
    </row>
    <row r="5129" spans="1:25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7">
        <v>601.29999999999995</v>
      </c>
      <c r="S5129" s="1">
        <v>2</v>
      </c>
      <c r="T5129" s="1">
        <v>0</v>
      </c>
      <c r="U5129" s="7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  <c r="X5129" s="2">
        <f>1/COUNTIF(Data[Order ID],Data[[#This Row],[Order ID]])</f>
        <v>0.14285714285714285</v>
      </c>
      <c r="Y5129" s="2">
        <f>IF(Data[[#This Row],[Returned]] = "YES",1/COUNTIF(Data[Order ID],Data[[#This Row],[Order ID]]),0)</f>
        <v>0.14285714285714285</v>
      </c>
    </row>
    <row r="5130" spans="1:25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7">
        <v>16.989999999999998</v>
      </c>
      <c r="S5130" s="1">
        <v>1</v>
      </c>
      <c r="T5130" s="1">
        <v>0</v>
      </c>
      <c r="U5130" s="7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  <c r="X5130" s="2">
        <f>1/COUNTIF(Data[Order ID],Data[[#This Row],[Order ID]])</f>
        <v>0.14285714285714285</v>
      </c>
      <c r="Y5130" s="2">
        <f>IF(Data[[#This Row],[Returned]] = "YES",1/COUNTIF(Data[Order ID],Data[[#This Row],[Order ID]]),0)</f>
        <v>0.14285714285714285</v>
      </c>
    </row>
    <row r="5131" spans="1:25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7">
        <v>287.96999999999997</v>
      </c>
      <c r="S5131" s="1">
        <v>3</v>
      </c>
      <c r="T5131" s="1">
        <v>0</v>
      </c>
      <c r="U5131" s="7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  <c r="X5131" s="2">
        <f>1/COUNTIF(Data[Order ID],Data[[#This Row],[Order ID]])</f>
        <v>0.14285714285714285</v>
      </c>
      <c r="Y5131" s="2">
        <f>IF(Data[[#This Row],[Returned]] = "YES",1/COUNTIF(Data[Order ID],Data[[#This Row],[Order ID]]),0)</f>
        <v>0.14285714285714285</v>
      </c>
    </row>
    <row r="5132" spans="1:25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7">
        <v>44.820000000000007</v>
      </c>
      <c r="S5132" s="1">
        <v>9</v>
      </c>
      <c r="T5132" s="1">
        <v>0</v>
      </c>
      <c r="U5132" s="7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  <c r="X5132" s="2">
        <f>1/COUNTIF(Data[Order ID],Data[[#This Row],[Order ID]])</f>
        <v>0.14285714285714285</v>
      </c>
      <c r="Y5132" s="2">
        <f>IF(Data[[#This Row],[Returned]] = "YES",1/COUNTIF(Data[Order ID],Data[[#This Row],[Order ID]]),0)</f>
        <v>0.14285714285714285</v>
      </c>
    </row>
    <row r="5133" spans="1:25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7">
        <v>101.12</v>
      </c>
      <c r="S5133" s="1">
        <v>8</v>
      </c>
      <c r="T5133" s="1">
        <v>0</v>
      </c>
      <c r="U5133" s="7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  <c r="X5133" s="2">
        <f>1/COUNTIF(Data[Order ID],Data[[#This Row],[Order ID]])</f>
        <v>1</v>
      </c>
      <c r="Y5133" s="2">
        <f>IF(Data[[#This Row],[Returned]] = "YES",1/COUNTIF(Data[Order ID],Data[[#This Row],[Order ID]]),0)</f>
        <v>0</v>
      </c>
    </row>
    <row r="5134" spans="1:25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7">
        <v>107.97600000000001</v>
      </c>
      <c r="S5134" s="1">
        <v>3</v>
      </c>
      <c r="T5134" s="1">
        <v>0.2</v>
      </c>
      <c r="U5134" s="7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  <c r="X5134" s="2">
        <f>1/COUNTIF(Data[Order ID],Data[[#This Row],[Order ID]])</f>
        <v>1</v>
      </c>
      <c r="Y5134" s="2">
        <f>IF(Data[[#This Row],[Returned]] = "YES",1/COUNTIF(Data[Order ID],Data[[#This Row],[Order ID]]),0)</f>
        <v>0</v>
      </c>
    </row>
    <row r="5135" spans="1:25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7">
        <v>58.730000000000004</v>
      </c>
      <c r="S5135" s="1">
        <v>7</v>
      </c>
      <c r="T5135" s="1">
        <v>0</v>
      </c>
      <c r="U5135" s="7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  <c r="X5135" s="2">
        <f>1/COUNTIF(Data[Order ID],Data[[#This Row],[Order ID]])</f>
        <v>0.5</v>
      </c>
      <c r="Y5135" s="2">
        <f>IF(Data[[#This Row],[Returned]] = "YES",1/COUNTIF(Data[Order ID],Data[[#This Row],[Order ID]]),0)</f>
        <v>0</v>
      </c>
    </row>
    <row r="5136" spans="1:25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7">
        <v>93.344000000000008</v>
      </c>
      <c r="S5136" s="1">
        <v>4</v>
      </c>
      <c r="T5136" s="1">
        <v>0.2</v>
      </c>
      <c r="U5136" s="7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  <c r="X5136" s="2">
        <f>1/COUNTIF(Data[Order ID],Data[[#This Row],[Order ID]])</f>
        <v>0.5</v>
      </c>
      <c r="Y5136" s="2">
        <f>IF(Data[[#This Row],[Returned]] = "YES",1/COUNTIF(Data[Order ID],Data[[#This Row],[Order ID]]),0)</f>
        <v>0</v>
      </c>
    </row>
    <row r="5137" spans="1:25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7">
        <v>17.05</v>
      </c>
      <c r="S5137" s="1">
        <v>5</v>
      </c>
      <c r="T5137" s="1">
        <v>0</v>
      </c>
      <c r="U5137" s="7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  <c r="X5137" s="2">
        <f>1/COUNTIF(Data[Order ID],Data[[#This Row],[Order ID]])</f>
        <v>1</v>
      </c>
      <c r="Y5137" s="2">
        <f>IF(Data[[#This Row],[Returned]] = "YES",1/COUNTIF(Data[Order ID],Data[[#This Row],[Order ID]]),0)</f>
        <v>1</v>
      </c>
    </row>
    <row r="5138" spans="1:25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7">
        <v>8.0960000000000001</v>
      </c>
      <c r="S5138" s="1">
        <v>2</v>
      </c>
      <c r="T5138" s="1">
        <v>0.2</v>
      </c>
      <c r="U5138" s="7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  <c r="X5138" s="2">
        <f>1/COUNTIF(Data[Order ID],Data[[#This Row],[Order ID]])</f>
        <v>1</v>
      </c>
      <c r="Y5138" s="2">
        <f>IF(Data[[#This Row],[Returned]] = "YES",1/COUNTIF(Data[Order ID],Data[[#This Row],[Order ID]]),0)</f>
        <v>0</v>
      </c>
    </row>
    <row r="5139" spans="1:25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7">
        <v>30.36</v>
      </c>
      <c r="S5139" s="1">
        <v>4</v>
      </c>
      <c r="T5139" s="1">
        <v>0</v>
      </c>
      <c r="U5139" s="7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  <c r="X5139" s="2">
        <f>1/COUNTIF(Data[Order ID],Data[[#This Row],[Order ID]])</f>
        <v>1</v>
      </c>
      <c r="Y5139" s="2">
        <f>IF(Data[[#This Row],[Returned]] = "YES",1/COUNTIF(Data[Order ID],Data[[#This Row],[Order ID]]),0)</f>
        <v>0</v>
      </c>
    </row>
    <row r="5140" spans="1:25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7">
        <v>23.34</v>
      </c>
      <c r="S5140" s="1">
        <v>3</v>
      </c>
      <c r="T5140" s="1">
        <v>0</v>
      </c>
      <c r="U5140" s="7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  <c r="X5140" s="2">
        <f>1/COUNTIF(Data[Order ID],Data[[#This Row],[Order ID]])</f>
        <v>0.5</v>
      </c>
      <c r="Y5140" s="2">
        <f>IF(Data[[#This Row],[Returned]] = "YES",1/COUNTIF(Data[Order ID],Data[[#This Row],[Order ID]]),0)</f>
        <v>0</v>
      </c>
    </row>
    <row r="5141" spans="1:25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7">
        <v>51.550000000000004</v>
      </c>
      <c r="S5141" s="1">
        <v>5</v>
      </c>
      <c r="T5141" s="1">
        <v>0</v>
      </c>
      <c r="U5141" s="7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  <c r="X5141" s="2">
        <f>1/COUNTIF(Data[Order ID],Data[[#This Row],[Order ID]])</f>
        <v>0.5</v>
      </c>
      <c r="Y5141" s="2">
        <f>IF(Data[[#This Row],[Returned]] = "YES",1/COUNTIF(Data[Order ID],Data[[#This Row],[Order ID]]),0)</f>
        <v>0</v>
      </c>
    </row>
    <row r="5142" spans="1:25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7">
        <v>119.9</v>
      </c>
      <c r="S5142" s="1">
        <v>2</v>
      </c>
      <c r="T5142" s="1">
        <v>0</v>
      </c>
      <c r="U5142" s="7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  <c r="X5142" s="2">
        <f>1/COUNTIF(Data[Order ID],Data[[#This Row],[Order ID]])</f>
        <v>1</v>
      </c>
      <c r="Y5142" s="2">
        <f>IF(Data[[#This Row],[Returned]] = "YES",1/COUNTIF(Data[Order ID],Data[[#This Row],[Order ID]]),0)</f>
        <v>0</v>
      </c>
    </row>
    <row r="5143" spans="1:25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7">
        <v>1317.492</v>
      </c>
      <c r="S5143" s="1">
        <v>6</v>
      </c>
      <c r="T5143" s="1">
        <v>0.1</v>
      </c>
      <c r="U5143" s="7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  <c r="X5143" s="2">
        <f>1/COUNTIF(Data[Order ID],Data[[#This Row],[Order ID]])</f>
        <v>0.33333333333333331</v>
      </c>
      <c r="Y5143" s="2">
        <f>IF(Data[[#This Row],[Returned]] = "YES",1/COUNTIF(Data[Order ID],Data[[#This Row],[Order ID]]),0)</f>
        <v>0</v>
      </c>
    </row>
    <row r="5144" spans="1:25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7">
        <v>63.84</v>
      </c>
      <c r="S5144" s="1">
        <v>8</v>
      </c>
      <c r="T5144" s="1">
        <v>0</v>
      </c>
      <c r="U5144" s="7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  <c r="X5144" s="2">
        <f>1/COUNTIF(Data[Order ID],Data[[#This Row],[Order ID]])</f>
        <v>0.33333333333333331</v>
      </c>
      <c r="Y5144" s="2">
        <f>IF(Data[[#This Row],[Returned]] = "YES",1/COUNTIF(Data[Order ID],Data[[#This Row],[Order ID]]),0)</f>
        <v>0</v>
      </c>
    </row>
    <row r="5145" spans="1:25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7">
        <v>3.5920000000000005</v>
      </c>
      <c r="S5145" s="1">
        <v>1</v>
      </c>
      <c r="T5145" s="1">
        <v>0.2</v>
      </c>
      <c r="U5145" s="7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  <c r="X5145" s="2">
        <f>1/COUNTIF(Data[Order ID],Data[[#This Row],[Order ID]])</f>
        <v>0.33333333333333331</v>
      </c>
      <c r="Y5145" s="2">
        <f>IF(Data[[#This Row],[Returned]] = "YES",1/COUNTIF(Data[Order ID],Data[[#This Row],[Order ID]]),0)</f>
        <v>0</v>
      </c>
    </row>
    <row r="5146" spans="1:25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7">
        <v>86.26</v>
      </c>
      <c r="S5146" s="1">
        <v>2</v>
      </c>
      <c r="T5146" s="1">
        <v>0</v>
      </c>
      <c r="U5146" s="7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  <c r="X5146" s="2">
        <f>1/COUNTIF(Data[Order ID],Data[[#This Row],[Order ID]])</f>
        <v>0.33333333333333331</v>
      </c>
      <c r="Y5146" s="2">
        <f>IF(Data[[#This Row],[Returned]] = "YES",1/COUNTIF(Data[Order ID],Data[[#This Row],[Order ID]]),0)</f>
        <v>0</v>
      </c>
    </row>
    <row r="5147" spans="1:25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7">
        <v>139.04</v>
      </c>
      <c r="S5147" s="1">
        <v>4</v>
      </c>
      <c r="T5147" s="1">
        <v>0</v>
      </c>
      <c r="U5147" s="7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  <c r="X5147" s="2">
        <f>1/COUNTIF(Data[Order ID],Data[[#This Row],[Order ID]])</f>
        <v>0.33333333333333331</v>
      </c>
      <c r="Y5147" s="2">
        <f>IF(Data[[#This Row],[Returned]] = "YES",1/COUNTIF(Data[Order ID],Data[[#This Row],[Order ID]]),0)</f>
        <v>0</v>
      </c>
    </row>
    <row r="5148" spans="1:25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7">
        <v>46.8</v>
      </c>
      <c r="S5148" s="1">
        <v>4</v>
      </c>
      <c r="T5148" s="1">
        <v>0</v>
      </c>
      <c r="U5148" s="7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  <c r="X5148" s="2">
        <f>1/COUNTIF(Data[Order ID],Data[[#This Row],[Order ID]])</f>
        <v>0.33333333333333331</v>
      </c>
      <c r="Y5148" s="2">
        <f>IF(Data[[#This Row],[Returned]] = "YES",1/COUNTIF(Data[Order ID],Data[[#This Row],[Order ID]]),0)</f>
        <v>0</v>
      </c>
    </row>
    <row r="5149" spans="1:25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7">
        <v>8.5440000000000005</v>
      </c>
      <c r="S5149" s="1">
        <v>4</v>
      </c>
      <c r="T5149" s="1">
        <v>0.2</v>
      </c>
      <c r="U5149" s="7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  <c r="X5149" s="2">
        <f>1/COUNTIF(Data[Order ID],Data[[#This Row],[Order ID]])</f>
        <v>0.5</v>
      </c>
      <c r="Y5149" s="2">
        <f>IF(Data[[#This Row],[Returned]] = "YES",1/COUNTIF(Data[Order ID],Data[[#This Row],[Order ID]]),0)</f>
        <v>0</v>
      </c>
    </row>
    <row r="5150" spans="1:25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7">
        <v>842.37600000000009</v>
      </c>
      <c r="S5150" s="1">
        <v>3</v>
      </c>
      <c r="T5150" s="1">
        <v>0.2</v>
      </c>
      <c r="U5150" s="7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  <c r="X5150" s="2">
        <f>1/COUNTIF(Data[Order ID],Data[[#This Row],[Order ID]])</f>
        <v>0.5</v>
      </c>
      <c r="Y5150" s="2">
        <f>IF(Data[[#This Row],[Returned]] = "YES",1/COUNTIF(Data[Order ID],Data[[#This Row],[Order ID]]),0)</f>
        <v>0</v>
      </c>
    </row>
    <row r="5151" spans="1:25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7">
        <v>1214.8499999999999</v>
      </c>
      <c r="S5151" s="1">
        <v>3</v>
      </c>
      <c r="T5151" s="1">
        <v>0</v>
      </c>
      <c r="U5151" s="7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  <c r="X5151" s="2">
        <f>1/COUNTIF(Data[Order ID],Data[[#This Row],[Order ID]])</f>
        <v>1</v>
      </c>
      <c r="Y5151" s="2">
        <f>IF(Data[[#This Row],[Returned]] = "YES",1/COUNTIF(Data[Order ID],Data[[#This Row],[Order ID]]),0)</f>
        <v>0</v>
      </c>
    </row>
    <row r="5152" spans="1:25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7">
        <v>67.78</v>
      </c>
      <c r="S5152" s="1">
        <v>2</v>
      </c>
      <c r="T5152" s="1">
        <v>0</v>
      </c>
      <c r="U5152" s="7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  <c r="X5152" s="2">
        <f>1/COUNTIF(Data[Order ID],Data[[#This Row],[Order ID]])</f>
        <v>1</v>
      </c>
      <c r="Y5152" s="2">
        <f>IF(Data[[#This Row],[Returned]] = "YES",1/COUNTIF(Data[Order ID],Data[[#This Row],[Order ID]]),0)</f>
        <v>0</v>
      </c>
    </row>
    <row r="5153" spans="1:25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7">
        <v>39.900000000000006</v>
      </c>
      <c r="S5153" s="1">
        <v>5</v>
      </c>
      <c r="T5153" s="1">
        <v>0</v>
      </c>
      <c r="U5153" s="7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  <c r="X5153" s="2">
        <f>1/COUNTIF(Data[Order ID],Data[[#This Row],[Order ID]])</f>
        <v>1</v>
      </c>
      <c r="Y5153" s="2">
        <f>IF(Data[[#This Row],[Returned]] = "YES",1/COUNTIF(Data[Order ID],Data[[#This Row],[Order ID]]),0)</f>
        <v>0</v>
      </c>
    </row>
    <row r="5154" spans="1:25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7">
        <v>2.6880000000000002</v>
      </c>
      <c r="S5154" s="1">
        <v>1</v>
      </c>
      <c r="T5154" s="1">
        <v>0.2</v>
      </c>
      <c r="U5154" s="7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  <c r="X5154" s="2">
        <f>1/COUNTIF(Data[Order ID],Data[[#This Row],[Order ID]])</f>
        <v>0.5</v>
      </c>
      <c r="Y5154" s="2">
        <f>IF(Data[[#This Row],[Returned]] = "YES",1/COUNTIF(Data[Order ID],Data[[#This Row],[Order ID]]),0)</f>
        <v>0</v>
      </c>
    </row>
    <row r="5155" spans="1:25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7">
        <v>6.6000000000000005</v>
      </c>
      <c r="S5155" s="1">
        <v>3</v>
      </c>
      <c r="T5155" s="1">
        <v>0</v>
      </c>
      <c r="U5155" s="7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  <c r="X5155" s="2">
        <f>1/COUNTIF(Data[Order ID],Data[[#This Row],[Order ID]])</f>
        <v>0.5</v>
      </c>
      <c r="Y5155" s="2">
        <f>IF(Data[[#This Row],[Returned]] = "YES",1/COUNTIF(Data[Order ID],Data[[#This Row],[Order ID]]),0)</f>
        <v>0</v>
      </c>
    </row>
    <row r="5156" spans="1:25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7">
        <v>28.4</v>
      </c>
      <c r="S5156" s="1">
        <v>4</v>
      </c>
      <c r="T5156" s="1">
        <v>0</v>
      </c>
      <c r="U5156" s="7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  <c r="X5156" s="2">
        <f>1/COUNTIF(Data[Order ID],Data[[#This Row],[Order ID]])</f>
        <v>0.5</v>
      </c>
      <c r="Y5156" s="2">
        <f>IF(Data[[#This Row],[Returned]] = "YES",1/COUNTIF(Data[Order ID],Data[[#This Row],[Order ID]]),0)</f>
        <v>0</v>
      </c>
    </row>
    <row r="5157" spans="1:25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7">
        <v>212.94</v>
      </c>
      <c r="S5157" s="1">
        <v>3</v>
      </c>
      <c r="T5157" s="1">
        <v>0</v>
      </c>
      <c r="U5157" s="7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  <c r="X5157" s="2">
        <f>1/COUNTIF(Data[Order ID],Data[[#This Row],[Order ID]])</f>
        <v>0.5</v>
      </c>
      <c r="Y5157" s="2">
        <f>IF(Data[[#This Row],[Returned]] = "YES",1/COUNTIF(Data[Order ID],Data[[#This Row],[Order ID]]),0)</f>
        <v>0</v>
      </c>
    </row>
    <row r="5158" spans="1:25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7">
        <v>1001.5840000000001</v>
      </c>
      <c r="S5158" s="1">
        <v>2</v>
      </c>
      <c r="T5158" s="1">
        <v>0.2</v>
      </c>
      <c r="U5158" s="7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  <c r="X5158" s="2">
        <f>1/COUNTIF(Data[Order ID],Data[[#This Row],[Order ID]])</f>
        <v>0.33333333333333331</v>
      </c>
      <c r="Y5158" s="2">
        <f>IF(Data[[#This Row],[Returned]] = "YES",1/COUNTIF(Data[Order ID],Data[[#This Row],[Order ID]]),0)</f>
        <v>0</v>
      </c>
    </row>
    <row r="5159" spans="1:25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7">
        <v>569.05799999999999</v>
      </c>
      <c r="S5159" s="1">
        <v>3</v>
      </c>
      <c r="T5159" s="1">
        <v>0.3</v>
      </c>
      <c r="U5159" s="7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  <c r="X5159" s="2">
        <f>1/COUNTIF(Data[Order ID],Data[[#This Row],[Order ID]])</f>
        <v>0.33333333333333331</v>
      </c>
      <c r="Y5159" s="2">
        <f>IF(Data[[#This Row],[Returned]] = "YES",1/COUNTIF(Data[Order ID],Data[[#This Row],[Order ID]]),0)</f>
        <v>0</v>
      </c>
    </row>
    <row r="5160" spans="1:25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7">
        <v>14.224000000000002</v>
      </c>
      <c r="S5160" s="1">
        <v>2</v>
      </c>
      <c r="T5160" s="1">
        <v>0.6</v>
      </c>
      <c r="U5160" s="7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  <c r="X5160" s="2">
        <f>1/COUNTIF(Data[Order ID],Data[[#This Row],[Order ID]])</f>
        <v>0.33333333333333331</v>
      </c>
      <c r="Y5160" s="2">
        <f>IF(Data[[#This Row],[Returned]] = "YES",1/COUNTIF(Data[Order ID],Data[[#This Row],[Order ID]]),0)</f>
        <v>0</v>
      </c>
    </row>
    <row r="5161" spans="1:25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7">
        <v>105.584</v>
      </c>
      <c r="S5161" s="1">
        <v>2</v>
      </c>
      <c r="T5161" s="1">
        <v>0.2</v>
      </c>
      <c r="U5161" s="7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  <c r="X5161" s="2">
        <f>1/COUNTIF(Data[Order ID],Data[[#This Row],[Order ID]])</f>
        <v>0.5</v>
      </c>
      <c r="Y5161" s="2">
        <f>IF(Data[[#This Row],[Returned]] = "YES",1/COUNTIF(Data[Order ID],Data[[#This Row],[Order ID]]),0)</f>
        <v>0</v>
      </c>
    </row>
    <row r="5162" spans="1:25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7">
        <v>68.720000000000013</v>
      </c>
      <c r="S5162" s="1">
        <v>2</v>
      </c>
      <c r="T5162" s="1">
        <v>0.2</v>
      </c>
      <c r="U5162" s="7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  <c r="X5162" s="2">
        <f>1/COUNTIF(Data[Order ID],Data[[#This Row],[Order ID]])</f>
        <v>0.5</v>
      </c>
      <c r="Y5162" s="2">
        <f>IF(Data[[#This Row],[Returned]] = "YES",1/COUNTIF(Data[Order ID],Data[[#This Row],[Order ID]]),0)</f>
        <v>0</v>
      </c>
    </row>
    <row r="5163" spans="1:25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7">
        <v>1367.84</v>
      </c>
      <c r="S5163" s="1">
        <v>8</v>
      </c>
      <c r="T5163" s="1">
        <v>0</v>
      </c>
      <c r="U5163" s="7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  <c r="X5163" s="2">
        <f>1/COUNTIF(Data[Order ID],Data[[#This Row],[Order ID]])</f>
        <v>1</v>
      </c>
      <c r="Y5163" s="2">
        <f>IF(Data[[#This Row],[Returned]] = "YES",1/COUNTIF(Data[Order ID],Data[[#This Row],[Order ID]]),0)</f>
        <v>0</v>
      </c>
    </row>
    <row r="5164" spans="1:25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7">
        <v>301.95999999999998</v>
      </c>
      <c r="S5164" s="1">
        <v>2</v>
      </c>
      <c r="T5164" s="1">
        <v>0</v>
      </c>
      <c r="U5164" s="7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  <c r="X5164" s="2">
        <f>1/COUNTIF(Data[Order ID],Data[[#This Row],[Order ID]])</f>
        <v>1</v>
      </c>
      <c r="Y5164" s="2">
        <f>IF(Data[[#This Row],[Returned]] = "YES",1/COUNTIF(Data[Order ID],Data[[#This Row],[Order ID]]),0)</f>
        <v>0</v>
      </c>
    </row>
    <row r="5165" spans="1:25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7">
        <v>170.35200000000003</v>
      </c>
      <c r="S5165" s="1">
        <v>3</v>
      </c>
      <c r="T5165" s="1">
        <v>0.2</v>
      </c>
      <c r="U5165" s="7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  <c r="X5165" s="2">
        <f>1/COUNTIF(Data[Order ID],Data[[#This Row],[Order ID]])</f>
        <v>1</v>
      </c>
      <c r="Y5165" s="2">
        <f>IF(Data[[#This Row],[Returned]] = "YES",1/COUNTIF(Data[Order ID],Data[[#This Row],[Order ID]]),0)</f>
        <v>1</v>
      </c>
    </row>
    <row r="5166" spans="1:25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7">
        <v>3.9</v>
      </c>
      <c r="S5166" s="1">
        <v>2</v>
      </c>
      <c r="T5166" s="1">
        <v>0</v>
      </c>
      <c r="U5166" s="7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  <c r="X5166" s="2">
        <f>1/COUNTIF(Data[Order ID],Data[[#This Row],[Order ID]])</f>
        <v>0.16666666666666666</v>
      </c>
      <c r="Y5166" s="2">
        <f>IF(Data[[#This Row],[Returned]] = "YES",1/COUNTIF(Data[Order ID],Data[[#This Row],[Order ID]]),0)</f>
        <v>0</v>
      </c>
    </row>
    <row r="5167" spans="1:25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7">
        <v>12.84</v>
      </c>
      <c r="S5167" s="1">
        <v>3</v>
      </c>
      <c r="T5167" s="1">
        <v>0</v>
      </c>
      <c r="U5167" s="7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  <c r="X5167" s="2">
        <f>1/COUNTIF(Data[Order ID],Data[[#This Row],[Order ID]])</f>
        <v>0.16666666666666666</v>
      </c>
      <c r="Y5167" s="2">
        <f>IF(Data[[#This Row],[Returned]] = "YES",1/COUNTIF(Data[Order ID],Data[[#This Row],[Order ID]]),0)</f>
        <v>0</v>
      </c>
    </row>
    <row r="5168" spans="1:25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7">
        <v>15.84</v>
      </c>
      <c r="S5168" s="1">
        <v>3</v>
      </c>
      <c r="T5168" s="1">
        <v>0</v>
      </c>
      <c r="U5168" s="7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  <c r="X5168" s="2">
        <f>1/COUNTIF(Data[Order ID],Data[[#This Row],[Order ID]])</f>
        <v>0.16666666666666666</v>
      </c>
      <c r="Y5168" s="2">
        <f>IF(Data[[#This Row],[Returned]] = "YES",1/COUNTIF(Data[Order ID],Data[[#This Row],[Order ID]]),0)</f>
        <v>0</v>
      </c>
    </row>
    <row r="5169" spans="1:25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7">
        <v>563.93999999999994</v>
      </c>
      <c r="S5169" s="1">
        <v>3</v>
      </c>
      <c r="T5169" s="1">
        <v>0</v>
      </c>
      <c r="U5169" s="7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  <c r="X5169" s="2">
        <f>1/COUNTIF(Data[Order ID],Data[[#This Row],[Order ID]])</f>
        <v>0.16666666666666666</v>
      </c>
      <c r="Y5169" s="2">
        <f>IF(Data[[#This Row],[Returned]] = "YES",1/COUNTIF(Data[Order ID],Data[[#This Row],[Order ID]]),0)</f>
        <v>0</v>
      </c>
    </row>
    <row r="5170" spans="1:25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7">
        <v>62.94</v>
      </c>
      <c r="S5170" s="1">
        <v>3</v>
      </c>
      <c r="T5170" s="1">
        <v>0</v>
      </c>
      <c r="U5170" s="7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  <c r="X5170" s="2">
        <f>1/COUNTIF(Data[Order ID],Data[[#This Row],[Order ID]])</f>
        <v>0.16666666666666666</v>
      </c>
      <c r="Y5170" s="2">
        <f>IF(Data[[#This Row],[Returned]] = "YES",1/COUNTIF(Data[Order ID],Data[[#This Row],[Order ID]]),0)</f>
        <v>0</v>
      </c>
    </row>
    <row r="5171" spans="1:25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7">
        <v>535.41</v>
      </c>
      <c r="S5171" s="1">
        <v>3</v>
      </c>
      <c r="T5171" s="1">
        <v>0</v>
      </c>
      <c r="U5171" s="7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  <c r="X5171" s="2">
        <f>1/COUNTIF(Data[Order ID],Data[[#This Row],[Order ID]])</f>
        <v>0.16666666666666666</v>
      </c>
      <c r="Y5171" s="2">
        <f>IF(Data[[#This Row],[Returned]] = "YES",1/COUNTIF(Data[Order ID],Data[[#This Row],[Order ID]]),0)</f>
        <v>0</v>
      </c>
    </row>
    <row r="5172" spans="1:25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7">
        <v>3504.9</v>
      </c>
      <c r="S5172" s="1">
        <v>5</v>
      </c>
      <c r="T5172" s="1">
        <v>0</v>
      </c>
      <c r="U5172" s="7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  <c r="X5172" s="2">
        <f>1/COUNTIF(Data[Order ID],Data[[#This Row],[Order ID]])</f>
        <v>0.33333333333333331</v>
      </c>
      <c r="Y5172" s="2">
        <f>IF(Data[[#This Row],[Returned]] = "YES",1/COUNTIF(Data[Order ID],Data[[#This Row],[Order ID]]),0)</f>
        <v>0</v>
      </c>
    </row>
    <row r="5173" spans="1:25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7">
        <v>144.12</v>
      </c>
      <c r="S5173" s="1">
        <v>3</v>
      </c>
      <c r="T5173" s="1">
        <v>0</v>
      </c>
      <c r="U5173" s="7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  <c r="X5173" s="2">
        <f>1/COUNTIF(Data[Order ID],Data[[#This Row],[Order ID]])</f>
        <v>0.33333333333333331</v>
      </c>
      <c r="Y5173" s="2">
        <f>IF(Data[[#This Row],[Returned]] = "YES",1/COUNTIF(Data[Order ID],Data[[#This Row],[Order ID]]),0)</f>
        <v>0</v>
      </c>
    </row>
    <row r="5174" spans="1:25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7">
        <v>314.54999999999995</v>
      </c>
      <c r="S5174" s="1">
        <v>3</v>
      </c>
      <c r="T5174" s="1">
        <v>0</v>
      </c>
      <c r="U5174" s="7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  <c r="X5174" s="2">
        <f>1/COUNTIF(Data[Order ID],Data[[#This Row],[Order ID]])</f>
        <v>0.33333333333333331</v>
      </c>
      <c r="Y5174" s="2">
        <f>IF(Data[[#This Row],[Returned]] = "YES",1/COUNTIF(Data[Order ID],Data[[#This Row],[Order ID]]),0)</f>
        <v>0</v>
      </c>
    </row>
    <row r="5175" spans="1:25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7">
        <v>3.4079999999999999</v>
      </c>
      <c r="S5175" s="1">
        <v>1</v>
      </c>
      <c r="T5175" s="1">
        <v>0.2</v>
      </c>
      <c r="U5175" s="7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  <c r="X5175" s="2">
        <f>1/COUNTIF(Data[Order ID],Data[[#This Row],[Order ID]])</f>
        <v>1</v>
      </c>
      <c r="Y5175" s="2">
        <f>IF(Data[[#This Row],[Returned]] = "YES",1/COUNTIF(Data[Order ID],Data[[#This Row],[Order ID]]),0)</f>
        <v>0</v>
      </c>
    </row>
    <row r="5176" spans="1:25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7">
        <v>2.0719999999999996</v>
      </c>
      <c r="S5176" s="1">
        <v>2</v>
      </c>
      <c r="T5176" s="1">
        <v>0.8</v>
      </c>
      <c r="U5176" s="7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  <c r="X5176" s="2">
        <f>1/COUNTIF(Data[Order ID],Data[[#This Row],[Order ID]])</f>
        <v>0.5</v>
      </c>
      <c r="Y5176" s="2">
        <f>IF(Data[[#This Row],[Returned]] = "YES",1/COUNTIF(Data[Order ID],Data[[#This Row],[Order ID]]),0)</f>
        <v>0</v>
      </c>
    </row>
    <row r="5177" spans="1:25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7">
        <v>328.39919999999995</v>
      </c>
      <c r="S5177" s="1">
        <v>3</v>
      </c>
      <c r="T5177" s="1">
        <v>0.32</v>
      </c>
      <c r="U5177" s="7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  <c r="X5177" s="2">
        <f>1/COUNTIF(Data[Order ID],Data[[#This Row],[Order ID]])</f>
        <v>0.5</v>
      </c>
      <c r="Y5177" s="2">
        <f>IF(Data[[#This Row],[Returned]] = "YES",1/COUNTIF(Data[Order ID],Data[[#This Row],[Order ID]]),0)</f>
        <v>0</v>
      </c>
    </row>
    <row r="5178" spans="1:25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7">
        <v>53.248000000000005</v>
      </c>
      <c r="S5178" s="1">
        <v>2</v>
      </c>
      <c r="T5178" s="1">
        <v>0.2</v>
      </c>
      <c r="U5178" s="7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  <c r="X5178" s="2">
        <f>1/COUNTIF(Data[Order ID],Data[[#This Row],[Order ID]])</f>
        <v>1</v>
      </c>
      <c r="Y5178" s="2">
        <f>IF(Data[[#This Row],[Returned]] = "YES",1/COUNTIF(Data[Order ID],Data[[#This Row],[Order ID]]),0)</f>
        <v>0</v>
      </c>
    </row>
    <row r="5179" spans="1:25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7">
        <v>4.9920000000000009</v>
      </c>
      <c r="S5179" s="1">
        <v>3</v>
      </c>
      <c r="T5179" s="1">
        <v>0.2</v>
      </c>
      <c r="U5179" s="7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  <c r="X5179" s="2">
        <f>1/COUNTIF(Data[Order ID],Data[[#This Row],[Order ID]])</f>
        <v>1</v>
      </c>
      <c r="Y5179" s="2">
        <f>IF(Data[[#This Row],[Returned]] = "YES",1/COUNTIF(Data[Order ID],Data[[#This Row],[Order ID]]),0)</f>
        <v>0</v>
      </c>
    </row>
    <row r="5180" spans="1:25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7">
        <v>37.68</v>
      </c>
      <c r="S5180" s="1">
        <v>2</v>
      </c>
      <c r="T5180" s="1">
        <v>0</v>
      </c>
      <c r="U5180" s="7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  <c r="X5180" s="2">
        <f>1/COUNTIF(Data[Order ID],Data[[#This Row],[Order ID]])</f>
        <v>0.33333333333333331</v>
      </c>
      <c r="Y5180" s="2">
        <f>IF(Data[[#This Row],[Returned]] = "YES",1/COUNTIF(Data[Order ID],Data[[#This Row],[Order ID]]),0)</f>
        <v>0</v>
      </c>
    </row>
    <row r="5181" spans="1:25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7">
        <v>258.57600000000002</v>
      </c>
      <c r="S5181" s="1">
        <v>2</v>
      </c>
      <c r="T5181" s="1">
        <v>0.2</v>
      </c>
      <c r="U5181" s="7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  <c r="X5181" s="2">
        <f>1/COUNTIF(Data[Order ID],Data[[#This Row],[Order ID]])</f>
        <v>0.33333333333333331</v>
      </c>
      <c r="Y5181" s="2">
        <f>IF(Data[[#This Row],[Returned]] = "YES",1/COUNTIF(Data[Order ID],Data[[#This Row],[Order ID]]),0)</f>
        <v>0</v>
      </c>
    </row>
    <row r="5182" spans="1:25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7">
        <v>75.84</v>
      </c>
      <c r="S5182" s="1">
        <v>2</v>
      </c>
      <c r="T5182" s="1">
        <v>0</v>
      </c>
      <c r="U5182" s="7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  <c r="X5182" s="2">
        <f>1/COUNTIF(Data[Order ID],Data[[#This Row],[Order ID]])</f>
        <v>0.33333333333333331</v>
      </c>
      <c r="Y5182" s="2">
        <f>IF(Data[[#This Row],[Returned]] = "YES",1/COUNTIF(Data[Order ID],Data[[#This Row],[Order ID]]),0)</f>
        <v>0</v>
      </c>
    </row>
    <row r="5183" spans="1:25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7">
        <v>45.36</v>
      </c>
      <c r="S5183" s="1">
        <v>7</v>
      </c>
      <c r="T5183" s="1">
        <v>0</v>
      </c>
      <c r="U5183" s="7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  <c r="X5183" s="2">
        <f>1/COUNTIF(Data[Order ID],Data[[#This Row],[Order ID]])</f>
        <v>0.5</v>
      </c>
      <c r="Y5183" s="2">
        <f>IF(Data[[#This Row],[Returned]] = "YES",1/COUNTIF(Data[Order ID],Data[[#This Row],[Order ID]]),0)</f>
        <v>0</v>
      </c>
    </row>
    <row r="5184" spans="1:25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7">
        <v>45.78</v>
      </c>
      <c r="S5184" s="1">
        <v>3</v>
      </c>
      <c r="T5184" s="1">
        <v>0</v>
      </c>
      <c r="U5184" s="7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  <c r="X5184" s="2">
        <f>1/COUNTIF(Data[Order ID],Data[[#This Row],[Order ID]])</f>
        <v>0.5</v>
      </c>
      <c r="Y5184" s="2">
        <f>IF(Data[[#This Row],[Returned]] = "YES",1/COUNTIF(Data[Order ID],Data[[#This Row],[Order ID]]),0)</f>
        <v>0</v>
      </c>
    </row>
    <row r="5185" spans="1:25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7">
        <v>40.29</v>
      </c>
      <c r="S5185" s="1">
        <v>3</v>
      </c>
      <c r="T5185" s="1">
        <v>0</v>
      </c>
      <c r="U5185" s="7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  <c r="X5185" s="2">
        <f>1/COUNTIF(Data[Order ID],Data[[#This Row],[Order ID]])</f>
        <v>0.5</v>
      </c>
      <c r="Y5185" s="2">
        <f>IF(Data[[#This Row],[Returned]] = "YES",1/COUNTIF(Data[Order ID],Data[[#This Row],[Order ID]]),0)</f>
        <v>0</v>
      </c>
    </row>
    <row r="5186" spans="1:25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7">
        <v>38.71</v>
      </c>
      <c r="S5186" s="1">
        <v>7</v>
      </c>
      <c r="T5186" s="1">
        <v>0</v>
      </c>
      <c r="U5186" s="7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  <c r="X5186" s="2">
        <f>1/COUNTIF(Data[Order ID],Data[[#This Row],[Order ID]])</f>
        <v>0.5</v>
      </c>
      <c r="Y5186" s="2">
        <f>IF(Data[[#This Row],[Returned]] = "YES",1/COUNTIF(Data[Order ID],Data[[#This Row],[Order ID]]),0)</f>
        <v>0</v>
      </c>
    </row>
    <row r="5187" spans="1:25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7">
        <v>1801.6320000000001</v>
      </c>
      <c r="S5187" s="1">
        <v>6</v>
      </c>
      <c r="T5187" s="1">
        <v>0.2</v>
      </c>
      <c r="U5187" s="7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  <c r="X5187" s="2">
        <f>1/COUNTIF(Data[Order ID],Data[[#This Row],[Order ID]])</f>
        <v>1</v>
      </c>
      <c r="Y5187" s="2">
        <f>IF(Data[[#This Row],[Returned]] = "YES",1/COUNTIF(Data[Order ID],Data[[#This Row],[Order ID]]),0)</f>
        <v>0</v>
      </c>
    </row>
    <row r="5188" spans="1:25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7">
        <v>748.75200000000007</v>
      </c>
      <c r="S5188" s="1">
        <v>8</v>
      </c>
      <c r="T5188" s="1">
        <v>0.4</v>
      </c>
      <c r="U5188" s="7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  <c r="X5188" s="2">
        <f>1/COUNTIF(Data[Order ID],Data[[#This Row],[Order ID]])</f>
        <v>1</v>
      </c>
      <c r="Y5188" s="2">
        <f>IF(Data[[#This Row],[Returned]] = "YES",1/COUNTIF(Data[Order ID],Data[[#This Row],[Order ID]]),0)</f>
        <v>0</v>
      </c>
    </row>
    <row r="5189" spans="1:25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7">
        <v>199.96</v>
      </c>
      <c r="S5189" s="1">
        <v>4</v>
      </c>
      <c r="T5189" s="1">
        <v>0</v>
      </c>
      <c r="U5189" s="7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  <c r="X5189" s="2">
        <f>1/COUNTIF(Data[Order ID],Data[[#This Row],[Order ID]])</f>
        <v>0.5</v>
      </c>
      <c r="Y5189" s="2">
        <f>IF(Data[[#This Row],[Returned]] = "YES",1/COUNTIF(Data[Order ID],Data[[#This Row],[Order ID]]),0)</f>
        <v>0</v>
      </c>
    </row>
    <row r="5190" spans="1:25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7">
        <v>1516.2</v>
      </c>
      <c r="S5190" s="1">
        <v>7</v>
      </c>
      <c r="T5190" s="1">
        <v>0</v>
      </c>
      <c r="U5190" s="7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  <c r="X5190" s="2">
        <f>1/COUNTIF(Data[Order ID],Data[[#This Row],[Order ID]])</f>
        <v>0.5</v>
      </c>
      <c r="Y5190" s="2">
        <f>IF(Data[[#This Row],[Returned]] = "YES",1/COUNTIF(Data[Order ID],Data[[#This Row],[Order ID]]),0)</f>
        <v>0</v>
      </c>
    </row>
    <row r="5191" spans="1:25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7">
        <v>167.95200000000003</v>
      </c>
      <c r="S5191" s="1">
        <v>6</v>
      </c>
      <c r="T5191" s="1">
        <v>0.2</v>
      </c>
      <c r="U5191" s="7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  <c r="X5191" s="2">
        <f>1/COUNTIF(Data[Order ID],Data[[#This Row],[Order ID]])</f>
        <v>0.5</v>
      </c>
      <c r="Y5191" s="2">
        <f>IF(Data[[#This Row],[Returned]] = "YES",1/COUNTIF(Data[Order ID],Data[[#This Row],[Order ID]]),0)</f>
        <v>0.5</v>
      </c>
    </row>
    <row r="5192" spans="1:25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7">
        <v>45.04</v>
      </c>
      <c r="S5192" s="1">
        <v>2</v>
      </c>
      <c r="T5192" s="1">
        <v>0.2</v>
      </c>
      <c r="U5192" s="7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  <c r="X5192" s="2">
        <f>1/COUNTIF(Data[Order ID],Data[[#This Row],[Order ID]])</f>
        <v>0.5</v>
      </c>
      <c r="Y5192" s="2">
        <f>IF(Data[[#This Row],[Returned]] = "YES",1/COUNTIF(Data[Order ID],Data[[#This Row],[Order ID]]),0)</f>
        <v>0.5</v>
      </c>
    </row>
    <row r="5193" spans="1:25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7">
        <v>23.16</v>
      </c>
      <c r="S5193" s="1">
        <v>2</v>
      </c>
      <c r="T5193" s="1">
        <v>0</v>
      </c>
      <c r="U5193" s="7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  <c r="X5193" s="2">
        <f>1/COUNTIF(Data[Order ID],Data[[#This Row],[Order ID]])</f>
        <v>1</v>
      </c>
      <c r="Y5193" s="2">
        <f>IF(Data[[#This Row],[Returned]] = "YES",1/COUNTIF(Data[Order ID],Data[[#This Row],[Order ID]]),0)</f>
        <v>0</v>
      </c>
    </row>
    <row r="5194" spans="1:25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7">
        <v>397.59999999999997</v>
      </c>
      <c r="S5194" s="1">
        <v>5</v>
      </c>
      <c r="T5194" s="1">
        <v>0</v>
      </c>
      <c r="U5194" s="7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  <c r="X5194" s="2">
        <f>1/COUNTIF(Data[Order ID],Data[[#This Row],[Order ID]])</f>
        <v>0.25</v>
      </c>
      <c r="Y5194" s="2">
        <f>IF(Data[[#This Row],[Returned]] = "YES",1/COUNTIF(Data[Order ID],Data[[#This Row],[Order ID]]),0)</f>
        <v>0</v>
      </c>
    </row>
    <row r="5195" spans="1:25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7">
        <v>85.96</v>
      </c>
      <c r="S5195" s="1">
        <v>7</v>
      </c>
      <c r="T5195" s="1">
        <v>0</v>
      </c>
      <c r="U5195" s="7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  <c r="X5195" s="2">
        <f>1/COUNTIF(Data[Order ID],Data[[#This Row],[Order ID]])</f>
        <v>0.25</v>
      </c>
      <c r="Y5195" s="2">
        <f>IF(Data[[#This Row],[Returned]] = "YES",1/COUNTIF(Data[Order ID],Data[[#This Row],[Order ID]]),0)</f>
        <v>0</v>
      </c>
    </row>
    <row r="5196" spans="1:25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7">
        <v>13.12</v>
      </c>
      <c r="S5196" s="1">
        <v>4</v>
      </c>
      <c r="T5196" s="1">
        <v>0</v>
      </c>
      <c r="U5196" s="7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  <c r="X5196" s="2">
        <f>1/COUNTIF(Data[Order ID],Data[[#This Row],[Order ID]])</f>
        <v>0.25</v>
      </c>
      <c r="Y5196" s="2">
        <f>IF(Data[[#This Row],[Returned]] = "YES",1/COUNTIF(Data[Order ID],Data[[#This Row],[Order ID]]),0)</f>
        <v>0</v>
      </c>
    </row>
    <row r="5197" spans="1:25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7">
        <v>45.660000000000004</v>
      </c>
      <c r="S5197" s="1">
        <v>3</v>
      </c>
      <c r="T5197" s="1">
        <v>0</v>
      </c>
      <c r="U5197" s="7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  <c r="X5197" s="2">
        <f>1/COUNTIF(Data[Order ID],Data[[#This Row],[Order ID]])</f>
        <v>0.25</v>
      </c>
      <c r="Y5197" s="2">
        <f>IF(Data[[#This Row],[Returned]] = "YES",1/COUNTIF(Data[Order ID],Data[[#This Row],[Order ID]]),0)</f>
        <v>0</v>
      </c>
    </row>
    <row r="5198" spans="1:25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7">
        <v>158.13</v>
      </c>
      <c r="S5198" s="1">
        <v>3</v>
      </c>
      <c r="T5198" s="1">
        <v>0</v>
      </c>
      <c r="U5198" s="7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  <c r="X5198" s="2">
        <f>1/COUNTIF(Data[Order ID],Data[[#This Row],[Order ID]])</f>
        <v>0.5</v>
      </c>
      <c r="Y5198" s="2">
        <f>IF(Data[[#This Row],[Returned]] = "YES",1/COUNTIF(Data[Order ID],Data[[#This Row],[Order ID]]),0)</f>
        <v>0</v>
      </c>
    </row>
    <row r="5199" spans="1:25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7">
        <v>43.6</v>
      </c>
      <c r="S5199" s="1">
        <v>5</v>
      </c>
      <c r="T5199" s="1">
        <v>0.2</v>
      </c>
      <c r="U5199" s="7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  <c r="X5199" s="2">
        <f>1/COUNTIF(Data[Order ID],Data[[#This Row],[Order ID]])</f>
        <v>0.5</v>
      </c>
      <c r="Y5199" s="2">
        <f>IF(Data[[#This Row],[Returned]] = "YES",1/COUNTIF(Data[Order ID],Data[[#This Row],[Order ID]]),0)</f>
        <v>0</v>
      </c>
    </row>
    <row r="5200" spans="1:25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7">
        <v>3930.0720000000001</v>
      </c>
      <c r="S5200" s="1">
        <v>3</v>
      </c>
      <c r="T5200" s="1">
        <v>0.2</v>
      </c>
      <c r="U5200" s="7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  <c r="X5200" s="2">
        <f>1/COUNTIF(Data[Order ID],Data[[#This Row],[Order ID]])</f>
        <v>0.25</v>
      </c>
      <c r="Y5200" s="2">
        <f>IF(Data[[#This Row],[Returned]] = "YES",1/COUNTIF(Data[Order ID],Data[[#This Row],[Order ID]]),0)</f>
        <v>0</v>
      </c>
    </row>
    <row r="5201" spans="1:25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7">
        <v>2.3039999999999998</v>
      </c>
      <c r="S5201" s="1">
        <v>1</v>
      </c>
      <c r="T5201" s="1">
        <v>0.2</v>
      </c>
      <c r="U5201" s="7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  <c r="X5201" s="2">
        <f>1/COUNTIF(Data[Order ID],Data[[#This Row],[Order ID]])</f>
        <v>0.25</v>
      </c>
      <c r="Y5201" s="2">
        <f>IF(Data[[#This Row],[Returned]] = "YES",1/COUNTIF(Data[Order ID],Data[[#This Row],[Order ID]]),0)</f>
        <v>0</v>
      </c>
    </row>
    <row r="5202" spans="1:25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7">
        <v>431.97600000000006</v>
      </c>
      <c r="S5202" s="1">
        <v>3</v>
      </c>
      <c r="T5202" s="1">
        <v>0.2</v>
      </c>
      <c r="U5202" s="7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  <c r="X5202" s="2">
        <f>1/COUNTIF(Data[Order ID],Data[[#This Row],[Order ID]])</f>
        <v>0.25</v>
      </c>
      <c r="Y5202" s="2">
        <f>IF(Data[[#This Row],[Returned]] = "YES",1/COUNTIF(Data[Order ID],Data[[#This Row],[Order ID]]),0)</f>
        <v>0</v>
      </c>
    </row>
    <row r="5203" spans="1:25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7">
        <v>41.720000000000006</v>
      </c>
      <c r="S5203" s="1">
        <v>7</v>
      </c>
      <c r="T5203" s="1">
        <v>0.2</v>
      </c>
      <c r="U5203" s="7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  <c r="X5203" s="2">
        <f>1/COUNTIF(Data[Order ID],Data[[#This Row],[Order ID]])</f>
        <v>0.25</v>
      </c>
      <c r="Y5203" s="2">
        <f>IF(Data[[#This Row],[Returned]] = "YES",1/COUNTIF(Data[Order ID],Data[[#This Row],[Order ID]]),0)</f>
        <v>0</v>
      </c>
    </row>
    <row r="5204" spans="1:25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7">
        <v>104.23</v>
      </c>
      <c r="S5204" s="1">
        <v>7</v>
      </c>
      <c r="T5204" s="1">
        <v>0</v>
      </c>
      <c r="U5204" s="7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  <c r="X5204" s="2">
        <f>1/COUNTIF(Data[Order ID],Data[[#This Row],[Order ID]])</f>
        <v>0.5</v>
      </c>
      <c r="Y5204" s="2">
        <f>IF(Data[[#This Row],[Returned]] = "YES",1/COUNTIF(Data[Order ID],Data[[#This Row],[Order ID]]),0)</f>
        <v>0</v>
      </c>
    </row>
    <row r="5205" spans="1:25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7">
        <v>70.260000000000005</v>
      </c>
      <c r="S5205" s="1">
        <v>3</v>
      </c>
      <c r="T5205" s="1">
        <v>0</v>
      </c>
      <c r="U5205" s="7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  <c r="X5205" s="2">
        <f>1/COUNTIF(Data[Order ID],Data[[#This Row],[Order ID]])</f>
        <v>0.5</v>
      </c>
      <c r="Y5205" s="2">
        <f>IF(Data[[#This Row],[Returned]] = "YES",1/COUNTIF(Data[Order ID],Data[[#This Row],[Order ID]]),0)</f>
        <v>0</v>
      </c>
    </row>
    <row r="5206" spans="1:25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7">
        <v>9.26</v>
      </c>
      <c r="S5206" s="1">
        <v>2</v>
      </c>
      <c r="T5206" s="1">
        <v>0</v>
      </c>
      <c r="U5206" s="7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  <c r="X5206" s="2">
        <f>1/COUNTIF(Data[Order ID],Data[[#This Row],[Order ID]])</f>
        <v>0.16666666666666666</v>
      </c>
      <c r="Y5206" s="2">
        <f>IF(Data[[#This Row],[Returned]] = "YES",1/COUNTIF(Data[Order ID],Data[[#This Row],[Order ID]]),0)</f>
        <v>0</v>
      </c>
    </row>
    <row r="5207" spans="1:25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7">
        <v>105.98</v>
      </c>
      <c r="S5207" s="1">
        <v>2</v>
      </c>
      <c r="T5207" s="1">
        <v>0</v>
      </c>
      <c r="U5207" s="7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  <c r="X5207" s="2">
        <f>1/COUNTIF(Data[Order ID],Data[[#This Row],[Order ID]])</f>
        <v>0.16666666666666666</v>
      </c>
      <c r="Y5207" s="2">
        <f>IF(Data[[#This Row],[Returned]] = "YES",1/COUNTIF(Data[Order ID],Data[[#This Row],[Order ID]]),0)</f>
        <v>0</v>
      </c>
    </row>
    <row r="5208" spans="1:25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7">
        <v>1.24</v>
      </c>
      <c r="S5208" s="1">
        <v>1</v>
      </c>
      <c r="T5208" s="1">
        <v>0</v>
      </c>
      <c r="U5208" s="7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  <c r="X5208" s="2">
        <f>1/COUNTIF(Data[Order ID],Data[[#This Row],[Order ID]])</f>
        <v>0.16666666666666666</v>
      </c>
      <c r="Y5208" s="2">
        <f>IF(Data[[#This Row],[Returned]] = "YES",1/COUNTIF(Data[Order ID],Data[[#This Row],[Order ID]]),0)</f>
        <v>0</v>
      </c>
    </row>
    <row r="5209" spans="1:25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7">
        <v>20.7</v>
      </c>
      <c r="S5209" s="1">
        <v>2</v>
      </c>
      <c r="T5209" s="1">
        <v>0</v>
      </c>
      <c r="U5209" s="7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  <c r="X5209" s="2">
        <f>1/COUNTIF(Data[Order ID],Data[[#This Row],[Order ID]])</f>
        <v>0.16666666666666666</v>
      </c>
      <c r="Y5209" s="2">
        <f>IF(Data[[#This Row],[Returned]] = "YES",1/COUNTIF(Data[Order ID],Data[[#This Row],[Order ID]]),0)</f>
        <v>0</v>
      </c>
    </row>
    <row r="5210" spans="1:25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7">
        <v>28.900000000000002</v>
      </c>
      <c r="S5210" s="1">
        <v>5</v>
      </c>
      <c r="T5210" s="1">
        <v>0</v>
      </c>
      <c r="U5210" s="7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  <c r="X5210" s="2">
        <f>1/COUNTIF(Data[Order ID],Data[[#This Row],[Order ID]])</f>
        <v>0.16666666666666666</v>
      </c>
      <c r="Y5210" s="2">
        <f>IF(Data[[#This Row],[Returned]] = "YES",1/COUNTIF(Data[Order ID],Data[[#This Row],[Order ID]]),0)</f>
        <v>0</v>
      </c>
    </row>
    <row r="5211" spans="1:25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7">
        <v>27.18</v>
      </c>
      <c r="S5211" s="1">
        <v>1</v>
      </c>
      <c r="T5211" s="1">
        <v>0</v>
      </c>
      <c r="U5211" s="7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  <c r="X5211" s="2">
        <f>1/COUNTIF(Data[Order ID],Data[[#This Row],[Order ID]])</f>
        <v>0.16666666666666666</v>
      </c>
      <c r="Y5211" s="2">
        <f>IF(Data[[#This Row],[Returned]] = "YES",1/COUNTIF(Data[Order ID],Data[[#This Row],[Order ID]]),0)</f>
        <v>0</v>
      </c>
    </row>
    <row r="5212" spans="1:25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7">
        <v>465.18</v>
      </c>
      <c r="S5212" s="1">
        <v>3</v>
      </c>
      <c r="T5212" s="1">
        <v>0</v>
      </c>
      <c r="U5212" s="7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  <c r="X5212" s="2">
        <f>1/COUNTIF(Data[Order ID],Data[[#This Row],[Order ID]])</f>
        <v>1</v>
      </c>
      <c r="Y5212" s="2">
        <f>IF(Data[[#This Row],[Returned]] = "YES",1/COUNTIF(Data[Order ID],Data[[#This Row],[Order ID]]),0)</f>
        <v>0</v>
      </c>
    </row>
    <row r="5213" spans="1:25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7">
        <v>36.630000000000003</v>
      </c>
      <c r="S5213" s="1">
        <v>3</v>
      </c>
      <c r="T5213" s="1">
        <v>0</v>
      </c>
      <c r="U5213" s="7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  <c r="X5213" s="2">
        <f>1/COUNTIF(Data[Order ID],Data[[#This Row],[Order ID]])</f>
        <v>1</v>
      </c>
      <c r="Y5213" s="2">
        <f>IF(Data[[#This Row],[Returned]] = "YES",1/COUNTIF(Data[Order ID],Data[[#This Row],[Order ID]]),0)</f>
        <v>0</v>
      </c>
    </row>
    <row r="5214" spans="1:25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7">
        <v>51.449999999999996</v>
      </c>
      <c r="S5214" s="1">
        <v>3</v>
      </c>
      <c r="T5214" s="1">
        <v>0</v>
      </c>
      <c r="U5214" s="7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  <c r="X5214" s="2">
        <f>1/COUNTIF(Data[Order ID],Data[[#This Row],[Order ID]])</f>
        <v>0.25</v>
      </c>
      <c r="Y5214" s="2">
        <f>IF(Data[[#This Row],[Returned]] = "YES",1/COUNTIF(Data[Order ID],Data[[#This Row],[Order ID]]),0)</f>
        <v>0</v>
      </c>
    </row>
    <row r="5215" spans="1:25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7">
        <v>7.83</v>
      </c>
      <c r="S5215" s="1">
        <v>3</v>
      </c>
      <c r="T5215" s="1">
        <v>0</v>
      </c>
      <c r="U5215" s="7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  <c r="X5215" s="2">
        <f>1/COUNTIF(Data[Order ID],Data[[#This Row],[Order ID]])</f>
        <v>0.25</v>
      </c>
      <c r="Y5215" s="2">
        <f>IF(Data[[#This Row],[Returned]] = "YES",1/COUNTIF(Data[Order ID],Data[[#This Row],[Order ID]]),0)</f>
        <v>0</v>
      </c>
    </row>
    <row r="5216" spans="1:25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7">
        <v>35.4</v>
      </c>
      <c r="S5216" s="1">
        <v>5</v>
      </c>
      <c r="T5216" s="1">
        <v>0</v>
      </c>
      <c r="U5216" s="7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  <c r="X5216" s="2">
        <f>1/COUNTIF(Data[Order ID],Data[[#This Row],[Order ID]])</f>
        <v>0.25</v>
      </c>
      <c r="Y5216" s="2">
        <f>IF(Data[[#This Row],[Returned]] = "YES",1/COUNTIF(Data[Order ID],Data[[#This Row],[Order ID]]),0)</f>
        <v>0</v>
      </c>
    </row>
    <row r="5217" spans="1:25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7">
        <v>29.900000000000002</v>
      </c>
      <c r="S5217" s="1">
        <v>5</v>
      </c>
      <c r="T5217" s="1">
        <v>0</v>
      </c>
      <c r="U5217" s="7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  <c r="X5217" s="2">
        <f>1/COUNTIF(Data[Order ID],Data[[#This Row],[Order ID]])</f>
        <v>0.25</v>
      </c>
      <c r="Y5217" s="2">
        <f>IF(Data[[#This Row],[Returned]] = "YES",1/COUNTIF(Data[Order ID],Data[[#This Row],[Order ID]]),0)</f>
        <v>0</v>
      </c>
    </row>
    <row r="5218" spans="1:25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7">
        <v>17.48</v>
      </c>
      <c r="S5218" s="1">
        <v>2</v>
      </c>
      <c r="T5218" s="1">
        <v>0</v>
      </c>
      <c r="U5218" s="7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  <c r="X5218" s="2">
        <f>1/COUNTIF(Data[Order ID],Data[[#This Row],[Order ID]])</f>
        <v>1</v>
      </c>
      <c r="Y5218" s="2">
        <f>IF(Data[[#This Row],[Returned]] = "YES",1/COUNTIF(Data[Order ID],Data[[#This Row],[Order ID]]),0)</f>
        <v>0</v>
      </c>
    </row>
    <row r="5219" spans="1:25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7">
        <v>79.14</v>
      </c>
      <c r="S5219" s="1">
        <v>3</v>
      </c>
      <c r="T5219" s="1">
        <v>0</v>
      </c>
      <c r="U5219" s="7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  <c r="X5219" s="2">
        <f>1/COUNTIF(Data[Order ID],Data[[#This Row],[Order ID]])</f>
        <v>1</v>
      </c>
      <c r="Y5219" s="2">
        <f>IF(Data[[#This Row],[Returned]] = "YES",1/COUNTIF(Data[Order ID],Data[[#This Row],[Order ID]]),0)</f>
        <v>0</v>
      </c>
    </row>
    <row r="5220" spans="1:25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7">
        <v>8.4</v>
      </c>
      <c r="S5220" s="1">
        <v>5</v>
      </c>
      <c r="T5220" s="1">
        <v>0</v>
      </c>
      <c r="U5220" s="7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  <c r="X5220" s="2">
        <f>1/COUNTIF(Data[Order ID],Data[[#This Row],[Order ID]])</f>
        <v>1</v>
      </c>
      <c r="Y5220" s="2">
        <f>IF(Data[[#This Row],[Returned]] = "YES",1/COUNTIF(Data[Order ID],Data[[#This Row],[Order ID]]),0)</f>
        <v>0</v>
      </c>
    </row>
    <row r="5221" spans="1:25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7">
        <v>498.26000000000005</v>
      </c>
      <c r="S5221" s="1">
        <v>7</v>
      </c>
      <c r="T5221" s="1">
        <v>0</v>
      </c>
      <c r="U5221" s="7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  <c r="X5221" s="2">
        <f>1/COUNTIF(Data[Order ID],Data[[#This Row],[Order ID]])</f>
        <v>1</v>
      </c>
      <c r="Y5221" s="2">
        <f>IF(Data[[#This Row],[Returned]] = "YES",1/COUNTIF(Data[Order ID],Data[[#This Row],[Order ID]]),0)</f>
        <v>0</v>
      </c>
    </row>
    <row r="5222" spans="1:25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7">
        <v>212.94</v>
      </c>
      <c r="S5222" s="1">
        <v>3</v>
      </c>
      <c r="T5222" s="1">
        <v>0</v>
      </c>
      <c r="U5222" s="7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  <c r="X5222" s="2">
        <f>1/COUNTIF(Data[Order ID],Data[[#This Row],[Order ID]])</f>
        <v>1</v>
      </c>
      <c r="Y5222" s="2">
        <f>IF(Data[[#This Row],[Returned]] = "YES",1/COUNTIF(Data[Order ID],Data[[#This Row],[Order ID]]),0)</f>
        <v>0</v>
      </c>
    </row>
    <row r="5223" spans="1:25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7">
        <v>706.86</v>
      </c>
      <c r="S5223" s="1">
        <v>7</v>
      </c>
      <c r="T5223" s="1">
        <v>0</v>
      </c>
      <c r="U5223" s="7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  <c r="X5223" s="2">
        <f>1/COUNTIF(Data[Order ID],Data[[#This Row],[Order ID]])</f>
        <v>0.33333333333333331</v>
      </c>
      <c r="Y5223" s="2">
        <f>IF(Data[[#This Row],[Returned]] = "YES",1/COUNTIF(Data[Order ID],Data[[#This Row],[Order ID]]),0)</f>
        <v>0</v>
      </c>
    </row>
    <row r="5224" spans="1:25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7">
        <v>114.94999999999999</v>
      </c>
      <c r="S5224" s="1">
        <v>5</v>
      </c>
      <c r="T5224" s="1">
        <v>0</v>
      </c>
      <c r="U5224" s="7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  <c r="X5224" s="2">
        <f>1/COUNTIF(Data[Order ID],Data[[#This Row],[Order ID]])</f>
        <v>0.33333333333333331</v>
      </c>
      <c r="Y5224" s="2">
        <f>IF(Data[[#This Row],[Returned]] = "YES",1/COUNTIF(Data[Order ID],Data[[#This Row],[Order ID]]),0)</f>
        <v>0</v>
      </c>
    </row>
    <row r="5225" spans="1:25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7">
        <v>43.19</v>
      </c>
      <c r="S5225" s="1">
        <v>7</v>
      </c>
      <c r="T5225" s="1">
        <v>0</v>
      </c>
      <c r="U5225" s="7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  <c r="X5225" s="2">
        <f>1/COUNTIF(Data[Order ID],Data[[#This Row],[Order ID]])</f>
        <v>0.33333333333333331</v>
      </c>
      <c r="Y5225" s="2">
        <f>IF(Data[[#This Row],[Returned]] = "YES",1/COUNTIF(Data[Order ID],Data[[#This Row],[Order ID]]),0)</f>
        <v>0</v>
      </c>
    </row>
    <row r="5226" spans="1:25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7">
        <v>166.44</v>
      </c>
      <c r="S5226" s="1">
        <v>3</v>
      </c>
      <c r="T5226" s="1">
        <v>0</v>
      </c>
      <c r="U5226" s="7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  <c r="X5226" s="2">
        <f>1/COUNTIF(Data[Order ID],Data[[#This Row],[Order ID]])</f>
        <v>1</v>
      </c>
      <c r="Y5226" s="2">
        <f>IF(Data[[#This Row],[Returned]] = "YES",1/COUNTIF(Data[Order ID],Data[[#This Row],[Order ID]]),0)</f>
        <v>0</v>
      </c>
    </row>
    <row r="5227" spans="1:25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7">
        <v>36.56</v>
      </c>
      <c r="S5227" s="1">
        <v>5</v>
      </c>
      <c r="T5227" s="1">
        <v>0.2</v>
      </c>
      <c r="U5227" s="7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  <c r="X5227" s="2">
        <f>1/COUNTIF(Data[Order ID],Data[[#This Row],[Order ID]])</f>
        <v>0.33333333333333331</v>
      </c>
      <c r="Y5227" s="2">
        <f>IF(Data[[#This Row],[Returned]] = "YES",1/COUNTIF(Data[Order ID],Data[[#This Row],[Order ID]]),0)</f>
        <v>0</v>
      </c>
    </row>
    <row r="5228" spans="1:25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7">
        <v>186.14400000000001</v>
      </c>
      <c r="S5228" s="1">
        <v>6</v>
      </c>
      <c r="T5228" s="1">
        <v>0.2</v>
      </c>
      <c r="U5228" s="7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  <c r="X5228" s="2">
        <f>1/COUNTIF(Data[Order ID],Data[[#This Row],[Order ID]])</f>
        <v>0.33333333333333331</v>
      </c>
      <c r="Y5228" s="2">
        <f>IF(Data[[#This Row],[Returned]] = "YES",1/COUNTIF(Data[Order ID],Data[[#This Row],[Order ID]]),0)</f>
        <v>0</v>
      </c>
    </row>
    <row r="5229" spans="1:25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7">
        <v>353.56799999999998</v>
      </c>
      <c r="S5229" s="1">
        <v>2</v>
      </c>
      <c r="T5229" s="1">
        <v>0.2</v>
      </c>
      <c r="U5229" s="7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  <c r="X5229" s="2">
        <f>1/COUNTIF(Data[Order ID],Data[[#This Row],[Order ID]])</f>
        <v>0.33333333333333331</v>
      </c>
      <c r="Y5229" s="2">
        <f>IF(Data[[#This Row],[Returned]] = "YES",1/COUNTIF(Data[Order ID],Data[[#This Row],[Order ID]]),0)</f>
        <v>0</v>
      </c>
    </row>
    <row r="5230" spans="1:25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7">
        <v>81.98</v>
      </c>
      <c r="S5230" s="1">
        <v>2</v>
      </c>
      <c r="T5230" s="1">
        <v>0</v>
      </c>
      <c r="U5230" s="7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  <c r="X5230" s="2">
        <f>1/COUNTIF(Data[Order ID],Data[[#This Row],[Order ID]])</f>
        <v>1</v>
      </c>
      <c r="Y5230" s="2">
        <f>IF(Data[[#This Row],[Returned]] = "YES",1/COUNTIF(Data[Order ID],Data[[#This Row],[Order ID]]),0)</f>
        <v>0</v>
      </c>
    </row>
    <row r="5231" spans="1:25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7">
        <v>14.624000000000002</v>
      </c>
      <c r="S5231" s="1">
        <v>2</v>
      </c>
      <c r="T5231" s="1">
        <v>0.2</v>
      </c>
      <c r="U5231" s="7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  <c r="X5231" s="2">
        <f>1/COUNTIF(Data[Order ID],Data[[#This Row],[Order ID]])</f>
        <v>0.25</v>
      </c>
      <c r="Y5231" s="2">
        <f>IF(Data[[#This Row],[Returned]] = "YES",1/COUNTIF(Data[Order ID],Data[[#This Row],[Order ID]]),0)</f>
        <v>0</v>
      </c>
    </row>
    <row r="5232" spans="1:25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7">
        <v>697.16</v>
      </c>
      <c r="S5232" s="1">
        <v>5</v>
      </c>
      <c r="T5232" s="1">
        <v>0.2</v>
      </c>
      <c r="U5232" s="7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  <c r="X5232" s="2">
        <f>1/COUNTIF(Data[Order ID],Data[[#This Row],[Order ID]])</f>
        <v>0.25</v>
      </c>
      <c r="Y5232" s="2">
        <f>IF(Data[[#This Row],[Returned]] = "YES",1/COUNTIF(Data[Order ID],Data[[#This Row],[Order ID]]),0)</f>
        <v>0</v>
      </c>
    </row>
    <row r="5233" spans="1:25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7">
        <v>30.93</v>
      </c>
      <c r="S5233" s="1">
        <v>1</v>
      </c>
      <c r="T5233" s="1">
        <v>0</v>
      </c>
      <c r="U5233" s="7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  <c r="X5233" s="2">
        <f>1/COUNTIF(Data[Order ID],Data[[#This Row],[Order ID]])</f>
        <v>0.25</v>
      </c>
      <c r="Y5233" s="2">
        <f>IF(Data[[#This Row],[Returned]] = "YES",1/COUNTIF(Data[Order ID],Data[[#This Row],[Order ID]]),0)</f>
        <v>0</v>
      </c>
    </row>
    <row r="5234" spans="1:25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7">
        <v>27.496000000000002</v>
      </c>
      <c r="S5234" s="1">
        <v>7</v>
      </c>
      <c r="T5234" s="1">
        <v>0.2</v>
      </c>
      <c r="U5234" s="7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  <c r="X5234" s="2">
        <f>1/COUNTIF(Data[Order ID],Data[[#This Row],[Order ID]])</f>
        <v>0.25</v>
      </c>
      <c r="Y5234" s="2">
        <f>IF(Data[[#This Row],[Returned]] = "YES",1/COUNTIF(Data[Order ID],Data[[#This Row],[Order ID]]),0)</f>
        <v>0</v>
      </c>
    </row>
    <row r="5235" spans="1:25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7">
        <v>605.34</v>
      </c>
      <c r="S5235" s="1">
        <v>6</v>
      </c>
      <c r="T5235" s="1">
        <v>0</v>
      </c>
      <c r="U5235" s="7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  <c r="X5235" s="2">
        <f>1/COUNTIF(Data[Order ID],Data[[#This Row],[Order ID]])</f>
        <v>1</v>
      </c>
      <c r="Y5235" s="2">
        <f>IF(Data[[#This Row],[Returned]] = "YES",1/COUNTIF(Data[Order ID],Data[[#This Row],[Order ID]]),0)</f>
        <v>0</v>
      </c>
    </row>
    <row r="5236" spans="1:25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7">
        <v>210.00800000000001</v>
      </c>
      <c r="S5236" s="1">
        <v>1</v>
      </c>
      <c r="T5236" s="1">
        <v>0.2</v>
      </c>
      <c r="U5236" s="7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  <c r="X5236" s="2">
        <f>1/COUNTIF(Data[Order ID],Data[[#This Row],[Order ID]])</f>
        <v>1</v>
      </c>
      <c r="Y5236" s="2">
        <f>IF(Data[[#This Row],[Returned]] = "YES",1/COUNTIF(Data[Order ID],Data[[#This Row],[Order ID]]),0)</f>
        <v>0</v>
      </c>
    </row>
    <row r="5237" spans="1:25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7">
        <v>54.96</v>
      </c>
      <c r="S5237" s="1">
        <v>3</v>
      </c>
      <c r="T5237" s="1">
        <v>0</v>
      </c>
      <c r="U5237" s="7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  <c r="X5237" s="2">
        <f>1/COUNTIF(Data[Order ID],Data[[#This Row],[Order ID]])</f>
        <v>1</v>
      </c>
      <c r="Y5237" s="2">
        <f>IF(Data[[#This Row],[Returned]] = "YES",1/COUNTIF(Data[Order ID],Data[[#This Row],[Order ID]]),0)</f>
        <v>0</v>
      </c>
    </row>
    <row r="5238" spans="1:25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7">
        <v>164.22</v>
      </c>
      <c r="S5238" s="1">
        <v>3</v>
      </c>
      <c r="T5238" s="1">
        <v>0</v>
      </c>
      <c r="U5238" s="7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  <c r="X5238" s="2">
        <f>1/COUNTIF(Data[Order ID],Data[[#This Row],[Order ID]])</f>
        <v>0.33333333333333331</v>
      </c>
      <c r="Y5238" s="2">
        <f>IF(Data[[#This Row],[Returned]] = "YES",1/COUNTIF(Data[Order ID],Data[[#This Row],[Order ID]]),0)</f>
        <v>0.33333333333333331</v>
      </c>
    </row>
    <row r="5239" spans="1:25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7">
        <v>362.94</v>
      </c>
      <c r="S5239" s="1">
        <v>3</v>
      </c>
      <c r="T5239" s="1">
        <v>0</v>
      </c>
      <c r="U5239" s="7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  <c r="X5239" s="2">
        <f>1/COUNTIF(Data[Order ID],Data[[#This Row],[Order ID]])</f>
        <v>0.33333333333333331</v>
      </c>
      <c r="Y5239" s="2">
        <f>IF(Data[[#This Row],[Returned]] = "YES",1/COUNTIF(Data[Order ID],Data[[#This Row],[Order ID]]),0)</f>
        <v>0.33333333333333331</v>
      </c>
    </row>
    <row r="5240" spans="1:25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7">
        <v>59.98</v>
      </c>
      <c r="S5240" s="1">
        <v>2</v>
      </c>
      <c r="T5240" s="1">
        <v>0</v>
      </c>
      <c r="U5240" s="7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  <c r="X5240" s="2">
        <f>1/COUNTIF(Data[Order ID],Data[[#This Row],[Order ID]])</f>
        <v>0.33333333333333331</v>
      </c>
      <c r="Y5240" s="2">
        <f>IF(Data[[#This Row],[Returned]] = "YES",1/COUNTIF(Data[Order ID],Data[[#This Row],[Order ID]]),0)</f>
        <v>0.33333333333333331</v>
      </c>
    </row>
    <row r="5241" spans="1:25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7">
        <v>332.94</v>
      </c>
      <c r="S5241" s="1">
        <v>3</v>
      </c>
      <c r="T5241" s="1">
        <v>0</v>
      </c>
      <c r="U5241" s="7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  <c r="X5241" s="2">
        <f>1/COUNTIF(Data[Order ID],Data[[#This Row],[Order ID]])</f>
        <v>0.5</v>
      </c>
      <c r="Y5241" s="2">
        <f>IF(Data[[#This Row],[Returned]] = "YES",1/COUNTIF(Data[Order ID],Data[[#This Row],[Order ID]]),0)</f>
        <v>0</v>
      </c>
    </row>
    <row r="5242" spans="1:25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7">
        <v>39.872000000000007</v>
      </c>
      <c r="S5242" s="1">
        <v>2</v>
      </c>
      <c r="T5242" s="1">
        <v>0.2</v>
      </c>
      <c r="U5242" s="7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  <c r="X5242" s="2">
        <f>1/COUNTIF(Data[Order ID],Data[[#This Row],[Order ID]])</f>
        <v>0.5</v>
      </c>
      <c r="Y5242" s="2">
        <f>IF(Data[[#This Row],[Returned]] = "YES",1/COUNTIF(Data[Order ID],Data[[#This Row],[Order ID]]),0)</f>
        <v>0</v>
      </c>
    </row>
    <row r="5243" spans="1:25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7">
        <v>13.68</v>
      </c>
      <c r="S5243" s="1">
        <v>2</v>
      </c>
      <c r="T5243" s="1">
        <v>0</v>
      </c>
      <c r="U5243" s="7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  <c r="X5243" s="2">
        <f>1/COUNTIF(Data[Order ID],Data[[#This Row],[Order ID]])</f>
        <v>1</v>
      </c>
      <c r="Y5243" s="2">
        <f>IF(Data[[#This Row],[Returned]] = "YES",1/COUNTIF(Data[Order ID],Data[[#This Row],[Order ID]]),0)</f>
        <v>0</v>
      </c>
    </row>
    <row r="5244" spans="1:25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7">
        <v>3.3179999999999996</v>
      </c>
      <c r="S5244" s="1">
        <v>3</v>
      </c>
      <c r="T5244" s="1">
        <v>0.8</v>
      </c>
      <c r="U5244" s="7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  <c r="X5244" s="2">
        <f>1/COUNTIF(Data[Order ID],Data[[#This Row],[Order ID]])</f>
        <v>1</v>
      </c>
      <c r="Y5244" s="2">
        <f>IF(Data[[#This Row],[Returned]] = "YES",1/COUNTIF(Data[Order ID],Data[[#This Row],[Order ID]]),0)</f>
        <v>0</v>
      </c>
    </row>
    <row r="5245" spans="1:25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7">
        <v>10.44</v>
      </c>
      <c r="S5245" s="1">
        <v>1</v>
      </c>
      <c r="T5245" s="1">
        <v>0</v>
      </c>
      <c r="U5245" s="7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  <c r="X5245" s="2">
        <f>1/COUNTIF(Data[Order ID],Data[[#This Row],[Order ID]])</f>
        <v>1</v>
      </c>
      <c r="Y5245" s="2">
        <f>IF(Data[[#This Row],[Returned]] = "YES",1/COUNTIF(Data[Order ID],Data[[#This Row],[Order ID]]),0)</f>
        <v>0</v>
      </c>
    </row>
    <row r="5246" spans="1:25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7">
        <v>136.46400000000003</v>
      </c>
      <c r="S5246" s="1">
        <v>2</v>
      </c>
      <c r="T5246" s="1">
        <v>0.2</v>
      </c>
      <c r="U5246" s="7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  <c r="X5246" s="2">
        <f>1/COUNTIF(Data[Order ID],Data[[#This Row],[Order ID]])</f>
        <v>0.33333333333333331</v>
      </c>
      <c r="Y5246" s="2">
        <f>IF(Data[[#This Row],[Returned]] = "YES",1/COUNTIF(Data[Order ID],Data[[#This Row],[Order ID]]),0)</f>
        <v>0</v>
      </c>
    </row>
    <row r="5247" spans="1:25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7">
        <v>333.57600000000002</v>
      </c>
      <c r="S5247" s="1">
        <v>3</v>
      </c>
      <c r="T5247" s="1">
        <v>0.2</v>
      </c>
      <c r="U5247" s="7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  <c r="X5247" s="2">
        <f>1/COUNTIF(Data[Order ID],Data[[#This Row],[Order ID]])</f>
        <v>0.33333333333333331</v>
      </c>
      <c r="Y5247" s="2">
        <f>IF(Data[[#This Row],[Returned]] = "YES",1/COUNTIF(Data[Order ID],Data[[#This Row],[Order ID]]),0)</f>
        <v>0</v>
      </c>
    </row>
    <row r="5248" spans="1:25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7">
        <v>12.544</v>
      </c>
      <c r="S5248" s="1">
        <v>2</v>
      </c>
      <c r="T5248" s="1">
        <v>0.2</v>
      </c>
      <c r="U5248" s="7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  <c r="X5248" s="2">
        <f>1/COUNTIF(Data[Order ID],Data[[#This Row],[Order ID]])</f>
        <v>0.33333333333333331</v>
      </c>
      <c r="Y5248" s="2">
        <f>IF(Data[[#This Row],[Returned]] = "YES",1/COUNTIF(Data[Order ID],Data[[#This Row],[Order ID]]),0)</f>
        <v>0</v>
      </c>
    </row>
    <row r="5249" spans="1:25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7">
        <v>20.767999999999997</v>
      </c>
      <c r="S5249" s="1">
        <v>8</v>
      </c>
      <c r="T5249" s="1">
        <v>0.8</v>
      </c>
      <c r="U5249" s="7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  <c r="X5249" s="2">
        <f>1/COUNTIF(Data[Order ID],Data[[#This Row],[Order ID]])</f>
        <v>1</v>
      </c>
      <c r="Y5249" s="2">
        <f>IF(Data[[#This Row],[Returned]] = "YES",1/COUNTIF(Data[Order ID],Data[[#This Row],[Order ID]]),0)</f>
        <v>0</v>
      </c>
    </row>
    <row r="5250" spans="1:25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7">
        <v>43.5</v>
      </c>
      <c r="S5250" s="1">
        <v>3</v>
      </c>
      <c r="T5250" s="1">
        <v>0</v>
      </c>
      <c r="U5250" s="7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  <c r="X5250" s="2">
        <f>1/COUNTIF(Data[Order ID],Data[[#This Row],[Order ID]])</f>
        <v>1</v>
      </c>
      <c r="Y5250" s="2">
        <f>IF(Data[[#This Row],[Returned]] = "YES",1/COUNTIF(Data[Order ID],Data[[#This Row],[Order ID]]),0)</f>
        <v>0</v>
      </c>
    </row>
    <row r="5251" spans="1:25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7">
        <v>12.576000000000001</v>
      </c>
      <c r="S5251" s="1">
        <v>4</v>
      </c>
      <c r="T5251" s="1">
        <v>0.2</v>
      </c>
      <c r="U5251" s="7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  <c r="X5251" s="2">
        <f>1/COUNTIF(Data[Order ID],Data[[#This Row],[Order ID]])</f>
        <v>1</v>
      </c>
      <c r="Y5251" s="2">
        <f>IF(Data[[#This Row],[Returned]] = "YES",1/COUNTIF(Data[Order ID],Data[[#This Row],[Order ID]]),0)</f>
        <v>0</v>
      </c>
    </row>
    <row r="5252" spans="1:25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7">
        <v>249.95000000000002</v>
      </c>
      <c r="S5252" s="1">
        <v>5</v>
      </c>
      <c r="T5252" s="1">
        <v>0</v>
      </c>
      <c r="U5252" s="7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  <c r="X5252" s="2">
        <f>1/COUNTIF(Data[Order ID],Data[[#This Row],[Order ID]])</f>
        <v>0.5</v>
      </c>
      <c r="Y5252" s="2">
        <f>IF(Data[[#This Row],[Returned]] = "YES",1/COUNTIF(Data[Order ID],Data[[#This Row],[Order ID]]),0)</f>
        <v>0</v>
      </c>
    </row>
    <row r="5253" spans="1:25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7">
        <v>49.12</v>
      </c>
      <c r="S5253" s="1">
        <v>4</v>
      </c>
      <c r="T5253" s="1">
        <v>0</v>
      </c>
      <c r="U5253" s="7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  <c r="X5253" s="2">
        <f>1/COUNTIF(Data[Order ID],Data[[#This Row],[Order ID]])</f>
        <v>0.5</v>
      </c>
      <c r="Y5253" s="2">
        <f>IF(Data[[#This Row],[Returned]] = "YES",1/COUNTIF(Data[Order ID],Data[[#This Row],[Order ID]]),0)</f>
        <v>0</v>
      </c>
    </row>
    <row r="5254" spans="1:25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7">
        <v>182.91</v>
      </c>
      <c r="S5254" s="1">
        <v>3</v>
      </c>
      <c r="T5254" s="1">
        <v>0</v>
      </c>
      <c r="U5254" s="7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  <c r="X5254" s="2">
        <f>1/COUNTIF(Data[Order ID],Data[[#This Row],[Order ID]])</f>
        <v>1</v>
      </c>
      <c r="Y5254" s="2">
        <f>IF(Data[[#This Row],[Returned]] = "YES",1/COUNTIF(Data[Order ID],Data[[#This Row],[Order ID]]),0)</f>
        <v>0</v>
      </c>
    </row>
    <row r="5255" spans="1:25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7">
        <v>107.64800000000001</v>
      </c>
      <c r="S5255" s="1">
        <v>2</v>
      </c>
      <c r="T5255" s="1">
        <v>0.2</v>
      </c>
      <c r="U5255" s="7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  <c r="X5255" s="2">
        <f>1/COUNTIF(Data[Order ID],Data[[#This Row],[Order ID]])</f>
        <v>1</v>
      </c>
      <c r="Y5255" s="2">
        <f>IF(Data[[#This Row],[Returned]] = "YES",1/COUNTIF(Data[Order ID],Data[[#This Row],[Order ID]]),0)</f>
        <v>0</v>
      </c>
    </row>
    <row r="5256" spans="1:25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7">
        <v>99.372</v>
      </c>
      <c r="S5256" s="1">
        <v>2</v>
      </c>
      <c r="T5256" s="1">
        <v>0.3</v>
      </c>
      <c r="U5256" s="7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  <c r="X5256" s="2">
        <f>1/COUNTIF(Data[Order ID],Data[[#This Row],[Order ID]])</f>
        <v>0.5</v>
      </c>
      <c r="Y5256" s="2">
        <f>IF(Data[[#This Row],[Returned]] = "YES",1/COUNTIF(Data[Order ID],Data[[#This Row],[Order ID]]),0)</f>
        <v>0</v>
      </c>
    </row>
    <row r="5257" spans="1:25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7">
        <v>33.568000000000005</v>
      </c>
      <c r="S5257" s="1">
        <v>2</v>
      </c>
      <c r="T5257" s="1">
        <v>0.2</v>
      </c>
      <c r="U5257" s="7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  <c r="X5257" s="2">
        <f>1/COUNTIF(Data[Order ID],Data[[#This Row],[Order ID]])</f>
        <v>0.5</v>
      </c>
      <c r="Y5257" s="2">
        <f>IF(Data[[#This Row],[Returned]] = "YES",1/COUNTIF(Data[Order ID],Data[[#This Row],[Order ID]]),0)</f>
        <v>0</v>
      </c>
    </row>
    <row r="5258" spans="1:25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7">
        <v>10.56</v>
      </c>
      <c r="S5258" s="1">
        <v>2</v>
      </c>
      <c r="T5258" s="1">
        <v>0</v>
      </c>
      <c r="U5258" s="7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  <c r="X5258" s="2">
        <f>1/COUNTIF(Data[Order ID],Data[[#This Row],[Order ID]])</f>
        <v>1</v>
      </c>
      <c r="Y5258" s="2">
        <f>IF(Data[[#This Row],[Returned]] = "YES",1/COUNTIF(Data[Order ID],Data[[#This Row],[Order ID]]),0)</f>
        <v>0</v>
      </c>
    </row>
    <row r="5259" spans="1:25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7">
        <v>38.880000000000003</v>
      </c>
      <c r="S5259" s="1">
        <v>6</v>
      </c>
      <c r="T5259" s="1">
        <v>0</v>
      </c>
      <c r="U5259" s="7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  <c r="X5259" s="2">
        <f>1/COUNTIF(Data[Order ID],Data[[#This Row],[Order ID]])</f>
        <v>1</v>
      </c>
      <c r="Y5259" s="2">
        <f>IF(Data[[#This Row],[Returned]] = "YES",1/COUNTIF(Data[Order ID],Data[[#This Row],[Order ID]]),0)</f>
        <v>0</v>
      </c>
    </row>
    <row r="5260" spans="1:25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7">
        <v>35.200000000000003</v>
      </c>
      <c r="S5260" s="1">
        <v>5</v>
      </c>
      <c r="T5260" s="1">
        <v>0</v>
      </c>
      <c r="U5260" s="7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  <c r="X5260" s="2">
        <f>1/COUNTIF(Data[Order ID],Data[[#This Row],[Order ID]])</f>
        <v>1</v>
      </c>
      <c r="Y5260" s="2">
        <f>IF(Data[[#This Row],[Returned]] = "YES",1/COUNTIF(Data[Order ID],Data[[#This Row],[Order ID]]),0)</f>
        <v>0</v>
      </c>
    </row>
    <row r="5261" spans="1:25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7">
        <v>45.527999999999999</v>
      </c>
      <c r="S5261" s="1">
        <v>3</v>
      </c>
      <c r="T5261" s="1">
        <v>0.2</v>
      </c>
      <c r="U5261" s="7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  <c r="X5261" s="2">
        <f>1/COUNTIF(Data[Order ID],Data[[#This Row],[Order ID]])</f>
        <v>1</v>
      </c>
      <c r="Y5261" s="2">
        <f>IF(Data[[#This Row],[Returned]] = "YES",1/COUNTIF(Data[Order ID],Data[[#This Row],[Order ID]]),0)</f>
        <v>0</v>
      </c>
    </row>
    <row r="5262" spans="1:25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7">
        <v>196.77600000000001</v>
      </c>
      <c r="S5262" s="1">
        <v>3</v>
      </c>
      <c r="T5262" s="1">
        <v>0.2</v>
      </c>
      <c r="U5262" s="7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  <c r="X5262" s="2">
        <f>1/COUNTIF(Data[Order ID],Data[[#This Row],[Order ID]])</f>
        <v>0.2</v>
      </c>
      <c r="Y5262" s="2">
        <f>IF(Data[[#This Row],[Returned]] = "YES",1/COUNTIF(Data[Order ID],Data[[#This Row],[Order ID]]),0)</f>
        <v>0</v>
      </c>
    </row>
    <row r="5263" spans="1:25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7">
        <v>2.9199999999999995</v>
      </c>
      <c r="S5263" s="1">
        <v>2</v>
      </c>
      <c r="T5263" s="1">
        <v>0.8</v>
      </c>
      <c r="U5263" s="7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  <c r="X5263" s="2">
        <f>1/COUNTIF(Data[Order ID],Data[[#This Row],[Order ID]])</f>
        <v>0.2</v>
      </c>
      <c r="Y5263" s="2">
        <f>IF(Data[[#This Row],[Returned]] = "YES",1/COUNTIF(Data[Order ID],Data[[#This Row],[Order ID]]),0)</f>
        <v>0</v>
      </c>
    </row>
    <row r="5264" spans="1:25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7">
        <v>200.79500000000002</v>
      </c>
      <c r="S5264" s="1">
        <v>1</v>
      </c>
      <c r="T5264" s="1">
        <v>0.3</v>
      </c>
      <c r="U5264" s="7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  <c r="X5264" s="2">
        <f>1/COUNTIF(Data[Order ID],Data[[#This Row],[Order ID]])</f>
        <v>0.2</v>
      </c>
      <c r="Y5264" s="2">
        <f>IF(Data[[#This Row],[Returned]] = "YES",1/COUNTIF(Data[Order ID],Data[[#This Row],[Order ID]]),0)</f>
        <v>0</v>
      </c>
    </row>
    <row r="5265" spans="1:25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7">
        <v>46.688000000000002</v>
      </c>
      <c r="S5265" s="1">
        <v>4</v>
      </c>
      <c r="T5265" s="1">
        <v>0.2</v>
      </c>
      <c r="U5265" s="7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  <c r="X5265" s="2">
        <f>1/COUNTIF(Data[Order ID],Data[[#This Row],[Order ID]])</f>
        <v>0.2</v>
      </c>
      <c r="Y5265" s="2">
        <f>IF(Data[[#This Row],[Returned]] = "YES",1/COUNTIF(Data[Order ID],Data[[#This Row],[Order ID]]),0)</f>
        <v>0</v>
      </c>
    </row>
    <row r="5266" spans="1:25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7">
        <v>21.864000000000001</v>
      </c>
      <c r="S5266" s="1">
        <v>3</v>
      </c>
      <c r="T5266" s="1">
        <v>0.2</v>
      </c>
      <c r="U5266" s="7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  <c r="X5266" s="2">
        <f>1/COUNTIF(Data[Order ID],Data[[#This Row],[Order ID]])</f>
        <v>0.2</v>
      </c>
      <c r="Y5266" s="2">
        <f>IF(Data[[#This Row],[Returned]] = "YES",1/COUNTIF(Data[Order ID],Data[[#This Row],[Order ID]]),0)</f>
        <v>0</v>
      </c>
    </row>
    <row r="5267" spans="1:25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7">
        <v>11.76</v>
      </c>
      <c r="S5267" s="1">
        <v>2</v>
      </c>
      <c r="T5267" s="1">
        <v>0</v>
      </c>
      <c r="U5267" s="7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  <c r="X5267" s="2">
        <f>1/COUNTIF(Data[Order ID],Data[[#This Row],[Order ID]])</f>
        <v>0.33333333333333331</v>
      </c>
      <c r="Y5267" s="2">
        <f>IF(Data[[#This Row],[Returned]] = "YES",1/COUNTIF(Data[Order ID],Data[[#This Row],[Order ID]]),0)</f>
        <v>0.33333333333333331</v>
      </c>
    </row>
    <row r="5268" spans="1:25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7">
        <v>167.94</v>
      </c>
      <c r="S5268" s="1">
        <v>3</v>
      </c>
      <c r="T5268" s="1">
        <v>0</v>
      </c>
      <c r="U5268" s="7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  <c r="X5268" s="2">
        <f>1/COUNTIF(Data[Order ID],Data[[#This Row],[Order ID]])</f>
        <v>0.33333333333333331</v>
      </c>
      <c r="Y5268" s="2">
        <f>IF(Data[[#This Row],[Returned]] = "YES",1/COUNTIF(Data[Order ID],Data[[#This Row],[Order ID]]),0)</f>
        <v>0.33333333333333331</v>
      </c>
    </row>
    <row r="5269" spans="1:25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7">
        <v>3.89</v>
      </c>
      <c r="S5269" s="1">
        <v>1</v>
      </c>
      <c r="T5269" s="1">
        <v>0</v>
      </c>
      <c r="U5269" s="7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  <c r="X5269" s="2">
        <f>1/COUNTIF(Data[Order ID],Data[[#This Row],[Order ID]])</f>
        <v>0.33333333333333331</v>
      </c>
      <c r="Y5269" s="2">
        <f>IF(Data[[#This Row],[Returned]] = "YES",1/COUNTIF(Data[Order ID],Data[[#This Row],[Order ID]]),0)</f>
        <v>0.33333333333333331</v>
      </c>
    </row>
    <row r="5270" spans="1:25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7">
        <v>52.44</v>
      </c>
      <c r="S5270" s="1">
        <v>4</v>
      </c>
      <c r="T5270" s="1">
        <v>0</v>
      </c>
      <c r="U5270" s="7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  <c r="X5270" s="2">
        <f>1/COUNTIF(Data[Order ID],Data[[#This Row],[Order ID]])</f>
        <v>1</v>
      </c>
      <c r="Y5270" s="2">
        <f>IF(Data[[#This Row],[Returned]] = "YES",1/COUNTIF(Data[Order ID],Data[[#This Row],[Order ID]]),0)</f>
        <v>0</v>
      </c>
    </row>
    <row r="5271" spans="1:25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7">
        <v>32.36</v>
      </c>
      <c r="S5271" s="1">
        <v>4</v>
      </c>
      <c r="T5271" s="1">
        <v>0</v>
      </c>
      <c r="U5271" s="7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  <c r="X5271" s="2">
        <f>1/COUNTIF(Data[Order ID],Data[[#This Row],[Order ID]])</f>
        <v>0.5</v>
      </c>
      <c r="Y5271" s="2">
        <f>IF(Data[[#This Row],[Returned]] = "YES",1/COUNTIF(Data[Order ID],Data[[#This Row],[Order ID]]),0)</f>
        <v>0</v>
      </c>
    </row>
    <row r="5272" spans="1:25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7">
        <v>406.59999999999997</v>
      </c>
      <c r="S5272" s="1">
        <v>5</v>
      </c>
      <c r="T5272" s="1">
        <v>0</v>
      </c>
      <c r="U5272" s="7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  <c r="X5272" s="2">
        <f>1/COUNTIF(Data[Order ID],Data[[#This Row],[Order ID]])</f>
        <v>0.5</v>
      </c>
      <c r="Y5272" s="2">
        <f>IF(Data[[#This Row],[Returned]] = "YES",1/COUNTIF(Data[Order ID],Data[[#This Row],[Order ID]]),0)</f>
        <v>0</v>
      </c>
    </row>
    <row r="5273" spans="1:25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7">
        <v>27.92</v>
      </c>
      <c r="S5273" s="1">
        <v>4</v>
      </c>
      <c r="T5273" s="1">
        <v>0</v>
      </c>
      <c r="U5273" s="7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  <c r="X5273" s="2">
        <f>1/COUNTIF(Data[Order ID],Data[[#This Row],[Order ID]])</f>
        <v>0.5</v>
      </c>
      <c r="Y5273" s="2">
        <f>IF(Data[[#This Row],[Returned]] = "YES",1/COUNTIF(Data[Order ID],Data[[#This Row],[Order ID]]),0)</f>
        <v>0</v>
      </c>
    </row>
    <row r="5274" spans="1:25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7">
        <v>399.67200000000003</v>
      </c>
      <c r="S5274" s="1">
        <v>7</v>
      </c>
      <c r="T5274" s="1">
        <v>0.2</v>
      </c>
      <c r="U5274" s="7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  <c r="X5274" s="2">
        <f>1/COUNTIF(Data[Order ID],Data[[#This Row],[Order ID]])</f>
        <v>0.5</v>
      </c>
      <c r="Y5274" s="2">
        <f>IF(Data[[#This Row],[Returned]] = "YES",1/COUNTIF(Data[Order ID],Data[[#This Row],[Order ID]]),0)</f>
        <v>0</v>
      </c>
    </row>
    <row r="5275" spans="1:25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7">
        <v>3.7440000000000007</v>
      </c>
      <c r="S5275" s="1">
        <v>4</v>
      </c>
      <c r="T5275" s="1">
        <v>0.7</v>
      </c>
      <c r="U5275" s="7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  <c r="X5275" s="2">
        <f>1/COUNTIF(Data[Order ID],Data[[#This Row],[Order ID]])</f>
        <v>1</v>
      </c>
      <c r="Y5275" s="2">
        <f>IF(Data[[#This Row],[Returned]] = "YES",1/COUNTIF(Data[Order ID],Data[[#This Row],[Order ID]]),0)</f>
        <v>0</v>
      </c>
    </row>
    <row r="5276" spans="1:25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7">
        <v>715.2</v>
      </c>
      <c r="S5276" s="1">
        <v>3</v>
      </c>
      <c r="T5276" s="1">
        <v>0</v>
      </c>
      <c r="U5276" s="7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  <c r="X5276" s="2">
        <f>1/COUNTIF(Data[Order ID],Data[[#This Row],[Order ID]])</f>
        <v>1</v>
      </c>
      <c r="Y5276" s="2">
        <f>IF(Data[[#This Row],[Returned]] = "YES",1/COUNTIF(Data[Order ID],Data[[#This Row],[Order ID]]),0)</f>
        <v>0</v>
      </c>
    </row>
    <row r="5277" spans="1:25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7">
        <v>159.80000000000001</v>
      </c>
      <c r="S5277" s="1">
        <v>4</v>
      </c>
      <c r="T5277" s="1">
        <v>0</v>
      </c>
      <c r="U5277" s="7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  <c r="X5277" s="2">
        <f>1/COUNTIF(Data[Order ID],Data[[#This Row],[Order ID]])</f>
        <v>0.5</v>
      </c>
      <c r="Y5277" s="2">
        <f>IF(Data[[#This Row],[Returned]] = "YES",1/COUNTIF(Data[Order ID],Data[[#This Row],[Order ID]]),0)</f>
        <v>0</v>
      </c>
    </row>
    <row r="5278" spans="1:25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7">
        <v>44.75</v>
      </c>
      <c r="S5278" s="1">
        <v>5</v>
      </c>
      <c r="T5278" s="1">
        <v>0</v>
      </c>
      <c r="U5278" s="7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  <c r="X5278" s="2">
        <f>1/COUNTIF(Data[Order ID],Data[[#This Row],[Order ID]])</f>
        <v>0.5</v>
      </c>
      <c r="Y5278" s="2">
        <f>IF(Data[[#This Row],[Returned]] = "YES",1/COUNTIF(Data[Order ID],Data[[#This Row],[Order ID]]),0)</f>
        <v>0</v>
      </c>
    </row>
    <row r="5279" spans="1:25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7">
        <v>340.11599999999999</v>
      </c>
      <c r="S5279" s="1">
        <v>6</v>
      </c>
      <c r="T5279" s="1">
        <v>0.3</v>
      </c>
      <c r="U5279" s="7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  <c r="X5279" s="2">
        <f>1/COUNTIF(Data[Order ID],Data[[#This Row],[Order ID]])</f>
        <v>1</v>
      </c>
      <c r="Y5279" s="2">
        <f>IF(Data[[#This Row],[Returned]] = "YES",1/COUNTIF(Data[Order ID],Data[[#This Row],[Order ID]]),0)</f>
        <v>0</v>
      </c>
    </row>
    <row r="5280" spans="1:25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7">
        <v>105.52</v>
      </c>
      <c r="S5280" s="1">
        <v>4</v>
      </c>
      <c r="T5280" s="1">
        <v>0</v>
      </c>
      <c r="U5280" s="7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  <c r="X5280" s="2">
        <f>1/COUNTIF(Data[Order ID],Data[[#This Row],[Order ID]])</f>
        <v>1</v>
      </c>
      <c r="Y5280" s="2">
        <f>IF(Data[[#This Row],[Returned]] = "YES",1/COUNTIF(Data[Order ID],Data[[#This Row],[Order ID]]),0)</f>
        <v>0</v>
      </c>
    </row>
    <row r="5281" spans="1:25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7">
        <v>13.48</v>
      </c>
      <c r="S5281" s="1">
        <v>1</v>
      </c>
      <c r="T5281" s="1">
        <v>0</v>
      </c>
      <c r="U5281" s="7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  <c r="X5281" s="2">
        <f>1/COUNTIF(Data[Order ID],Data[[#This Row],[Order ID]])</f>
        <v>1</v>
      </c>
      <c r="Y5281" s="2">
        <f>IF(Data[[#This Row],[Returned]] = "YES",1/COUNTIF(Data[Order ID],Data[[#This Row],[Order ID]]),0)</f>
        <v>0</v>
      </c>
    </row>
    <row r="5282" spans="1:25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7">
        <v>85.52</v>
      </c>
      <c r="S5282" s="1">
        <v>2</v>
      </c>
      <c r="T5282" s="1">
        <v>0</v>
      </c>
      <c r="U5282" s="7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  <c r="X5282" s="2">
        <f>1/COUNTIF(Data[Order ID],Data[[#This Row],[Order ID]])</f>
        <v>1</v>
      </c>
      <c r="Y5282" s="2">
        <f>IF(Data[[#This Row],[Returned]] = "YES",1/COUNTIF(Data[Order ID],Data[[#This Row],[Order ID]]),0)</f>
        <v>0</v>
      </c>
    </row>
    <row r="5283" spans="1:25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7">
        <v>6.16</v>
      </c>
      <c r="S5283" s="1">
        <v>2</v>
      </c>
      <c r="T5283" s="1">
        <v>0</v>
      </c>
      <c r="U5283" s="7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  <c r="X5283" s="2">
        <f>1/COUNTIF(Data[Order ID],Data[[#This Row],[Order ID]])</f>
        <v>0.5</v>
      </c>
      <c r="Y5283" s="2">
        <f>IF(Data[[#This Row],[Returned]] = "YES",1/COUNTIF(Data[Order ID],Data[[#This Row],[Order ID]]),0)</f>
        <v>0.5</v>
      </c>
    </row>
    <row r="5284" spans="1:25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7">
        <v>36.839999999999996</v>
      </c>
      <c r="S5284" s="1">
        <v>3</v>
      </c>
      <c r="T5284" s="1">
        <v>0</v>
      </c>
      <c r="U5284" s="7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  <c r="X5284" s="2">
        <f>1/COUNTIF(Data[Order ID],Data[[#This Row],[Order ID]])</f>
        <v>0.5</v>
      </c>
      <c r="Y5284" s="2">
        <f>IF(Data[[#This Row],[Returned]] = "YES",1/COUNTIF(Data[Order ID],Data[[#This Row],[Order ID]]),0)</f>
        <v>0.5</v>
      </c>
    </row>
    <row r="5285" spans="1:25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7">
        <v>15.84</v>
      </c>
      <c r="S5285" s="1">
        <v>3</v>
      </c>
      <c r="T5285" s="1">
        <v>0</v>
      </c>
      <c r="U5285" s="7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  <c r="X5285" s="2">
        <f>1/COUNTIF(Data[Order ID],Data[[#This Row],[Order ID]])</f>
        <v>0.5</v>
      </c>
      <c r="Y5285" s="2">
        <f>IF(Data[[#This Row],[Returned]] = "YES",1/COUNTIF(Data[Order ID],Data[[#This Row],[Order ID]]),0)</f>
        <v>0</v>
      </c>
    </row>
    <row r="5286" spans="1:25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7">
        <v>44.400000000000006</v>
      </c>
      <c r="S5286" s="1">
        <v>3</v>
      </c>
      <c r="T5286" s="1">
        <v>0</v>
      </c>
      <c r="U5286" s="7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  <c r="X5286" s="2">
        <f>1/COUNTIF(Data[Order ID],Data[[#This Row],[Order ID]])</f>
        <v>0.5</v>
      </c>
      <c r="Y5286" s="2">
        <f>IF(Data[[#This Row],[Returned]] = "YES",1/COUNTIF(Data[Order ID],Data[[#This Row],[Order ID]]),0)</f>
        <v>0</v>
      </c>
    </row>
    <row r="5287" spans="1:25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7">
        <v>21.240000000000002</v>
      </c>
      <c r="S5287" s="1">
        <v>9</v>
      </c>
      <c r="T5287" s="1">
        <v>0.2</v>
      </c>
      <c r="U5287" s="7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  <c r="X5287" s="2">
        <f>1/COUNTIF(Data[Order ID],Data[[#This Row],[Order ID]])</f>
        <v>0.33333333333333331</v>
      </c>
      <c r="Y5287" s="2">
        <f>IF(Data[[#This Row],[Returned]] = "YES",1/COUNTIF(Data[Order ID],Data[[#This Row],[Order ID]]),0)</f>
        <v>0</v>
      </c>
    </row>
    <row r="5288" spans="1:25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7">
        <v>9.5520000000000014</v>
      </c>
      <c r="S5288" s="1">
        <v>8</v>
      </c>
      <c r="T5288" s="1">
        <v>0.7</v>
      </c>
      <c r="U5288" s="7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  <c r="X5288" s="2">
        <f>1/COUNTIF(Data[Order ID],Data[[#This Row],[Order ID]])</f>
        <v>0.33333333333333331</v>
      </c>
      <c r="Y5288" s="2">
        <f>IF(Data[[#This Row],[Returned]] = "YES",1/COUNTIF(Data[Order ID],Data[[#This Row],[Order ID]]),0)</f>
        <v>0</v>
      </c>
    </row>
    <row r="5289" spans="1:25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7">
        <v>89.991000000000014</v>
      </c>
      <c r="S5289" s="1">
        <v>3</v>
      </c>
      <c r="T5289" s="1">
        <v>0.7</v>
      </c>
      <c r="U5289" s="7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  <c r="X5289" s="2">
        <f>1/COUNTIF(Data[Order ID],Data[[#This Row],[Order ID]])</f>
        <v>0.33333333333333331</v>
      </c>
      <c r="Y5289" s="2">
        <f>IF(Data[[#This Row],[Returned]] = "YES",1/COUNTIF(Data[Order ID],Data[[#This Row],[Order ID]]),0)</f>
        <v>0</v>
      </c>
    </row>
    <row r="5290" spans="1:25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7">
        <v>163.96</v>
      </c>
      <c r="S5290" s="1">
        <v>4</v>
      </c>
      <c r="T5290" s="1">
        <v>0</v>
      </c>
      <c r="U5290" s="7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  <c r="X5290" s="2">
        <f>1/COUNTIF(Data[Order ID],Data[[#This Row],[Order ID]])</f>
        <v>1</v>
      </c>
      <c r="Y5290" s="2">
        <f>IF(Data[[#This Row],[Returned]] = "YES",1/COUNTIF(Data[Order ID],Data[[#This Row],[Order ID]]),0)</f>
        <v>0</v>
      </c>
    </row>
    <row r="5291" spans="1:25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7">
        <v>17.904</v>
      </c>
      <c r="S5291" s="1">
        <v>2</v>
      </c>
      <c r="T5291" s="1">
        <v>0.2</v>
      </c>
      <c r="U5291" s="7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  <c r="X5291" s="2">
        <f>1/COUNTIF(Data[Order ID],Data[[#This Row],[Order ID]])</f>
        <v>0.33333333333333331</v>
      </c>
      <c r="Y5291" s="2">
        <f>IF(Data[[#This Row],[Returned]] = "YES",1/COUNTIF(Data[Order ID],Data[[#This Row],[Order ID]]),0)</f>
        <v>0</v>
      </c>
    </row>
    <row r="5292" spans="1:25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7">
        <v>966.69999999999982</v>
      </c>
      <c r="S5292" s="1">
        <v>5</v>
      </c>
      <c r="T5292" s="1">
        <v>0.3</v>
      </c>
      <c r="U5292" s="7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  <c r="X5292" s="2">
        <f>1/COUNTIF(Data[Order ID],Data[[#This Row],[Order ID]])</f>
        <v>0.33333333333333331</v>
      </c>
      <c r="Y5292" s="2">
        <f>IF(Data[[#This Row],[Returned]] = "YES",1/COUNTIF(Data[Order ID],Data[[#This Row],[Order ID]]),0)</f>
        <v>0</v>
      </c>
    </row>
    <row r="5293" spans="1:25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7">
        <v>182.11199999999999</v>
      </c>
      <c r="S5293" s="1">
        <v>6</v>
      </c>
      <c r="T5293" s="1">
        <v>0.2</v>
      </c>
      <c r="U5293" s="7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  <c r="X5293" s="2">
        <f>1/COUNTIF(Data[Order ID],Data[[#This Row],[Order ID]])</f>
        <v>0.33333333333333331</v>
      </c>
      <c r="Y5293" s="2">
        <f>IF(Data[[#This Row],[Returned]] = "YES",1/COUNTIF(Data[Order ID],Data[[#This Row],[Order ID]]),0)</f>
        <v>0</v>
      </c>
    </row>
    <row r="5294" spans="1:25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7">
        <v>4.4640000000000004</v>
      </c>
      <c r="S5294" s="1">
        <v>1</v>
      </c>
      <c r="T5294" s="1">
        <v>0.2</v>
      </c>
      <c r="U5294" s="7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  <c r="X5294" s="2">
        <f>1/COUNTIF(Data[Order ID],Data[[#This Row],[Order ID]])</f>
        <v>1</v>
      </c>
      <c r="Y5294" s="2">
        <f>IF(Data[[#This Row],[Returned]] = "YES",1/COUNTIF(Data[Order ID],Data[[#This Row],[Order ID]]),0)</f>
        <v>0</v>
      </c>
    </row>
    <row r="5295" spans="1:25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7">
        <v>51.588000000000001</v>
      </c>
      <c r="S5295" s="1">
        <v>1</v>
      </c>
      <c r="T5295" s="1">
        <v>0.4</v>
      </c>
      <c r="U5295" s="7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  <c r="X5295" s="2">
        <f>1/COUNTIF(Data[Order ID],Data[[#This Row],[Order ID]])</f>
        <v>1</v>
      </c>
      <c r="Y5295" s="2">
        <f>IF(Data[[#This Row],[Returned]] = "YES",1/COUNTIF(Data[Order ID],Data[[#This Row],[Order ID]]),0)</f>
        <v>0</v>
      </c>
    </row>
    <row r="5296" spans="1:25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7">
        <v>50.4</v>
      </c>
      <c r="S5296" s="1">
        <v>8</v>
      </c>
      <c r="T5296" s="1">
        <v>0</v>
      </c>
      <c r="U5296" s="7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  <c r="X5296" s="2">
        <f>1/COUNTIF(Data[Order ID],Data[[#This Row],[Order ID]])</f>
        <v>1</v>
      </c>
      <c r="Y5296" s="2">
        <f>IF(Data[[#This Row],[Returned]] = "YES",1/COUNTIF(Data[Order ID],Data[[#This Row],[Order ID]]),0)</f>
        <v>0</v>
      </c>
    </row>
    <row r="5297" spans="1:25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7">
        <v>89.567999999999998</v>
      </c>
      <c r="S5297" s="1">
        <v>2</v>
      </c>
      <c r="T5297" s="1">
        <v>0.2</v>
      </c>
      <c r="U5297" s="7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  <c r="X5297" s="2">
        <f>1/COUNTIF(Data[Order ID],Data[[#This Row],[Order ID]])</f>
        <v>1</v>
      </c>
      <c r="Y5297" s="2">
        <f>IF(Data[[#This Row],[Returned]] = "YES",1/COUNTIF(Data[Order ID],Data[[#This Row],[Order ID]]),0)</f>
        <v>0</v>
      </c>
    </row>
    <row r="5298" spans="1:25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7">
        <v>14.89</v>
      </c>
      <c r="S5298" s="1">
        <v>1</v>
      </c>
      <c r="T5298" s="1">
        <v>0</v>
      </c>
      <c r="U5298" s="7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  <c r="X5298" s="2">
        <f>1/COUNTIF(Data[Order ID],Data[[#This Row],[Order ID]])</f>
        <v>0.5</v>
      </c>
      <c r="Y5298" s="2">
        <f>IF(Data[[#This Row],[Returned]] = "YES",1/COUNTIF(Data[Order ID],Data[[#This Row],[Order ID]]),0)</f>
        <v>0</v>
      </c>
    </row>
    <row r="5299" spans="1:25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7">
        <v>543.91999999999996</v>
      </c>
      <c r="S5299" s="1">
        <v>8</v>
      </c>
      <c r="T5299" s="1">
        <v>0</v>
      </c>
      <c r="U5299" s="7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  <c r="X5299" s="2">
        <f>1/COUNTIF(Data[Order ID],Data[[#This Row],[Order ID]])</f>
        <v>0.5</v>
      </c>
      <c r="Y5299" s="2">
        <f>IF(Data[[#This Row],[Returned]] = "YES",1/COUNTIF(Data[Order ID],Data[[#This Row],[Order ID]]),0)</f>
        <v>0</v>
      </c>
    </row>
    <row r="5300" spans="1:25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7">
        <v>4.08</v>
      </c>
      <c r="S5300" s="1">
        <v>2</v>
      </c>
      <c r="T5300" s="1">
        <v>0</v>
      </c>
      <c r="U5300" s="7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  <c r="X5300" s="2">
        <f>1/COUNTIF(Data[Order ID],Data[[#This Row],[Order ID]])</f>
        <v>0.5</v>
      </c>
      <c r="Y5300" s="2">
        <f>IF(Data[[#This Row],[Returned]] = "YES",1/COUNTIF(Data[Order ID],Data[[#This Row],[Order ID]]),0)</f>
        <v>0</v>
      </c>
    </row>
    <row r="5301" spans="1:25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7">
        <v>18.899999999999999</v>
      </c>
      <c r="S5301" s="1">
        <v>3</v>
      </c>
      <c r="T5301" s="1">
        <v>0</v>
      </c>
      <c r="U5301" s="7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  <c r="X5301" s="2">
        <f>1/COUNTIF(Data[Order ID],Data[[#This Row],[Order ID]])</f>
        <v>0.5</v>
      </c>
      <c r="Y5301" s="2">
        <f>IF(Data[[#This Row],[Returned]] = "YES",1/COUNTIF(Data[Order ID],Data[[#This Row],[Order ID]]),0)</f>
        <v>0</v>
      </c>
    </row>
    <row r="5302" spans="1:25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7">
        <v>2275.5</v>
      </c>
      <c r="S5302" s="1">
        <v>10</v>
      </c>
      <c r="T5302" s="1">
        <v>0</v>
      </c>
      <c r="U5302" s="7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  <c r="X5302" s="2">
        <f>1/COUNTIF(Data[Order ID],Data[[#This Row],[Order ID]])</f>
        <v>0.33333333333333331</v>
      </c>
      <c r="Y5302" s="2">
        <f>IF(Data[[#This Row],[Returned]] = "YES",1/COUNTIF(Data[Order ID],Data[[#This Row],[Order ID]]),0)</f>
        <v>0</v>
      </c>
    </row>
    <row r="5303" spans="1:25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7">
        <v>1979.6999999999998</v>
      </c>
      <c r="S5303" s="1">
        <v>6</v>
      </c>
      <c r="T5303" s="1">
        <v>0</v>
      </c>
      <c r="U5303" s="7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  <c r="X5303" s="2">
        <f>1/COUNTIF(Data[Order ID],Data[[#This Row],[Order ID]])</f>
        <v>0.33333333333333331</v>
      </c>
      <c r="Y5303" s="2">
        <f>IF(Data[[#This Row],[Returned]] = "YES",1/COUNTIF(Data[Order ID],Data[[#This Row],[Order ID]]),0)</f>
        <v>0</v>
      </c>
    </row>
    <row r="5304" spans="1:25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7">
        <v>62.099999999999994</v>
      </c>
      <c r="S5304" s="1">
        <v>6</v>
      </c>
      <c r="T5304" s="1">
        <v>0</v>
      </c>
      <c r="U5304" s="7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  <c r="X5304" s="2">
        <f>1/COUNTIF(Data[Order ID],Data[[#This Row],[Order ID]])</f>
        <v>0.33333333333333331</v>
      </c>
      <c r="Y5304" s="2">
        <f>IF(Data[[#This Row],[Returned]] = "YES",1/COUNTIF(Data[Order ID],Data[[#This Row],[Order ID]]),0)</f>
        <v>0</v>
      </c>
    </row>
    <row r="5305" spans="1:25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7">
        <v>37.295999999999999</v>
      </c>
      <c r="S5305" s="1">
        <v>2</v>
      </c>
      <c r="T5305" s="1">
        <v>0.3</v>
      </c>
      <c r="U5305" s="7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  <c r="X5305" s="2">
        <f>1/COUNTIF(Data[Order ID],Data[[#This Row],[Order ID]])</f>
        <v>1</v>
      </c>
      <c r="Y5305" s="2">
        <f>IF(Data[[#This Row],[Returned]] = "YES",1/COUNTIF(Data[Order ID],Data[[#This Row],[Order ID]]),0)</f>
        <v>0</v>
      </c>
    </row>
    <row r="5306" spans="1:25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7">
        <v>8.5440000000000005</v>
      </c>
      <c r="S5306" s="1">
        <v>2</v>
      </c>
      <c r="T5306" s="1">
        <v>0.6</v>
      </c>
      <c r="U5306" s="7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  <c r="X5306" s="2">
        <f>1/COUNTIF(Data[Order ID],Data[[#This Row],[Order ID]])</f>
        <v>1</v>
      </c>
      <c r="Y5306" s="2">
        <f>IF(Data[[#This Row],[Returned]] = "YES",1/COUNTIF(Data[Order ID],Data[[#This Row],[Order ID]]),0)</f>
        <v>0</v>
      </c>
    </row>
    <row r="5307" spans="1:25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7">
        <v>68.949999999999989</v>
      </c>
      <c r="S5307" s="1">
        <v>5</v>
      </c>
      <c r="T5307" s="1">
        <v>0</v>
      </c>
      <c r="U5307" s="7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  <c r="X5307" s="2">
        <f>1/COUNTIF(Data[Order ID],Data[[#This Row],[Order ID]])</f>
        <v>0.33333333333333331</v>
      </c>
      <c r="Y5307" s="2">
        <f>IF(Data[[#This Row],[Returned]] = "YES",1/COUNTIF(Data[Order ID],Data[[#This Row],[Order ID]]),0)</f>
        <v>0</v>
      </c>
    </row>
    <row r="5308" spans="1:25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7">
        <v>296.37</v>
      </c>
      <c r="S5308" s="1">
        <v>3</v>
      </c>
      <c r="T5308" s="1">
        <v>0</v>
      </c>
      <c r="U5308" s="7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  <c r="X5308" s="2">
        <f>1/COUNTIF(Data[Order ID],Data[[#This Row],[Order ID]])</f>
        <v>0.33333333333333331</v>
      </c>
      <c r="Y5308" s="2">
        <f>IF(Data[[#This Row],[Returned]] = "YES",1/COUNTIF(Data[Order ID],Data[[#This Row],[Order ID]]),0)</f>
        <v>0</v>
      </c>
    </row>
    <row r="5309" spans="1:25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7">
        <v>39.979999999999997</v>
      </c>
      <c r="S5309" s="1">
        <v>2</v>
      </c>
      <c r="T5309" s="1">
        <v>0</v>
      </c>
      <c r="U5309" s="7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  <c r="X5309" s="2">
        <f>1/COUNTIF(Data[Order ID],Data[[#This Row],[Order ID]])</f>
        <v>0.33333333333333331</v>
      </c>
      <c r="Y5309" s="2">
        <f>IF(Data[[#This Row],[Returned]] = "YES",1/COUNTIF(Data[Order ID],Data[[#This Row],[Order ID]]),0)</f>
        <v>0</v>
      </c>
    </row>
    <row r="5310" spans="1:25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7">
        <v>191.05799999999999</v>
      </c>
      <c r="S5310" s="1">
        <v>3</v>
      </c>
      <c r="T5310" s="1">
        <v>0.3</v>
      </c>
      <c r="U5310" s="7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  <c r="X5310" s="2">
        <f>1/COUNTIF(Data[Order ID],Data[[#This Row],[Order ID]])</f>
        <v>0.33333333333333331</v>
      </c>
      <c r="Y5310" s="2">
        <f>IF(Data[[#This Row],[Returned]] = "YES",1/COUNTIF(Data[Order ID],Data[[#This Row],[Order ID]]),0)</f>
        <v>0</v>
      </c>
    </row>
    <row r="5311" spans="1:25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7">
        <v>13.040000000000001</v>
      </c>
      <c r="S5311" s="1">
        <v>5</v>
      </c>
      <c r="T5311" s="1">
        <v>0.2</v>
      </c>
      <c r="U5311" s="7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  <c r="X5311" s="2">
        <f>1/COUNTIF(Data[Order ID],Data[[#This Row],[Order ID]])</f>
        <v>0.33333333333333331</v>
      </c>
      <c r="Y5311" s="2">
        <f>IF(Data[[#This Row],[Returned]] = "YES",1/COUNTIF(Data[Order ID],Data[[#This Row],[Order ID]]),0)</f>
        <v>0</v>
      </c>
    </row>
    <row r="5312" spans="1:25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7">
        <v>1525.1879999999996</v>
      </c>
      <c r="S5312" s="1">
        <v>6</v>
      </c>
      <c r="T5312" s="1">
        <v>0.8</v>
      </c>
      <c r="U5312" s="7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  <c r="X5312" s="2">
        <f>1/COUNTIF(Data[Order ID],Data[[#This Row],[Order ID]])</f>
        <v>0.33333333333333331</v>
      </c>
      <c r="Y5312" s="2">
        <f>IF(Data[[#This Row],[Returned]] = "YES",1/COUNTIF(Data[Order ID],Data[[#This Row],[Order ID]]),0)</f>
        <v>0</v>
      </c>
    </row>
    <row r="5313" spans="1:25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7">
        <v>9.2159999999999993</v>
      </c>
      <c r="S5313" s="1">
        <v>4</v>
      </c>
      <c r="T5313" s="1">
        <v>0.2</v>
      </c>
      <c r="U5313" s="7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  <c r="X5313" s="2">
        <f>1/COUNTIF(Data[Order ID],Data[[#This Row],[Order ID]])</f>
        <v>0.5</v>
      </c>
      <c r="Y5313" s="2">
        <f>IF(Data[[#This Row],[Returned]] = "YES",1/COUNTIF(Data[Order ID],Data[[#This Row],[Order ID]]),0)</f>
        <v>0</v>
      </c>
    </row>
    <row r="5314" spans="1:25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7">
        <v>28.048000000000002</v>
      </c>
      <c r="S5314" s="1">
        <v>2</v>
      </c>
      <c r="T5314" s="1">
        <v>0.2</v>
      </c>
      <c r="U5314" s="7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  <c r="X5314" s="2">
        <f>1/COUNTIF(Data[Order ID],Data[[#This Row],[Order ID]])</f>
        <v>0.5</v>
      </c>
      <c r="Y5314" s="2">
        <f>IF(Data[[#This Row],[Returned]] = "YES",1/COUNTIF(Data[Order ID],Data[[#This Row],[Order ID]]),0)</f>
        <v>0</v>
      </c>
    </row>
    <row r="5315" spans="1:25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7">
        <v>64.959999999999994</v>
      </c>
      <c r="S5315" s="1">
        <v>2</v>
      </c>
      <c r="T5315" s="1">
        <v>0</v>
      </c>
      <c r="U5315" s="7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  <c r="X5315" s="2">
        <f>1/COUNTIF(Data[Order ID],Data[[#This Row],[Order ID]])</f>
        <v>0.5</v>
      </c>
      <c r="Y5315" s="2">
        <f>IF(Data[[#This Row],[Returned]] = "YES",1/COUNTIF(Data[Order ID],Data[[#This Row],[Order ID]]),0)</f>
        <v>0</v>
      </c>
    </row>
    <row r="5316" spans="1:25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7">
        <v>30.56</v>
      </c>
      <c r="S5316" s="1">
        <v>4</v>
      </c>
      <c r="T5316" s="1">
        <v>0</v>
      </c>
      <c r="U5316" s="7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  <c r="X5316" s="2">
        <f>1/COUNTIF(Data[Order ID],Data[[#This Row],[Order ID]])</f>
        <v>0.5</v>
      </c>
      <c r="Y5316" s="2">
        <f>IF(Data[[#This Row],[Returned]] = "YES",1/COUNTIF(Data[Order ID],Data[[#This Row],[Order ID]]),0)</f>
        <v>0</v>
      </c>
    </row>
    <row r="5317" spans="1:25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7">
        <v>187.05600000000001</v>
      </c>
      <c r="S5317" s="1">
        <v>9</v>
      </c>
      <c r="T5317" s="1">
        <v>0.2</v>
      </c>
      <c r="U5317" s="7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  <c r="X5317" s="2">
        <f>1/COUNTIF(Data[Order ID],Data[[#This Row],[Order ID]])</f>
        <v>1</v>
      </c>
      <c r="Y5317" s="2">
        <f>IF(Data[[#This Row],[Returned]] = "YES",1/COUNTIF(Data[Order ID],Data[[#This Row],[Order ID]]),0)</f>
        <v>0</v>
      </c>
    </row>
    <row r="5318" spans="1:25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7">
        <v>11.808</v>
      </c>
      <c r="S5318" s="1">
        <v>2</v>
      </c>
      <c r="T5318" s="1">
        <v>0.2</v>
      </c>
      <c r="U5318" s="7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  <c r="X5318" s="2">
        <f>1/COUNTIF(Data[Order ID],Data[[#This Row],[Order ID]])</f>
        <v>0.14285714285714285</v>
      </c>
      <c r="Y5318" s="2">
        <f>IF(Data[[#This Row],[Returned]] = "YES",1/COUNTIF(Data[Order ID],Data[[#This Row],[Order ID]]),0)</f>
        <v>0</v>
      </c>
    </row>
    <row r="5319" spans="1:25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7">
        <v>9.6560000000000006</v>
      </c>
      <c r="S5319" s="1">
        <v>1</v>
      </c>
      <c r="T5319" s="1">
        <v>0.2</v>
      </c>
      <c r="U5319" s="7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  <c r="X5319" s="2">
        <f>1/COUNTIF(Data[Order ID],Data[[#This Row],[Order ID]])</f>
        <v>0.14285714285714285</v>
      </c>
      <c r="Y5319" s="2">
        <f>IF(Data[[#This Row],[Returned]] = "YES",1/COUNTIF(Data[Order ID],Data[[#This Row],[Order ID]]),0)</f>
        <v>0</v>
      </c>
    </row>
    <row r="5320" spans="1:25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7">
        <v>20.736000000000004</v>
      </c>
      <c r="S5320" s="1">
        <v>4</v>
      </c>
      <c r="T5320" s="1">
        <v>0.2</v>
      </c>
      <c r="U5320" s="7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  <c r="X5320" s="2">
        <f>1/COUNTIF(Data[Order ID],Data[[#This Row],[Order ID]])</f>
        <v>0.14285714285714285</v>
      </c>
      <c r="Y5320" s="2">
        <f>IF(Data[[#This Row],[Returned]] = "YES",1/COUNTIF(Data[Order ID],Data[[#This Row],[Order ID]]),0)</f>
        <v>0</v>
      </c>
    </row>
    <row r="5321" spans="1:25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7">
        <v>27.360000000000003</v>
      </c>
      <c r="S5321" s="1">
        <v>3</v>
      </c>
      <c r="T5321" s="1">
        <v>0.7</v>
      </c>
      <c r="U5321" s="7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  <c r="X5321" s="2">
        <f>1/COUNTIF(Data[Order ID],Data[[#This Row],[Order ID]])</f>
        <v>0.14285714285714285</v>
      </c>
      <c r="Y5321" s="2">
        <f>IF(Data[[#This Row],[Returned]] = "YES",1/COUNTIF(Data[Order ID],Data[[#This Row],[Order ID]]),0)</f>
        <v>0</v>
      </c>
    </row>
    <row r="5322" spans="1:25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7">
        <v>2314.116</v>
      </c>
      <c r="S5322" s="1">
        <v>7</v>
      </c>
      <c r="T5322" s="1">
        <v>0.4</v>
      </c>
      <c r="U5322" s="7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  <c r="X5322" s="2">
        <f>1/COUNTIF(Data[Order ID],Data[[#This Row],[Order ID]])</f>
        <v>0.14285714285714285</v>
      </c>
      <c r="Y5322" s="2">
        <f>IF(Data[[#This Row],[Returned]] = "YES",1/COUNTIF(Data[Order ID],Data[[#This Row],[Order ID]]),0)</f>
        <v>0</v>
      </c>
    </row>
    <row r="5323" spans="1:25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7">
        <v>34.236000000000004</v>
      </c>
      <c r="S5323" s="1">
        <v>4</v>
      </c>
      <c r="T5323" s="1">
        <v>0.7</v>
      </c>
      <c r="U5323" s="7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  <c r="X5323" s="2">
        <f>1/COUNTIF(Data[Order ID],Data[[#This Row],[Order ID]])</f>
        <v>0.14285714285714285</v>
      </c>
      <c r="Y5323" s="2">
        <f>IF(Data[[#This Row],[Returned]] = "YES",1/COUNTIF(Data[Order ID],Data[[#This Row],[Order ID]]),0)</f>
        <v>0</v>
      </c>
    </row>
    <row r="5324" spans="1:25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7">
        <v>19.760000000000002</v>
      </c>
      <c r="S5324" s="1">
        <v>2</v>
      </c>
      <c r="T5324" s="1">
        <v>0.2</v>
      </c>
      <c r="U5324" s="7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  <c r="X5324" s="2">
        <f>1/COUNTIF(Data[Order ID],Data[[#This Row],[Order ID]])</f>
        <v>0.14285714285714285</v>
      </c>
      <c r="Y5324" s="2">
        <f>IF(Data[[#This Row],[Returned]] = "YES",1/COUNTIF(Data[Order ID],Data[[#This Row],[Order ID]]),0)</f>
        <v>0</v>
      </c>
    </row>
    <row r="5325" spans="1:25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7">
        <v>15.96</v>
      </c>
      <c r="S5325" s="1">
        <v>2</v>
      </c>
      <c r="T5325" s="1">
        <v>0</v>
      </c>
      <c r="U5325" s="7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  <c r="X5325" s="2">
        <f>1/COUNTIF(Data[Order ID],Data[[#This Row],[Order ID]])</f>
        <v>1</v>
      </c>
      <c r="Y5325" s="2">
        <f>IF(Data[[#This Row],[Returned]] = "YES",1/COUNTIF(Data[Order ID],Data[[#This Row],[Order ID]]),0)</f>
        <v>0</v>
      </c>
    </row>
    <row r="5326" spans="1:25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7">
        <v>16.899999999999999</v>
      </c>
      <c r="S5326" s="1">
        <v>5</v>
      </c>
      <c r="T5326" s="1">
        <v>0</v>
      </c>
      <c r="U5326" s="7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  <c r="X5326" s="2">
        <f>1/COUNTIF(Data[Order ID],Data[[#This Row],[Order ID]])</f>
        <v>0.5</v>
      </c>
      <c r="Y5326" s="2">
        <f>IF(Data[[#This Row],[Returned]] = "YES",1/COUNTIF(Data[Order ID],Data[[#This Row],[Order ID]]),0)</f>
        <v>0</v>
      </c>
    </row>
    <row r="5327" spans="1:25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7">
        <v>25.08</v>
      </c>
      <c r="S5327" s="1">
        <v>6</v>
      </c>
      <c r="T5327" s="1">
        <v>0</v>
      </c>
      <c r="U5327" s="7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  <c r="X5327" s="2">
        <f>1/COUNTIF(Data[Order ID],Data[[#This Row],[Order ID]])</f>
        <v>0.5</v>
      </c>
      <c r="Y5327" s="2">
        <f>IF(Data[[#This Row],[Returned]] = "YES",1/COUNTIF(Data[Order ID],Data[[#This Row],[Order ID]]),0)</f>
        <v>0</v>
      </c>
    </row>
    <row r="5328" spans="1:25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7">
        <v>6.68</v>
      </c>
      <c r="S5328" s="1">
        <v>2</v>
      </c>
      <c r="T5328" s="1">
        <v>0</v>
      </c>
      <c r="U5328" s="7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  <c r="X5328" s="2">
        <f>1/COUNTIF(Data[Order ID],Data[[#This Row],[Order ID]])</f>
        <v>1</v>
      </c>
      <c r="Y5328" s="2">
        <f>IF(Data[[#This Row],[Returned]] = "YES",1/COUNTIF(Data[Order ID],Data[[#This Row],[Order ID]]),0)</f>
        <v>0</v>
      </c>
    </row>
    <row r="5329" spans="1:25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7">
        <v>19.440000000000001</v>
      </c>
      <c r="S5329" s="1">
        <v>3</v>
      </c>
      <c r="T5329" s="1">
        <v>0</v>
      </c>
      <c r="U5329" s="7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  <c r="X5329" s="2">
        <f>1/COUNTIF(Data[Order ID],Data[[#This Row],[Order ID]])</f>
        <v>1</v>
      </c>
      <c r="Y5329" s="2">
        <f>IF(Data[[#This Row],[Returned]] = "YES",1/COUNTIF(Data[Order ID],Data[[#This Row],[Order ID]]),0)</f>
        <v>0</v>
      </c>
    </row>
    <row r="5330" spans="1:25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7">
        <v>31.92</v>
      </c>
      <c r="S5330" s="1">
        <v>2</v>
      </c>
      <c r="T5330" s="1">
        <v>0.2</v>
      </c>
      <c r="U5330" s="7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  <c r="X5330" s="2">
        <f>1/COUNTIF(Data[Order ID],Data[[#This Row],[Order ID]])</f>
        <v>1</v>
      </c>
      <c r="Y5330" s="2">
        <f>IF(Data[[#This Row],[Returned]] = "YES",1/COUNTIF(Data[Order ID],Data[[#This Row],[Order ID]]),0)</f>
        <v>0</v>
      </c>
    </row>
    <row r="5331" spans="1:25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7">
        <v>33.568000000000005</v>
      </c>
      <c r="S5331" s="1">
        <v>2</v>
      </c>
      <c r="T5331" s="1">
        <v>0.2</v>
      </c>
      <c r="U5331" s="7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  <c r="X5331" s="2">
        <f>1/COUNTIF(Data[Order ID],Data[[#This Row],[Order ID]])</f>
        <v>1</v>
      </c>
      <c r="Y5331" s="2">
        <f>IF(Data[[#This Row],[Returned]] = "YES",1/COUNTIF(Data[Order ID],Data[[#This Row],[Order ID]]),0)</f>
        <v>0</v>
      </c>
    </row>
    <row r="5332" spans="1:25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7">
        <v>63.94</v>
      </c>
      <c r="S5332" s="1">
        <v>1</v>
      </c>
      <c r="T5332" s="1">
        <v>0</v>
      </c>
      <c r="U5332" s="7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  <c r="X5332" s="2">
        <f>1/COUNTIF(Data[Order ID],Data[[#This Row],[Order ID]])</f>
        <v>0.33333333333333331</v>
      </c>
      <c r="Y5332" s="2">
        <f>IF(Data[[#This Row],[Returned]] = "YES",1/COUNTIF(Data[Order ID],Data[[#This Row],[Order ID]]),0)</f>
        <v>0</v>
      </c>
    </row>
    <row r="5333" spans="1:25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7">
        <v>60.600000000000009</v>
      </c>
      <c r="S5333" s="1">
        <v>5</v>
      </c>
      <c r="T5333" s="1">
        <v>0.2</v>
      </c>
      <c r="U5333" s="7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  <c r="X5333" s="2">
        <f>1/COUNTIF(Data[Order ID],Data[[#This Row],[Order ID]])</f>
        <v>0.33333333333333331</v>
      </c>
      <c r="Y5333" s="2">
        <f>IF(Data[[#This Row],[Returned]] = "YES",1/COUNTIF(Data[Order ID],Data[[#This Row],[Order ID]]),0)</f>
        <v>0</v>
      </c>
    </row>
    <row r="5334" spans="1:25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7">
        <v>22.72</v>
      </c>
      <c r="S5334" s="1">
        <v>4</v>
      </c>
      <c r="T5334" s="1">
        <v>0</v>
      </c>
      <c r="U5334" s="7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  <c r="X5334" s="2">
        <f>1/COUNTIF(Data[Order ID],Data[[#This Row],[Order ID]])</f>
        <v>0.33333333333333331</v>
      </c>
      <c r="Y5334" s="2">
        <f>IF(Data[[#This Row],[Returned]] = "YES",1/COUNTIF(Data[Order ID],Data[[#This Row],[Order ID]]),0)</f>
        <v>0</v>
      </c>
    </row>
    <row r="5335" spans="1:25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7">
        <v>10.68</v>
      </c>
      <c r="S5335" s="1">
        <v>4</v>
      </c>
      <c r="T5335" s="1">
        <v>0</v>
      </c>
      <c r="U5335" s="7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  <c r="X5335" s="2">
        <f>1/COUNTIF(Data[Order ID],Data[[#This Row],[Order ID]])</f>
        <v>0.33333333333333331</v>
      </c>
      <c r="Y5335" s="2">
        <f>IF(Data[[#This Row],[Returned]] = "YES",1/COUNTIF(Data[Order ID],Data[[#This Row],[Order ID]]),0)</f>
        <v>0</v>
      </c>
    </row>
    <row r="5336" spans="1:25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7">
        <v>17.34</v>
      </c>
      <c r="S5336" s="1">
        <v>3</v>
      </c>
      <c r="T5336" s="1">
        <v>0</v>
      </c>
      <c r="U5336" s="7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  <c r="X5336" s="2">
        <f>1/COUNTIF(Data[Order ID],Data[[#This Row],[Order ID]])</f>
        <v>0.33333333333333331</v>
      </c>
      <c r="Y5336" s="2">
        <f>IF(Data[[#This Row],[Returned]] = "YES",1/COUNTIF(Data[Order ID],Data[[#This Row],[Order ID]]),0)</f>
        <v>0</v>
      </c>
    </row>
    <row r="5337" spans="1:25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7">
        <v>3.38</v>
      </c>
      <c r="S5337" s="1">
        <v>1</v>
      </c>
      <c r="T5337" s="1">
        <v>0</v>
      </c>
      <c r="U5337" s="7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  <c r="X5337" s="2">
        <f>1/COUNTIF(Data[Order ID],Data[[#This Row],[Order ID]])</f>
        <v>0.33333333333333331</v>
      </c>
      <c r="Y5337" s="2">
        <f>IF(Data[[#This Row],[Returned]] = "YES",1/COUNTIF(Data[Order ID],Data[[#This Row],[Order ID]]),0)</f>
        <v>0</v>
      </c>
    </row>
    <row r="5338" spans="1:25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7">
        <v>26.975999999999999</v>
      </c>
      <c r="S5338" s="1">
        <v>4</v>
      </c>
      <c r="T5338" s="1">
        <v>0.2</v>
      </c>
      <c r="U5338" s="7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  <c r="X5338" s="2">
        <f>1/COUNTIF(Data[Order ID],Data[[#This Row],[Order ID]])</f>
        <v>1</v>
      </c>
      <c r="Y5338" s="2">
        <f>IF(Data[[#This Row],[Returned]] = "YES",1/COUNTIF(Data[Order ID],Data[[#This Row],[Order ID]]),0)</f>
        <v>0</v>
      </c>
    </row>
    <row r="5339" spans="1:25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7">
        <v>307.77600000000001</v>
      </c>
      <c r="S5339" s="1">
        <v>7</v>
      </c>
      <c r="T5339" s="1">
        <v>0.2</v>
      </c>
      <c r="U5339" s="7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  <c r="X5339" s="2">
        <f>1/COUNTIF(Data[Order ID],Data[[#This Row],[Order ID]])</f>
        <v>1</v>
      </c>
      <c r="Y5339" s="2">
        <f>IF(Data[[#This Row],[Returned]] = "YES",1/COUNTIF(Data[Order ID],Data[[#This Row],[Order ID]]),0)</f>
        <v>0</v>
      </c>
    </row>
    <row r="5340" spans="1:25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7">
        <v>244.54999999999998</v>
      </c>
      <c r="S5340" s="1">
        <v>5</v>
      </c>
      <c r="T5340" s="1">
        <v>0</v>
      </c>
      <c r="U5340" s="7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  <c r="X5340" s="2">
        <f>1/COUNTIF(Data[Order ID],Data[[#This Row],[Order ID]])</f>
        <v>0.25</v>
      </c>
      <c r="Y5340" s="2">
        <f>IF(Data[[#This Row],[Returned]] = "YES",1/COUNTIF(Data[Order ID],Data[[#This Row],[Order ID]]),0)</f>
        <v>0.25</v>
      </c>
    </row>
    <row r="5341" spans="1:25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7">
        <v>12.24</v>
      </c>
      <c r="S5341" s="1">
        <v>6</v>
      </c>
      <c r="T5341" s="1">
        <v>0</v>
      </c>
      <c r="U5341" s="7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  <c r="X5341" s="2">
        <f>1/COUNTIF(Data[Order ID],Data[[#This Row],[Order ID]])</f>
        <v>0.25</v>
      </c>
      <c r="Y5341" s="2">
        <f>IF(Data[[#This Row],[Returned]] = "YES",1/COUNTIF(Data[Order ID],Data[[#This Row],[Order ID]]),0)</f>
        <v>0.25</v>
      </c>
    </row>
    <row r="5342" spans="1:25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7">
        <v>13.98</v>
      </c>
      <c r="S5342" s="1">
        <v>2</v>
      </c>
      <c r="T5342" s="1">
        <v>0</v>
      </c>
      <c r="U5342" s="7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  <c r="X5342" s="2">
        <f>1/COUNTIF(Data[Order ID],Data[[#This Row],[Order ID]])</f>
        <v>0.25</v>
      </c>
      <c r="Y5342" s="2">
        <f>IF(Data[[#This Row],[Returned]] = "YES",1/COUNTIF(Data[Order ID],Data[[#This Row],[Order ID]]),0)</f>
        <v>0.25</v>
      </c>
    </row>
    <row r="5343" spans="1:25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7">
        <v>899.95</v>
      </c>
      <c r="S5343" s="1">
        <v>5</v>
      </c>
      <c r="T5343" s="1">
        <v>0</v>
      </c>
      <c r="U5343" s="7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  <c r="X5343" s="2">
        <f>1/COUNTIF(Data[Order ID],Data[[#This Row],[Order ID]])</f>
        <v>0.25</v>
      </c>
      <c r="Y5343" s="2">
        <f>IF(Data[[#This Row],[Returned]] = "YES",1/COUNTIF(Data[Order ID],Data[[#This Row],[Order ID]]),0)</f>
        <v>0.25</v>
      </c>
    </row>
    <row r="5344" spans="1:25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7">
        <v>1.6320000000000001</v>
      </c>
      <c r="S5344" s="1">
        <v>1</v>
      </c>
      <c r="T5344" s="1">
        <v>0.2</v>
      </c>
      <c r="U5344" s="7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  <c r="X5344" s="2">
        <f>1/COUNTIF(Data[Order ID],Data[[#This Row],[Order ID]])</f>
        <v>0.5</v>
      </c>
      <c r="Y5344" s="2">
        <f>IF(Data[[#This Row],[Returned]] = "YES",1/COUNTIF(Data[Order ID],Data[[#This Row],[Order ID]]),0)</f>
        <v>0</v>
      </c>
    </row>
    <row r="5345" spans="1:25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7">
        <v>267.95999999999998</v>
      </c>
      <c r="S5345" s="1">
        <v>5</v>
      </c>
      <c r="T5345" s="1">
        <v>0.2</v>
      </c>
      <c r="U5345" s="7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  <c r="X5345" s="2">
        <f>1/COUNTIF(Data[Order ID],Data[[#This Row],[Order ID]])</f>
        <v>0.5</v>
      </c>
      <c r="Y5345" s="2">
        <f>IF(Data[[#This Row],[Returned]] = "YES",1/COUNTIF(Data[Order ID],Data[[#This Row],[Order ID]]),0)</f>
        <v>0</v>
      </c>
    </row>
    <row r="5346" spans="1:25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7">
        <v>31.95</v>
      </c>
      <c r="S5346" s="1">
        <v>1</v>
      </c>
      <c r="T5346" s="1">
        <v>0</v>
      </c>
      <c r="U5346" s="7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  <c r="X5346" s="2">
        <f>1/COUNTIF(Data[Order ID],Data[[#This Row],[Order ID]])</f>
        <v>1</v>
      </c>
      <c r="Y5346" s="2">
        <f>IF(Data[[#This Row],[Returned]] = "YES",1/COUNTIF(Data[Order ID],Data[[#This Row],[Order ID]]),0)</f>
        <v>0</v>
      </c>
    </row>
    <row r="5347" spans="1:25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7">
        <v>725.84</v>
      </c>
      <c r="S5347" s="1">
        <v>4</v>
      </c>
      <c r="T5347" s="1">
        <v>0</v>
      </c>
      <c r="U5347" s="7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  <c r="X5347" s="2">
        <f>1/COUNTIF(Data[Order ID],Data[[#This Row],[Order ID]])</f>
        <v>0.33333333333333331</v>
      </c>
      <c r="Y5347" s="2">
        <f>IF(Data[[#This Row],[Returned]] = "YES",1/COUNTIF(Data[Order ID],Data[[#This Row],[Order ID]]),0)</f>
        <v>0</v>
      </c>
    </row>
    <row r="5348" spans="1:25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7">
        <v>10.896000000000001</v>
      </c>
      <c r="S5348" s="1">
        <v>3</v>
      </c>
      <c r="T5348" s="1">
        <v>0.2</v>
      </c>
      <c r="U5348" s="7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  <c r="X5348" s="2">
        <f>1/COUNTIF(Data[Order ID],Data[[#This Row],[Order ID]])</f>
        <v>0.33333333333333331</v>
      </c>
      <c r="Y5348" s="2">
        <f>IF(Data[[#This Row],[Returned]] = "YES",1/COUNTIF(Data[Order ID],Data[[#This Row],[Order ID]]),0)</f>
        <v>0</v>
      </c>
    </row>
    <row r="5349" spans="1:25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7">
        <v>8.5440000000000005</v>
      </c>
      <c r="S5349" s="1">
        <v>2</v>
      </c>
      <c r="T5349" s="1">
        <v>0.2</v>
      </c>
      <c r="U5349" s="7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  <c r="X5349" s="2">
        <f>1/COUNTIF(Data[Order ID],Data[[#This Row],[Order ID]])</f>
        <v>0.33333333333333331</v>
      </c>
      <c r="Y5349" s="2">
        <f>IF(Data[[#This Row],[Returned]] = "YES",1/COUNTIF(Data[Order ID],Data[[#This Row],[Order ID]]),0)</f>
        <v>0</v>
      </c>
    </row>
    <row r="5350" spans="1:25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7">
        <v>32.339999999999996</v>
      </c>
      <c r="S5350" s="1">
        <v>3</v>
      </c>
      <c r="T5350" s="1">
        <v>0</v>
      </c>
      <c r="U5350" s="7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  <c r="X5350" s="2">
        <f>1/COUNTIF(Data[Order ID],Data[[#This Row],[Order ID]])</f>
        <v>0.5</v>
      </c>
      <c r="Y5350" s="2">
        <f>IF(Data[[#This Row],[Returned]] = "YES",1/COUNTIF(Data[Order ID],Data[[#This Row],[Order ID]]),0)</f>
        <v>0</v>
      </c>
    </row>
    <row r="5351" spans="1:25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7">
        <v>39.900000000000006</v>
      </c>
      <c r="S5351" s="1">
        <v>5</v>
      </c>
      <c r="T5351" s="1">
        <v>0</v>
      </c>
      <c r="U5351" s="7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  <c r="X5351" s="2">
        <f>1/COUNTIF(Data[Order ID],Data[[#This Row],[Order ID]])</f>
        <v>0.5</v>
      </c>
      <c r="Y5351" s="2">
        <f>IF(Data[[#This Row],[Returned]] = "YES",1/COUNTIF(Data[Order ID],Data[[#This Row],[Order ID]]),0)</f>
        <v>0</v>
      </c>
    </row>
    <row r="5352" spans="1:25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7">
        <v>143.85600000000002</v>
      </c>
      <c r="S5352" s="1">
        <v>9</v>
      </c>
      <c r="T5352" s="1">
        <v>0.2</v>
      </c>
      <c r="U5352" s="7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  <c r="X5352" s="2">
        <f>1/COUNTIF(Data[Order ID],Data[[#This Row],[Order ID]])</f>
        <v>1</v>
      </c>
      <c r="Y5352" s="2">
        <f>IF(Data[[#This Row],[Returned]] = "YES",1/COUNTIF(Data[Order ID],Data[[#This Row],[Order ID]]),0)</f>
        <v>0</v>
      </c>
    </row>
    <row r="5353" spans="1:25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7">
        <v>41.92</v>
      </c>
      <c r="S5353" s="1">
        <v>4</v>
      </c>
      <c r="T5353" s="1">
        <v>0.2</v>
      </c>
      <c r="U5353" s="7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  <c r="X5353" s="2">
        <f>1/COUNTIF(Data[Order ID],Data[[#This Row],[Order ID]])</f>
        <v>0.5</v>
      </c>
      <c r="Y5353" s="2">
        <f>IF(Data[[#This Row],[Returned]] = "YES",1/COUNTIF(Data[Order ID],Data[[#This Row],[Order ID]]),0)</f>
        <v>0</v>
      </c>
    </row>
    <row r="5354" spans="1:25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7">
        <v>329.58400000000006</v>
      </c>
      <c r="S5354" s="1">
        <v>2</v>
      </c>
      <c r="T5354" s="1">
        <v>0.2</v>
      </c>
      <c r="U5354" s="7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  <c r="X5354" s="2">
        <f>1/COUNTIF(Data[Order ID],Data[[#This Row],[Order ID]])</f>
        <v>0.5</v>
      </c>
      <c r="Y5354" s="2">
        <f>IF(Data[[#This Row],[Returned]] = "YES",1/COUNTIF(Data[Order ID],Data[[#This Row],[Order ID]]),0)</f>
        <v>0</v>
      </c>
    </row>
    <row r="5355" spans="1:25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7">
        <v>87.28</v>
      </c>
      <c r="S5355" s="1">
        <v>8</v>
      </c>
      <c r="T5355" s="1">
        <v>0</v>
      </c>
      <c r="U5355" s="7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  <c r="X5355" s="2">
        <f>1/COUNTIF(Data[Order ID],Data[[#This Row],[Order ID]])</f>
        <v>1</v>
      </c>
      <c r="Y5355" s="2">
        <f>IF(Data[[#This Row],[Returned]] = "YES",1/COUNTIF(Data[Order ID],Data[[#This Row],[Order ID]]),0)</f>
        <v>0</v>
      </c>
    </row>
    <row r="5356" spans="1:25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7">
        <v>279.45600000000002</v>
      </c>
      <c r="S5356" s="1">
        <v>6</v>
      </c>
      <c r="T5356" s="1">
        <v>0.2</v>
      </c>
      <c r="U5356" s="7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  <c r="X5356" s="2">
        <f>1/COUNTIF(Data[Order ID],Data[[#This Row],[Order ID]])</f>
        <v>0.5</v>
      </c>
      <c r="Y5356" s="2">
        <f>IF(Data[[#This Row],[Returned]] = "YES",1/COUNTIF(Data[Order ID],Data[[#This Row],[Order ID]]),0)</f>
        <v>0</v>
      </c>
    </row>
    <row r="5357" spans="1:25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7">
        <v>8</v>
      </c>
      <c r="S5357" s="1">
        <v>2</v>
      </c>
      <c r="T5357" s="1">
        <v>0</v>
      </c>
      <c r="U5357" s="7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  <c r="X5357" s="2">
        <f>1/COUNTIF(Data[Order ID],Data[[#This Row],[Order ID]])</f>
        <v>0.5</v>
      </c>
      <c r="Y5357" s="2">
        <f>IF(Data[[#This Row],[Returned]] = "YES",1/COUNTIF(Data[Order ID],Data[[#This Row],[Order ID]]),0)</f>
        <v>0</v>
      </c>
    </row>
    <row r="5358" spans="1:25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7">
        <v>27.240000000000002</v>
      </c>
      <c r="S5358" s="1">
        <v>5</v>
      </c>
      <c r="T5358" s="1">
        <v>0.2</v>
      </c>
      <c r="U5358" s="7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  <c r="X5358" s="2">
        <f>1/COUNTIF(Data[Order ID],Data[[#This Row],[Order ID]])</f>
        <v>1</v>
      </c>
      <c r="Y5358" s="2">
        <f>IF(Data[[#This Row],[Returned]] = "YES",1/COUNTIF(Data[Order ID],Data[[#This Row],[Order ID]]),0)</f>
        <v>0</v>
      </c>
    </row>
    <row r="5359" spans="1:25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7">
        <v>16.36</v>
      </c>
      <c r="S5359" s="1">
        <v>1</v>
      </c>
      <c r="T5359" s="1">
        <v>0</v>
      </c>
      <c r="U5359" s="7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  <c r="X5359" s="2">
        <f>1/COUNTIF(Data[Order ID],Data[[#This Row],[Order ID]])</f>
        <v>0.33333333333333331</v>
      </c>
      <c r="Y5359" s="2">
        <f>IF(Data[[#This Row],[Returned]] = "YES",1/COUNTIF(Data[Order ID],Data[[#This Row],[Order ID]]),0)</f>
        <v>0</v>
      </c>
    </row>
    <row r="5360" spans="1:25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7">
        <v>15.78</v>
      </c>
      <c r="S5360" s="1">
        <v>2</v>
      </c>
      <c r="T5360" s="1">
        <v>0</v>
      </c>
      <c r="U5360" s="7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  <c r="X5360" s="2">
        <f>1/COUNTIF(Data[Order ID],Data[[#This Row],[Order ID]])</f>
        <v>0.33333333333333331</v>
      </c>
      <c r="Y5360" s="2">
        <f>IF(Data[[#This Row],[Returned]] = "YES",1/COUNTIF(Data[Order ID],Data[[#This Row],[Order ID]]),0)</f>
        <v>0</v>
      </c>
    </row>
    <row r="5361" spans="1:25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7">
        <v>45.98</v>
      </c>
      <c r="S5361" s="1">
        <v>2</v>
      </c>
      <c r="T5361" s="1">
        <v>0</v>
      </c>
      <c r="U5361" s="7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  <c r="X5361" s="2">
        <f>1/COUNTIF(Data[Order ID],Data[[#This Row],[Order ID]])</f>
        <v>0.33333333333333331</v>
      </c>
      <c r="Y5361" s="2">
        <f>IF(Data[[#This Row],[Returned]] = "YES",1/COUNTIF(Data[Order ID],Data[[#This Row],[Order ID]]),0)</f>
        <v>0</v>
      </c>
    </row>
    <row r="5362" spans="1:25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7">
        <v>198.27200000000002</v>
      </c>
      <c r="S5362" s="1">
        <v>8</v>
      </c>
      <c r="T5362" s="1">
        <v>0.2</v>
      </c>
      <c r="U5362" s="7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  <c r="X5362" s="2">
        <f>1/COUNTIF(Data[Order ID],Data[[#This Row],[Order ID]])</f>
        <v>1</v>
      </c>
      <c r="Y5362" s="2">
        <f>IF(Data[[#This Row],[Returned]] = "YES",1/COUNTIF(Data[Order ID],Data[[#This Row],[Order ID]]),0)</f>
        <v>0</v>
      </c>
    </row>
    <row r="5363" spans="1:25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7">
        <v>720.7600000000001</v>
      </c>
      <c r="S5363" s="1">
        <v>5</v>
      </c>
      <c r="T5363" s="1">
        <v>0.2</v>
      </c>
      <c r="U5363" s="7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  <c r="X5363" s="2">
        <f>1/COUNTIF(Data[Order ID],Data[[#This Row],[Order ID]])</f>
        <v>1</v>
      </c>
      <c r="Y5363" s="2">
        <f>IF(Data[[#This Row],[Returned]] = "YES",1/COUNTIF(Data[Order ID],Data[[#This Row],[Order ID]]),0)</f>
        <v>0</v>
      </c>
    </row>
    <row r="5364" spans="1:25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7">
        <v>70.56</v>
      </c>
      <c r="S5364" s="1">
        <v>6</v>
      </c>
      <c r="T5364" s="1">
        <v>0</v>
      </c>
      <c r="U5364" s="7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  <c r="X5364" s="2">
        <f>1/COUNTIF(Data[Order ID],Data[[#This Row],[Order ID]])</f>
        <v>0.5</v>
      </c>
      <c r="Y5364" s="2">
        <f>IF(Data[[#This Row],[Returned]] = "YES",1/COUNTIF(Data[Order ID],Data[[#This Row],[Order ID]]),0)</f>
        <v>0</v>
      </c>
    </row>
    <row r="5365" spans="1:25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7">
        <v>81.96</v>
      </c>
      <c r="S5365" s="1">
        <v>2</v>
      </c>
      <c r="T5365" s="1">
        <v>0</v>
      </c>
      <c r="U5365" s="7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  <c r="X5365" s="2">
        <f>1/COUNTIF(Data[Order ID],Data[[#This Row],[Order ID]])</f>
        <v>0.5</v>
      </c>
      <c r="Y5365" s="2">
        <f>IF(Data[[#This Row],[Returned]] = "YES",1/COUNTIF(Data[Order ID],Data[[#This Row],[Order ID]]),0)</f>
        <v>0</v>
      </c>
    </row>
    <row r="5366" spans="1:25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7">
        <v>64.864000000000004</v>
      </c>
      <c r="S5366" s="1">
        <v>4</v>
      </c>
      <c r="T5366" s="1">
        <v>0.2</v>
      </c>
      <c r="U5366" s="7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  <c r="X5366" s="2">
        <f>1/COUNTIF(Data[Order ID],Data[[#This Row],[Order ID]])</f>
        <v>1</v>
      </c>
      <c r="Y5366" s="2">
        <f>IF(Data[[#This Row],[Returned]] = "YES",1/COUNTIF(Data[Order ID],Data[[#This Row],[Order ID]]),0)</f>
        <v>0</v>
      </c>
    </row>
    <row r="5367" spans="1:25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7">
        <v>151.19200000000001</v>
      </c>
      <c r="S5367" s="1">
        <v>1</v>
      </c>
      <c r="T5367" s="1">
        <v>0.2</v>
      </c>
      <c r="U5367" s="7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  <c r="X5367" s="2">
        <f>1/COUNTIF(Data[Order ID],Data[[#This Row],[Order ID]])</f>
        <v>1</v>
      </c>
      <c r="Y5367" s="2">
        <f>IF(Data[[#This Row],[Returned]] = "YES",1/COUNTIF(Data[Order ID],Data[[#This Row],[Order ID]]),0)</f>
        <v>0</v>
      </c>
    </row>
    <row r="5368" spans="1:25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7">
        <v>88.77600000000001</v>
      </c>
      <c r="S5368" s="1">
        <v>3</v>
      </c>
      <c r="T5368" s="1">
        <v>0.2</v>
      </c>
      <c r="U5368" s="7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  <c r="X5368" s="2">
        <f>1/COUNTIF(Data[Order ID],Data[[#This Row],[Order ID]])</f>
        <v>0.33333333333333331</v>
      </c>
      <c r="Y5368" s="2">
        <f>IF(Data[[#This Row],[Returned]] = "YES",1/COUNTIF(Data[Order ID],Data[[#This Row],[Order ID]]),0)</f>
        <v>0</v>
      </c>
    </row>
    <row r="5369" spans="1:25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7">
        <v>11.56</v>
      </c>
      <c r="S5369" s="1">
        <v>4</v>
      </c>
      <c r="T5369" s="1">
        <v>0</v>
      </c>
      <c r="U5369" s="7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  <c r="X5369" s="2">
        <f>1/COUNTIF(Data[Order ID],Data[[#This Row],[Order ID]])</f>
        <v>0.33333333333333331</v>
      </c>
      <c r="Y5369" s="2">
        <f>IF(Data[[#This Row],[Returned]] = "YES",1/COUNTIF(Data[Order ID],Data[[#This Row],[Order ID]]),0)</f>
        <v>0</v>
      </c>
    </row>
    <row r="5370" spans="1:25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7">
        <v>15.58</v>
      </c>
      <c r="S5370" s="1">
        <v>1</v>
      </c>
      <c r="T5370" s="1">
        <v>0</v>
      </c>
      <c r="U5370" s="7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  <c r="X5370" s="2">
        <f>1/COUNTIF(Data[Order ID],Data[[#This Row],[Order ID]])</f>
        <v>0.33333333333333331</v>
      </c>
      <c r="Y5370" s="2">
        <f>IF(Data[[#This Row],[Returned]] = "YES",1/COUNTIF(Data[Order ID],Data[[#This Row],[Order ID]]),0)</f>
        <v>0</v>
      </c>
    </row>
    <row r="5371" spans="1:25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7">
        <v>85.055999999999997</v>
      </c>
      <c r="S5371" s="1">
        <v>3</v>
      </c>
      <c r="T5371" s="1">
        <v>0.2</v>
      </c>
      <c r="U5371" s="7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  <c r="X5371" s="2">
        <f>1/COUNTIF(Data[Order ID],Data[[#This Row],[Order ID]])</f>
        <v>1</v>
      </c>
      <c r="Y5371" s="2">
        <f>IF(Data[[#This Row],[Returned]] = "YES",1/COUNTIF(Data[Order ID],Data[[#This Row],[Order ID]]),0)</f>
        <v>0</v>
      </c>
    </row>
    <row r="5372" spans="1:25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7">
        <v>273.95999999999998</v>
      </c>
      <c r="S5372" s="1">
        <v>2</v>
      </c>
      <c r="T5372" s="1">
        <v>0</v>
      </c>
      <c r="U5372" s="7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  <c r="X5372" s="2">
        <f>1/COUNTIF(Data[Order ID],Data[[#This Row],[Order ID]])</f>
        <v>0.5</v>
      </c>
      <c r="Y5372" s="2">
        <f>IF(Data[[#This Row],[Returned]] = "YES",1/COUNTIF(Data[Order ID],Data[[#This Row],[Order ID]]),0)</f>
        <v>0</v>
      </c>
    </row>
    <row r="5373" spans="1:25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7">
        <v>306.89999999999998</v>
      </c>
      <c r="S5373" s="1">
        <v>3</v>
      </c>
      <c r="T5373" s="1">
        <v>0</v>
      </c>
      <c r="U5373" s="7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  <c r="X5373" s="2">
        <f>1/COUNTIF(Data[Order ID],Data[[#This Row],[Order ID]])</f>
        <v>0.5</v>
      </c>
      <c r="Y5373" s="2">
        <f>IF(Data[[#This Row],[Returned]] = "YES",1/COUNTIF(Data[Order ID],Data[[#This Row],[Order ID]]),0)</f>
        <v>0</v>
      </c>
    </row>
    <row r="5374" spans="1:25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7">
        <v>15.552000000000003</v>
      </c>
      <c r="S5374" s="1">
        <v>3</v>
      </c>
      <c r="T5374" s="1">
        <v>0.2</v>
      </c>
      <c r="U5374" s="7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  <c r="X5374" s="2">
        <f>1/COUNTIF(Data[Order ID],Data[[#This Row],[Order ID]])</f>
        <v>0.33333333333333331</v>
      </c>
      <c r="Y5374" s="2">
        <f>IF(Data[[#This Row],[Returned]] = "YES",1/COUNTIF(Data[Order ID],Data[[#This Row],[Order ID]]),0)</f>
        <v>0</v>
      </c>
    </row>
    <row r="5375" spans="1:25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7">
        <v>347.36099999999999</v>
      </c>
      <c r="S5375" s="1">
        <v>7</v>
      </c>
      <c r="T5375" s="1">
        <v>0.3</v>
      </c>
      <c r="U5375" s="7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  <c r="X5375" s="2">
        <f>1/COUNTIF(Data[Order ID],Data[[#This Row],[Order ID]])</f>
        <v>0.33333333333333331</v>
      </c>
      <c r="Y5375" s="2">
        <f>IF(Data[[#This Row],[Returned]] = "YES",1/COUNTIF(Data[Order ID],Data[[#This Row],[Order ID]]),0)</f>
        <v>0</v>
      </c>
    </row>
    <row r="5376" spans="1:25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7">
        <v>10.368000000000002</v>
      </c>
      <c r="S5376" s="1">
        <v>2</v>
      </c>
      <c r="T5376" s="1">
        <v>0.2</v>
      </c>
      <c r="U5376" s="7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  <c r="X5376" s="2">
        <f>1/COUNTIF(Data[Order ID],Data[[#This Row],[Order ID]])</f>
        <v>0.33333333333333331</v>
      </c>
      <c r="Y5376" s="2">
        <f>IF(Data[[#This Row],[Returned]] = "YES",1/COUNTIF(Data[Order ID],Data[[#This Row],[Order ID]]),0)</f>
        <v>0</v>
      </c>
    </row>
    <row r="5377" spans="1:25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7">
        <v>98.16</v>
      </c>
      <c r="S5377" s="1">
        <v>6</v>
      </c>
      <c r="T5377" s="1">
        <v>0</v>
      </c>
      <c r="U5377" s="7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  <c r="X5377" s="2">
        <f>1/COUNTIF(Data[Order ID],Data[[#This Row],[Order ID]])</f>
        <v>0.5</v>
      </c>
      <c r="Y5377" s="2">
        <f>IF(Data[[#This Row],[Returned]] = "YES",1/COUNTIF(Data[Order ID],Data[[#This Row],[Order ID]]),0)</f>
        <v>0</v>
      </c>
    </row>
    <row r="5378" spans="1:25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7">
        <v>31.44</v>
      </c>
      <c r="S5378" s="1">
        <v>3</v>
      </c>
      <c r="T5378" s="1">
        <v>0</v>
      </c>
      <c r="U5378" s="7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  <c r="X5378" s="2">
        <f>1/COUNTIF(Data[Order ID],Data[[#This Row],[Order ID]])</f>
        <v>0.5</v>
      </c>
      <c r="Y5378" s="2">
        <f>IF(Data[[#This Row],[Returned]] = "YES",1/COUNTIF(Data[Order ID],Data[[#This Row],[Order ID]]),0)</f>
        <v>0</v>
      </c>
    </row>
    <row r="5379" spans="1:25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7">
        <v>348.488</v>
      </c>
      <c r="S5379" s="1">
        <v>7</v>
      </c>
      <c r="T5379" s="1">
        <v>0.2</v>
      </c>
      <c r="U5379" s="7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  <c r="X5379" s="2">
        <f>1/COUNTIF(Data[Order ID],Data[[#This Row],[Order ID]])</f>
        <v>0.5</v>
      </c>
      <c r="Y5379" s="2">
        <f>IF(Data[[#This Row],[Returned]] = "YES",1/COUNTIF(Data[Order ID],Data[[#This Row],[Order ID]]),0)</f>
        <v>0</v>
      </c>
    </row>
    <row r="5380" spans="1:25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7">
        <v>172.73599999999999</v>
      </c>
      <c r="S5380" s="1">
        <v>4</v>
      </c>
      <c r="T5380" s="1">
        <v>0.2</v>
      </c>
      <c r="U5380" s="7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  <c r="X5380" s="2">
        <f>1/COUNTIF(Data[Order ID],Data[[#This Row],[Order ID]])</f>
        <v>0.5</v>
      </c>
      <c r="Y5380" s="2">
        <f>IF(Data[[#This Row],[Returned]] = "YES",1/COUNTIF(Data[Order ID],Data[[#This Row],[Order ID]]),0)</f>
        <v>0</v>
      </c>
    </row>
    <row r="5381" spans="1:25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7">
        <v>15.54</v>
      </c>
      <c r="S5381" s="1">
        <v>3</v>
      </c>
      <c r="T5381" s="1">
        <v>0</v>
      </c>
      <c r="U5381" s="7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  <c r="X5381" s="2">
        <f>1/COUNTIF(Data[Order ID],Data[[#This Row],[Order ID]])</f>
        <v>0.5</v>
      </c>
      <c r="Y5381" s="2">
        <f>IF(Data[[#This Row],[Returned]] = "YES",1/COUNTIF(Data[Order ID],Data[[#This Row],[Order ID]]),0)</f>
        <v>0</v>
      </c>
    </row>
    <row r="5382" spans="1:25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7">
        <v>105.55199999999999</v>
      </c>
      <c r="S5382" s="1">
        <v>6</v>
      </c>
      <c r="T5382" s="1">
        <v>0.2</v>
      </c>
      <c r="U5382" s="7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  <c r="X5382" s="2">
        <f>1/COUNTIF(Data[Order ID],Data[[#This Row],[Order ID]])</f>
        <v>0.5</v>
      </c>
      <c r="Y5382" s="2">
        <f>IF(Data[[#This Row],[Returned]] = "YES",1/COUNTIF(Data[Order ID],Data[[#This Row],[Order ID]]),0)</f>
        <v>0</v>
      </c>
    </row>
    <row r="5383" spans="1:25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7">
        <v>25.920000000000005</v>
      </c>
      <c r="S5383" s="1">
        <v>5</v>
      </c>
      <c r="T5383" s="1">
        <v>0.2</v>
      </c>
      <c r="U5383" s="7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  <c r="X5383" s="2">
        <f>1/COUNTIF(Data[Order ID],Data[[#This Row],[Order ID]])</f>
        <v>0.33333333333333331</v>
      </c>
      <c r="Y5383" s="2">
        <f>IF(Data[[#This Row],[Returned]] = "YES",1/COUNTIF(Data[Order ID],Data[[#This Row],[Order ID]]),0)</f>
        <v>0</v>
      </c>
    </row>
    <row r="5384" spans="1:25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7">
        <v>15.808000000000002</v>
      </c>
      <c r="S5384" s="1">
        <v>8</v>
      </c>
      <c r="T5384" s="1">
        <v>0.2</v>
      </c>
      <c r="U5384" s="7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  <c r="X5384" s="2">
        <f>1/COUNTIF(Data[Order ID],Data[[#This Row],[Order ID]])</f>
        <v>0.33333333333333331</v>
      </c>
      <c r="Y5384" s="2">
        <f>IF(Data[[#This Row],[Returned]] = "YES",1/COUNTIF(Data[Order ID],Data[[#This Row],[Order ID]]),0)</f>
        <v>0</v>
      </c>
    </row>
    <row r="5385" spans="1:25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7">
        <v>10.368000000000002</v>
      </c>
      <c r="S5385" s="1">
        <v>2</v>
      </c>
      <c r="T5385" s="1">
        <v>0.2</v>
      </c>
      <c r="U5385" s="7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  <c r="X5385" s="2">
        <f>1/COUNTIF(Data[Order ID],Data[[#This Row],[Order ID]])</f>
        <v>0.33333333333333331</v>
      </c>
      <c r="Y5385" s="2">
        <f>IF(Data[[#This Row],[Returned]] = "YES",1/COUNTIF(Data[Order ID],Data[[#This Row],[Order ID]]),0)</f>
        <v>0</v>
      </c>
    </row>
    <row r="5386" spans="1:25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7">
        <v>358.2</v>
      </c>
      <c r="S5386" s="1">
        <v>3</v>
      </c>
      <c r="T5386" s="1">
        <v>0.4</v>
      </c>
      <c r="U5386" s="7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  <c r="X5386" s="2">
        <f>1/COUNTIF(Data[Order ID],Data[[#This Row],[Order ID]])</f>
        <v>0.5</v>
      </c>
      <c r="Y5386" s="2">
        <f>IF(Data[[#This Row],[Returned]] = "YES",1/COUNTIF(Data[Order ID],Data[[#This Row],[Order ID]]),0)</f>
        <v>0</v>
      </c>
    </row>
    <row r="5387" spans="1:25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7">
        <v>545.91599999999994</v>
      </c>
      <c r="S5387" s="1">
        <v>14</v>
      </c>
      <c r="T5387" s="1">
        <v>0.4</v>
      </c>
      <c r="U5387" s="7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  <c r="X5387" s="2">
        <f>1/COUNTIF(Data[Order ID],Data[[#This Row],[Order ID]])</f>
        <v>0.5</v>
      </c>
      <c r="Y5387" s="2">
        <f>IF(Data[[#This Row],[Returned]] = "YES",1/COUNTIF(Data[Order ID],Data[[#This Row],[Order ID]]),0)</f>
        <v>0</v>
      </c>
    </row>
    <row r="5388" spans="1:25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7">
        <v>40.410000000000004</v>
      </c>
      <c r="S5388" s="1">
        <v>9</v>
      </c>
      <c r="T5388" s="1">
        <v>0</v>
      </c>
      <c r="U5388" s="7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  <c r="X5388" s="2">
        <f>1/COUNTIF(Data[Order ID],Data[[#This Row],[Order ID]])</f>
        <v>1</v>
      </c>
      <c r="Y5388" s="2">
        <f>IF(Data[[#This Row],[Returned]] = "YES",1/COUNTIF(Data[Order ID],Data[[#This Row],[Order ID]]),0)</f>
        <v>0</v>
      </c>
    </row>
    <row r="5389" spans="1:25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7">
        <v>167.976</v>
      </c>
      <c r="S5389" s="1">
        <v>3</v>
      </c>
      <c r="T5389" s="1">
        <v>0.2</v>
      </c>
      <c r="U5389" s="7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  <c r="X5389" s="2">
        <f>1/COUNTIF(Data[Order ID],Data[[#This Row],[Order ID]])</f>
        <v>0.33333333333333331</v>
      </c>
      <c r="Y5389" s="2">
        <f>IF(Data[[#This Row],[Returned]] = "YES",1/COUNTIF(Data[Order ID],Data[[#This Row],[Order ID]]),0)</f>
        <v>0</v>
      </c>
    </row>
    <row r="5390" spans="1:25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7">
        <v>109.53</v>
      </c>
      <c r="S5390" s="1">
        <v>3</v>
      </c>
      <c r="T5390" s="1">
        <v>0</v>
      </c>
      <c r="U5390" s="7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  <c r="X5390" s="2">
        <f>1/COUNTIF(Data[Order ID],Data[[#This Row],[Order ID]])</f>
        <v>0.33333333333333331</v>
      </c>
      <c r="Y5390" s="2">
        <f>IF(Data[[#This Row],[Returned]] = "YES",1/COUNTIF(Data[Order ID],Data[[#This Row],[Order ID]]),0)</f>
        <v>0</v>
      </c>
    </row>
    <row r="5391" spans="1:25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7">
        <v>9.82</v>
      </c>
      <c r="S5391" s="1">
        <v>2</v>
      </c>
      <c r="T5391" s="1">
        <v>0</v>
      </c>
      <c r="U5391" s="7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  <c r="X5391" s="2">
        <f>1/COUNTIF(Data[Order ID],Data[[#This Row],[Order ID]])</f>
        <v>0.33333333333333331</v>
      </c>
      <c r="Y5391" s="2">
        <f>IF(Data[[#This Row],[Returned]] = "YES",1/COUNTIF(Data[Order ID],Data[[#This Row],[Order ID]]),0)</f>
        <v>0</v>
      </c>
    </row>
    <row r="5392" spans="1:25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7">
        <v>26.352000000000004</v>
      </c>
      <c r="S5392" s="1">
        <v>3</v>
      </c>
      <c r="T5392" s="1">
        <v>0.2</v>
      </c>
      <c r="U5392" s="7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  <c r="X5392" s="2">
        <f>1/COUNTIF(Data[Order ID],Data[[#This Row],[Order ID]])</f>
        <v>1</v>
      </c>
      <c r="Y5392" s="2">
        <f>IF(Data[[#This Row],[Returned]] = "YES",1/COUNTIF(Data[Order ID],Data[[#This Row],[Order ID]]),0)</f>
        <v>0</v>
      </c>
    </row>
    <row r="5393" spans="1:25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7">
        <v>22.5</v>
      </c>
      <c r="S5393" s="1">
        <v>6</v>
      </c>
      <c r="T5393" s="1">
        <v>0</v>
      </c>
      <c r="U5393" s="7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  <c r="X5393" s="2">
        <f>1/COUNTIF(Data[Order ID],Data[[#This Row],[Order ID]])</f>
        <v>0.25</v>
      </c>
      <c r="Y5393" s="2">
        <f>IF(Data[[#This Row],[Returned]] = "YES",1/COUNTIF(Data[Order ID],Data[[#This Row],[Order ID]]),0)</f>
        <v>0</v>
      </c>
    </row>
    <row r="5394" spans="1:25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7">
        <v>9.9600000000000009</v>
      </c>
      <c r="S5394" s="1">
        <v>2</v>
      </c>
      <c r="T5394" s="1">
        <v>0</v>
      </c>
      <c r="U5394" s="7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  <c r="X5394" s="2">
        <f>1/COUNTIF(Data[Order ID],Data[[#This Row],[Order ID]])</f>
        <v>0.25</v>
      </c>
      <c r="Y5394" s="2">
        <f>IF(Data[[#This Row],[Returned]] = "YES",1/COUNTIF(Data[Order ID],Data[[#This Row],[Order ID]]),0)</f>
        <v>0</v>
      </c>
    </row>
    <row r="5395" spans="1:25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7">
        <v>213.08</v>
      </c>
      <c r="S5395" s="1">
        <v>7</v>
      </c>
      <c r="T5395" s="1">
        <v>0</v>
      </c>
      <c r="U5395" s="7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  <c r="X5395" s="2">
        <f>1/COUNTIF(Data[Order ID],Data[[#This Row],[Order ID]])</f>
        <v>0.25</v>
      </c>
      <c r="Y5395" s="2">
        <f>IF(Data[[#This Row],[Returned]] = "YES",1/COUNTIF(Data[Order ID],Data[[#This Row],[Order ID]]),0)</f>
        <v>0</v>
      </c>
    </row>
    <row r="5396" spans="1:25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7">
        <v>1025.8799999999999</v>
      </c>
      <c r="S5396" s="1">
        <v>6</v>
      </c>
      <c r="T5396" s="1">
        <v>0</v>
      </c>
      <c r="U5396" s="7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  <c r="X5396" s="2">
        <f>1/COUNTIF(Data[Order ID],Data[[#This Row],[Order ID]])</f>
        <v>0.25</v>
      </c>
      <c r="Y5396" s="2">
        <f>IF(Data[[#This Row],[Returned]] = "YES",1/COUNTIF(Data[Order ID],Data[[#This Row],[Order ID]]),0)</f>
        <v>0</v>
      </c>
    </row>
    <row r="5397" spans="1:25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7">
        <v>21.98</v>
      </c>
      <c r="S5397" s="1">
        <v>7</v>
      </c>
      <c r="T5397" s="1">
        <v>0</v>
      </c>
      <c r="U5397" s="7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  <c r="X5397" s="2">
        <f>1/COUNTIF(Data[Order ID],Data[[#This Row],[Order ID]])</f>
        <v>1</v>
      </c>
      <c r="Y5397" s="2">
        <f>IF(Data[[#This Row],[Returned]] = "YES",1/COUNTIF(Data[Order ID],Data[[#This Row],[Order ID]]),0)</f>
        <v>1</v>
      </c>
    </row>
    <row r="5398" spans="1:25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7">
        <v>63.2</v>
      </c>
      <c r="S5398" s="1">
        <v>5</v>
      </c>
      <c r="T5398" s="1">
        <v>0</v>
      </c>
      <c r="U5398" s="7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  <c r="X5398" s="2">
        <f>1/COUNTIF(Data[Order ID],Data[[#This Row],[Order ID]])</f>
        <v>1</v>
      </c>
      <c r="Y5398" s="2">
        <f>IF(Data[[#This Row],[Returned]] = "YES",1/COUNTIF(Data[Order ID],Data[[#This Row],[Order ID]]),0)</f>
        <v>0</v>
      </c>
    </row>
    <row r="5399" spans="1:25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7">
        <v>39</v>
      </c>
      <c r="S5399" s="1">
        <v>12</v>
      </c>
      <c r="T5399" s="1">
        <v>0</v>
      </c>
      <c r="U5399" s="7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  <c r="X5399" s="2">
        <f>1/COUNTIF(Data[Order ID],Data[[#This Row],[Order ID]])</f>
        <v>1</v>
      </c>
      <c r="Y5399" s="2">
        <f>IF(Data[[#This Row],[Returned]] = "YES",1/COUNTIF(Data[Order ID],Data[[#This Row],[Order ID]]),0)</f>
        <v>1</v>
      </c>
    </row>
    <row r="5400" spans="1:25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7">
        <v>2.907</v>
      </c>
      <c r="S5400" s="1">
        <v>3</v>
      </c>
      <c r="T5400" s="1">
        <v>0.7</v>
      </c>
      <c r="U5400" s="7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  <c r="X5400" s="2">
        <f>1/COUNTIF(Data[Order ID],Data[[#This Row],[Order ID]])</f>
        <v>1</v>
      </c>
      <c r="Y5400" s="2">
        <f>IF(Data[[#This Row],[Returned]] = "YES",1/COUNTIF(Data[Order ID],Data[[#This Row],[Order ID]]),0)</f>
        <v>0</v>
      </c>
    </row>
    <row r="5401" spans="1:25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7">
        <v>556.66499999999996</v>
      </c>
      <c r="S5401" s="1">
        <v>5</v>
      </c>
      <c r="T5401" s="1">
        <v>0.15</v>
      </c>
      <c r="U5401" s="7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  <c r="X5401" s="2">
        <f>1/COUNTIF(Data[Order ID],Data[[#This Row],[Order ID]])</f>
        <v>1</v>
      </c>
      <c r="Y5401" s="2">
        <f>IF(Data[[#This Row],[Returned]] = "YES",1/COUNTIF(Data[Order ID],Data[[#This Row],[Order ID]]),0)</f>
        <v>0</v>
      </c>
    </row>
    <row r="5402" spans="1:25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7">
        <v>71.98</v>
      </c>
      <c r="S5402" s="1">
        <v>2</v>
      </c>
      <c r="T5402" s="1">
        <v>0</v>
      </c>
      <c r="U5402" s="7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  <c r="X5402" s="2">
        <f>1/COUNTIF(Data[Order ID],Data[[#This Row],[Order ID]])</f>
        <v>0.5</v>
      </c>
      <c r="Y5402" s="2">
        <f>IF(Data[[#This Row],[Returned]] = "YES",1/COUNTIF(Data[Order ID],Data[[#This Row],[Order ID]]),0)</f>
        <v>0</v>
      </c>
    </row>
    <row r="5403" spans="1:25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7">
        <v>79.98</v>
      </c>
      <c r="S5403" s="1">
        <v>2</v>
      </c>
      <c r="T5403" s="1">
        <v>0</v>
      </c>
      <c r="U5403" s="7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  <c r="X5403" s="2">
        <f>1/COUNTIF(Data[Order ID],Data[[#This Row],[Order ID]])</f>
        <v>0.5</v>
      </c>
      <c r="Y5403" s="2">
        <f>IF(Data[[#This Row],[Returned]] = "YES",1/COUNTIF(Data[Order ID],Data[[#This Row],[Order ID]]),0)</f>
        <v>0</v>
      </c>
    </row>
    <row r="5404" spans="1:25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7">
        <v>24.672000000000001</v>
      </c>
      <c r="S5404" s="1">
        <v>4</v>
      </c>
      <c r="T5404" s="1">
        <v>0.2</v>
      </c>
      <c r="U5404" s="7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  <c r="X5404" s="2">
        <f>1/COUNTIF(Data[Order ID],Data[[#This Row],[Order ID]])</f>
        <v>0.5</v>
      </c>
      <c r="Y5404" s="2">
        <f>IF(Data[[#This Row],[Returned]] = "YES",1/COUNTIF(Data[Order ID],Data[[#This Row],[Order ID]]),0)</f>
        <v>0</v>
      </c>
    </row>
    <row r="5405" spans="1:25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7">
        <v>3.7439999999999998</v>
      </c>
      <c r="S5405" s="1">
        <v>1</v>
      </c>
      <c r="T5405" s="1">
        <v>0.2</v>
      </c>
      <c r="U5405" s="7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  <c r="X5405" s="2">
        <f>1/COUNTIF(Data[Order ID],Data[[#This Row],[Order ID]])</f>
        <v>0.5</v>
      </c>
      <c r="Y5405" s="2">
        <f>IF(Data[[#This Row],[Returned]] = "YES",1/COUNTIF(Data[Order ID],Data[[#This Row],[Order ID]]),0)</f>
        <v>0</v>
      </c>
    </row>
    <row r="5406" spans="1:25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7">
        <v>445.96000000000004</v>
      </c>
      <c r="S5406" s="1">
        <v>5</v>
      </c>
      <c r="T5406" s="1">
        <v>0.2</v>
      </c>
      <c r="U5406" s="7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  <c r="X5406" s="2">
        <f>1/COUNTIF(Data[Order ID],Data[[#This Row],[Order ID]])</f>
        <v>0.33333333333333331</v>
      </c>
      <c r="Y5406" s="2">
        <f>IF(Data[[#This Row],[Returned]] = "YES",1/COUNTIF(Data[Order ID],Data[[#This Row],[Order ID]]),0)</f>
        <v>0</v>
      </c>
    </row>
    <row r="5407" spans="1:25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7">
        <v>36.24</v>
      </c>
      <c r="S5407" s="1">
        <v>1</v>
      </c>
      <c r="T5407" s="1">
        <v>0</v>
      </c>
      <c r="U5407" s="7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  <c r="X5407" s="2">
        <f>1/COUNTIF(Data[Order ID],Data[[#This Row],[Order ID]])</f>
        <v>0.33333333333333331</v>
      </c>
      <c r="Y5407" s="2">
        <f>IF(Data[[#This Row],[Returned]] = "YES",1/COUNTIF(Data[Order ID],Data[[#This Row],[Order ID]]),0)</f>
        <v>0</v>
      </c>
    </row>
    <row r="5408" spans="1:25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7">
        <v>10.649999999999999</v>
      </c>
      <c r="S5408" s="1">
        <v>3</v>
      </c>
      <c r="T5408" s="1">
        <v>0</v>
      </c>
      <c r="U5408" s="7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  <c r="X5408" s="2">
        <f>1/COUNTIF(Data[Order ID],Data[[#This Row],[Order ID]])</f>
        <v>0.33333333333333331</v>
      </c>
      <c r="Y5408" s="2">
        <f>IF(Data[[#This Row],[Returned]] = "YES",1/COUNTIF(Data[Order ID],Data[[#This Row],[Order ID]]),0)</f>
        <v>0</v>
      </c>
    </row>
    <row r="5409" spans="1:25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7">
        <v>87.92</v>
      </c>
      <c r="S5409" s="1">
        <v>4</v>
      </c>
      <c r="T5409" s="1">
        <v>0</v>
      </c>
      <c r="U5409" s="7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  <c r="X5409" s="2">
        <f>1/COUNTIF(Data[Order ID],Data[[#This Row],[Order ID]])</f>
        <v>0.25</v>
      </c>
      <c r="Y5409" s="2">
        <f>IF(Data[[#This Row],[Returned]] = "YES",1/COUNTIF(Data[Order ID],Data[[#This Row],[Order ID]]),0)</f>
        <v>0</v>
      </c>
    </row>
    <row r="5410" spans="1:25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7">
        <v>22.424000000000003</v>
      </c>
      <c r="S5410" s="1">
        <v>1</v>
      </c>
      <c r="T5410" s="1">
        <v>0.2</v>
      </c>
      <c r="U5410" s="7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  <c r="X5410" s="2">
        <f>1/COUNTIF(Data[Order ID],Data[[#This Row],[Order ID]])</f>
        <v>0.25</v>
      </c>
      <c r="Y5410" s="2">
        <f>IF(Data[[#This Row],[Returned]] = "YES",1/COUNTIF(Data[Order ID],Data[[#This Row],[Order ID]]),0)</f>
        <v>0</v>
      </c>
    </row>
    <row r="5411" spans="1:25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7">
        <v>90.480000000000018</v>
      </c>
      <c r="S5411" s="1">
        <v>3</v>
      </c>
      <c r="T5411" s="1">
        <v>0.2</v>
      </c>
      <c r="U5411" s="7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  <c r="X5411" s="2">
        <f>1/COUNTIF(Data[Order ID],Data[[#This Row],[Order ID]])</f>
        <v>0.25</v>
      </c>
      <c r="Y5411" s="2">
        <f>IF(Data[[#This Row],[Returned]] = "YES",1/COUNTIF(Data[Order ID],Data[[#This Row],[Order ID]]),0)</f>
        <v>0</v>
      </c>
    </row>
    <row r="5412" spans="1:25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7">
        <v>42.76</v>
      </c>
      <c r="S5412" s="1">
        <v>1</v>
      </c>
      <c r="T5412" s="1">
        <v>0</v>
      </c>
      <c r="U5412" s="7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  <c r="X5412" s="2">
        <f>1/COUNTIF(Data[Order ID],Data[[#This Row],[Order ID]])</f>
        <v>0.25</v>
      </c>
      <c r="Y5412" s="2">
        <f>IF(Data[[#This Row],[Returned]] = "YES",1/COUNTIF(Data[Order ID],Data[[#This Row],[Order ID]]),0)</f>
        <v>0</v>
      </c>
    </row>
    <row r="5413" spans="1:25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7">
        <v>10.080000000000002</v>
      </c>
      <c r="S5413" s="1">
        <v>7</v>
      </c>
      <c r="T5413" s="1">
        <v>0.2</v>
      </c>
      <c r="U5413" s="7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  <c r="X5413" s="2">
        <f>1/COUNTIF(Data[Order ID],Data[[#This Row],[Order ID]])</f>
        <v>0.5</v>
      </c>
      <c r="Y5413" s="2">
        <f>IF(Data[[#This Row],[Returned]] = "YES",1/COUNTIF(Data[Order ID],Data[[#This Row],[Order ID]]),0)</f>
        <v>0</v>
      </c>
    </row>
    <row r="5414" spans="1:25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7">
        <v>101.34</v>
      </c>
      <c r="S5414" s="1">
        <v>3</v>
      </c>
      <c r="T5414" s="1">
        <v>0</v>
      </c>
      <c r="U5414" s="7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  <c r="X5414" s="2">
        <f>1/COUNTIF(Data[Order ID],Data[[#This Row],[Order ID]])</f>
        <v>0.5</v>
      </c>
      <c r="Y5414" s="2">
        <f>IF(Data[[#This Row],[Returned]] = "YES",1/COUNTIF(Data[Order ID],Data[[#This Row],[Order ID]]),0)</f>
        <v>0</v>
      </c>
    </row>
    <row r="5415" spans="1:25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7">
        <v>224.75</v>
      </c>
      <c r="S5415" s="1">
        <v>5</v>
      </c>
      <c r="T5415" s="1">
        <v>0</v>
      </c>
      <c r="U5415" s="7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  <c r="X5415" s="2">
        <f>1/COUNTIF(Data[Order ID],Data[[#This Row],[Order ID]])</f>
        <v>1</v>
      </c>
      <c r="Y5415" s="2">
        <f>IF(Data[[#This Row],[Returned]] = "YES",1/COUNTIF(Data[Order ID],Data[[#This Row],[Order ID]]),0)</f>
        <v>0</v>
      </c>
    </row>
    <row r="5416" spans="1:25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7">
        <v>73.175999999999974</v>
      </c>
      <c r="S5416" s="1">
        <v>6</v>
      </c>
      <c r="T5416" s="1">
        <v>0.8</v>
      </c>
      <c r="U5416" s="7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  <c r="X5416" s="2">
        <f>1/COUNTIF(Data[Order ID],Data[[#This Row],[Order ID]])</f>
        <v>0.33333333333333331</v>
      </c>
      <c r="Y5416" s="2">
        <f>IF(Data[[#This Row],[Returned]] = "YES",1/COUNTIF(Data[Order ID],Data[[#This Row],[Order ID]]),0)</f>
        <v>0</v>
      </c>
    </row>
    <row r="5417" spans="1:25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7">
        <v>20.736000000000004</v>
      </c>
      <c r="S5417" s="1">
        <v>4</v>
      </c>
      <c r="T5417" s="1">
        <v>0.2</v>
      </c>
      <c r="U5417" s="7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  <c r="X5417" s="2">
        <f>1/COUNTIF(Data[Order ID],Data[[#This Row],[Order ID]])</f>
        <v>0.33333333333333331</v>
      </c>
      <c r="Y5417" s="2">
        <f>IF(Data[[#This Row],[Returned]] = "YES",1/COUNTIF(Data[Order ID],Data[[#This Row],[Order ID]]),0)</f>
        <v>0</v>
      </c>
    </row>
    <row r="5418" spans="1:25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7">
        <v>39.984000000000002</v>
      </c>
      <c r="S5418" s="1">
        <v>2</v>
      </c>
      <c r="T5418" s="1">
        <v>0.2</v>
      </c>
      <c r="U5418" s="7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  <c r="X5418" s="2">
        <f>1/COUNTIF(Data[Order ID],Data[[#This Row],[Order ID]])</f>
        <v>0.33333333333333331</v>
      </c>
      <c r="Y5418" s="2">
        <f>IF(Data[[#This Row],[Returned]] = "YES",1/COUNTIF(Data[Order ID],Data[[#This Row],[Order ID]]),0)</f>
        <v>0</v>
      </c>
    </row>
    <row r="5419" spans="1:25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7">
        <v>15.36</v>
      </c>
      <c r="S5419" s="1">
        <v>2</v>
      </c>
      <c r="T5419" s="1">
        <v>0</v>
      </c>
      <c r="U5419" s="7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  <c r="X5419" s="2">
        <f>1/COUNTIF(Data[Order ID],Data[[#This Row],[Order ID]])</f>
        <v>1</v>
      </c>
      <c r="Y5419" s="2">
        <f>IF(Data[[#This Row],[Returned]] = "YES",1/COUNTIF(Data[Order ID],Data[[#This Row],[Order ID]]),0)</f>
        <v>0</v>
      </c>
    </row>
    <row r="5420" spans="1:25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7">
        <v>36.288000000000011</v>
      </c>
      <c r="S5420" s="1">
        <v>7</v>
      </c>
      <c r="T5420" s="1">
        <v>0.2</v>
      </c>
      <c r="U5420" s="7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  <c r="X5420" s="2">
        <f>1/COUNTIF(Data[Order ID],Data[[#This Row],[Order ID]])</f>
        <v>0.5</v>
      </c>
      <c r="Y5420" s="2">
        <f>IF(Data[[#This Row],[Returned]] = "YES",1/COUNTIF(Data[Order ID],Data[[#This Row],[Order ID]]),0)</f>
        <v>0</v>
      </c>
    </row>
    <row r="5421" spans="1:25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7">
        <v>150.38399999999999</v>
      </c>
      <c r="S5421" s="1">
        <v>2</v>
      </c>
      <c r="T5421" s="1">
        <v>0.2</v>
      </c>
      <c r="U5421" s="7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  <c r="X5421" s="2">
        <f>1/COUNTIF(Data[Order ID],Data[[#This Row],[Order ID]])</f>
        <v>0.5</v>
      </c>
      <c r="Y5421" s="2">
        <f>IF(Data[[#This Row],[Returned]] = "YES",1/COUNTIF(Data[Order ID],Data[[#This Row],[Order ID]]),0)</f>
        <v>0</v>
      </c>
    </row>
    <row r="5422" spans="1:25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7">
        <v>280.78200000000004</v>
      </c>
      <c r="S5422" s="1">
        <v>3</v>
      </c>
      <c r="T5422" s="1">
        <v>0.4</v>
      </c>
      <c r="U5422" s="7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  <c r="X5422" s="2">
        <f>1/COUNTIF(Data[Order ID],Data[[#This Row],[Order ID]])</f>
        <v>0.5</v>
      </c>
      <c r="Y5422" s="2">
        <f>IF(Data[[#This Row],[Returned]] = "YES",1/COUNTIF(Data[Order ID],Data[[#This Row],[Order ID]]),0)</f>
        <v>0.5</v>
      </c>
    </row>
    <row r="5423" spans="1:25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7">
        <v>31.983999999999998</v>
      </c>
      <c r="S5423" s="1">
        <v>2</v>
      </c>
      <c r="T5423" s="1">
        <v>0.2</v>
      </c>
      <c r="U5423" s="7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  <c r="X5423" s="2">
        <f>1/COUNTIF(Data[Order ID],Data[[#This Row],[Order ID]])</f>
        <v>0.5</v>
      </c>
      <c r="Y5423" s="2">
        <f>IF(Data[[#This Row],[Returned]] = "YES",1/COUNTIF(Data[Order ID],Data[[#This Row],[Order ID]]),0)</f>
        <v>0.5</v>
      </c>
    </row>
    <row r="5424" spans="1:25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7">
        <v>11.231999999999999</v>
      </c>
      <c r="S5424" s="1">
        <v>3</v>
      </c>
      <c r="T5424" s="1">
        <v>0.2</v>
      </c>
      <c r="U5424" s="7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  <c r="X5424" s="2">
        <f>1/COUNTIF(Data[Order ID],Data[[#This Row],[Order ID]])</f>
        <v>1</v>
      </c>
      <c r="Y5424" s="2">
        <f>IF(Data[[#This Row],[Returned]] = "YES",1/COUNTIF(Data[Order ID],Data[[#This Row],[Order ID]]),0)</f>
        <v>0</v>
      </c>
    </row>
    <row r="5425" spans="1:25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7">
        <v>26.400000000000002</v>
      </c>
      <c r="S5425" s="1">
        <v>5</v>
      </c>
      <c r="T5425" s="1">
        <v>0</v>
      </c>
      <c r="U5425" s="7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  <c r="X5425" s="2">
        <f>1/COUNTIF(Data[Order ID],Data[[#This Row],[Order ID]])</f>
        <v>1</v>
      </c>
      <c r="Y5425" s="2">
        <f>IF(Data[[#This Row],[Returned]] = "YES",1/COUNTIF(Data[Order ID],Data[[#This Row],[Order ID]]),0)</f>
        <v>0</v>
      </c>
    </row>
    <row r="5426" spans="1:25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7">
        <v>3.52</v>
      </c>
      <c r="S5426" s="1">
        <v>2</v>
      </c>
      <c r="T5426" s="1">
        <v>0</v>
      </c>
      <c r="U5426" s="7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  <c r="X5426" s="2">
        <f>1/COUNTIF(Data[Order ID],Data[[#This Row],[Order ID]])</f>
        <v>1</v>
      </c>
      <c r="Y5426" s="2">
        <f>IF(Data[[#This Row],[Returned]] = "YES",1/COUNTIF(Data[Order ID],Data[[#This Row],[Order ID]]),0)</f>
        <v>0</v>
      </c>
    </row>
    <row r="5427" spans="1:25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7">
        <v>1649.95</v>
      </c>
      <c r="S5427" s="1">
        <v>5</v>
      </c>
      <c r="T5427" s="1">
        <v>0</v>
      </c>
      <c r="U5427" s="7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  <c r="X5427" s="2">
        <f>1/COUNTIF(Data[Order ID],Data[[#This Row],[Order ID]])</f>
        <v>0.5</v>
      </c>
      <c r="Y5427" s="2">
        <f>IF(Data[[#This Row],[Returned]] = "YES",1/COUNTIF(Data[Order ID],Data[[#This Row],[Order ID]]),0)</f>
        <v>0</v>
      </c>
    </row>
    <row r="5428" spans="1:25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7">
        <v>111.89999999999999</v>
      </c>
      <c r="S5428" s="1">
        <v>6</v>
      </c>
      <c r="T5428" s="1">
        <v>0</v>
      </c>
      <c r="U5428" s="7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  <c r="X5428" s="2">
        <f>1/COUNTIF(Data[Order ID],Data[[#This Row],[Order ID]])</f>
        <v>0.5</v>
      </c>
      <c r="Y5428" s="2">
        <f>IF(Data[[#This Row],[Returned]] = "YES",1/COUNTIF(Data[Order ID],Data[[#This Row],[Order ID]]),0)</f>
        <v>0</v>
      </c>
    </row>
    <row r="5429" spans="1:25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7">
        <v>599.16499999999996</v>
      </c>
      <c r="S5429" s="1">
        <v>5</v>
      </c>
      <c r="T5429" s="1">
        <v>0.15</v>
      </c>
      <c r="U5429" s="7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  <c r="X5429" s="2">
        <f>1/COUNTIF(Data[Order ID],Data[[#This Row],[Order ID]])</f>
        <v>1</v>
      </c>
      <c r="Y5429" s="2">
        <f>IF(Data[[#This Row],[Returned]] = "YES",1/COUNTIF(Data[Order ID],Data[[#This Row],[Order ID]]),0)</f>
        <v>0</v>
      </c>
    </row>
    <row r="5430" spans="1:25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7">
        <v>46.53</v>
      </c>
      <c r="S5430" s="1">
        <v>3</v>
      </c>
      <c r="T5430" s="1">
        <v>0</v>
      </c>
      <c r="U5430" s="7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  <c r="X5430" s="2">
        <f>1/COUNTIF(Data[Order ID],Data[[#This Row],[Order ID]])</f>
        <v>1</v>
      </c>
      <c r="Y5430" s="2">
        <f>IF(Data[[#This Row],[Returned]] = "YES",1/COUNTIF(Data[Order ID],Data[[#This Row],[Order ID]]),0)</f>
        <v>0</v>
      </c>
    </row>
    <row r="5431" spans="1:25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7">
        <v>31.983999999999998</v>
      </c>
      <c r="S5431" s="1">
        <v>2</v>
      </c>
      <c r="T5431" s="1">
        <v>0.2</v>
      </c>
      <c r="U5431" s="7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  <c r="X5431" s="2">
        <f>1/COUNTIF(Data[Order ID],Data[[#This Row],[Order ID]])</f>
        <v>1</v>
      </c>
      <c r="Y5431" s="2">
        <f>IF(Data[[#This Row],[Returned]] = "YES",1/COUNTIF(Data[Order ID],Data[[#This Row],[Order ID]]),0)</f>
        <v>0</v>
      </c>
    </row>
    <row r="5432" spans="1:25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7">
        <v>161.56800000000001</v>
      </c>
      <c r="S5432" s="1">
        <v>2</v>
      </c>
      <c r="T5432" s="1">
        <v>0.2</v>
      </c>
      <c r="U5432" s="7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  <c r="X5432" s="2">
        <f>1/COUNTIF(Data[Order ID],Data[[#This Row],[Order ID]])</f>
        <v>0.33333333333333331</v>
      </c>
      <c r="Y5432" s="2">
        <f>IF(Data[[#This Row],[Returned]] = "YES",1/COUNTIF(Data[Order ID],Data[[#This Row],[Order ID]]),0)</f>
        <v>0</v>
      </c>
    </row>
    <row r="5433" spans="1:25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7">
        <v>4.0640000000000001</v>
      </c>
      <c r="S5433" s="1">
        <v>1</v>
      </c>
      <c r="T5433" s="1">
        <v>0.2</v>
      </c>
      <c r="U5433" s="7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  <c r="X5433" s="2">
        <f>1/COUNTIF(Data[Order ID],Data[[#This Row],[Order ID]])</f>
        <v>0.33333333333333331</v>
      </c>
      <c r="Y5433" s="2">
        <f>IF(Data[[#This Row],[Returned]] = "YES",1/COUNTIF(Data[Order ID],Data[[#This Row],[Order ID]]),0)</f>
        <v>0</v>
      </c>
    </row>
    <row r="5434" spans="1:25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7">
        <v>6.2160000000000002</v>
      </c>
      <c r="S5434" s="1">
        <v>4</v>
      </c>
      <c r="T5434" s="1">
        <v>0.7</v>
      </c>
      <c r="U5434" s="7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  <c r="X5434" s="2">
        <f>1/COUNTIF(Data[Order ID],Data[[#This Row],[Order ID]])</f>
        <v>0.33333333333333331</v>
      </c>
      <c r="Y5434" s="2">
        <f>IF(Data[[#This Row],[Returned]] = "YES",1/COUNTIF(Data[Order ID],Data[[#This Row],[Order ID]]),0)</f>
        <v>0</v>
      </c>
    </row>
    <row r="5435" spans="1:25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7">
        <v>8.895999999999999</v>
      </c>
      <c r="S5435" s="1">
        <v>4</v>
      </c>
      <c r="T5435" s="1">
        <v>0.2</v>
      </c>
      <c r="U5435" s="7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  <c r="X5435" s="2">
        <f>1/COUNTIF(Data[Order ID],Data[[#This Row],[Order ID]])</f>
        <v>1</v>
      </c>
      <c r="Y5435" s="2">
        <f>IF(Data[[#This Row],[Returned]] = "YES",1/COUNTIF(Data[Order ID],Data[[#This Row],[Order ID]]),0)</f>
        <v>1</v>
      </c>
    </row>
    <row r="5436" spans="1:25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7">
        <v>1640.6999999999998</v>
      </c>
      <c r="S5436" s="1">
        <v>5</v>
      </c>
      <c r="T5436" s="1">
        <v>0</v>
      </c>
      <c r="U5436" s="7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  <c r="X5436" s="2">
        <f>1/COUNTIF(Data[Order ID],Data[[#This Row],[Order ID]])</f>
        <v>0.5</v>
      </c>
      <c r="Y5436" s="2">
        <f>IF(Data[[#This Row],[Returned]] = "YES",1/COUNTIF(Data[Order ID],Data[[#This Row],[Order ID]]),0)</f>
        <v>0</v>
      </c>
    </row>
    <row r="5437" spans="1:25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7">
        <v>270</v>
      </c>
      <c r="S5437" s="1">
        <v>3</v>
      </c>
      <c r="T5437" s="1">
        <v>0</v>
      </c>
      <c r="U5437" s="7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  <c r="X5437" s="2">
        <f>1/COUNTIF(Data[Order ID],Data[[#This Row],[Order ID]])</f>
        <v>0.5</v>
      </c>
      <c r="Y5437" s="2">
        <f>IF(Data[[#This Row],[Returned]] = "YES",1/COUNTIF(Data[Order ID],Data[[#This Row],[Order ID]]),0)</f>
        <v>0</v>
      </c>
    </row>
    <row r="5438" spans="1:25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7">
        <v>19.52</v>
      </c>
      <c r="S5438" s="1">
        <v>2</v>
      </c>
      <c r="T5438" s="1">
        <v>0.2</v>
      </c>
      <c r="U5438" s="7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  <c r="X5438" s="2">
        <f>1/COUNTIF(Data[Order ID],Data[[#This Row],[Order ID]])</f>
        <v>0.33333333333333331</v>
      </c>
      <c r="Y5438" s="2">
        <f>IF(Data[[#This Row],[Returned]] = "YES",1/COUNTIF(Data[Order ID],Data[[#This Row],[Order ID]]),0)</f>
        <v>0</v>
      </c>
    </row>
    <row r="5439" spans="1:25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7">
        <v>9.8100000000000023</v>
      </c>
      <c r="S5439" s="1">
        <v>5</v>
      </c>
      <c r="T5439" s="1">
        <v>0.7</v>
      </c>
      <c r="U5439" s="7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  <c r="X5439" s="2">
        <f>1/COUNTIF(Data[Order ID],Data[[#This Row],[Order ID]])</f>
        <v>0.33333333333333331</v>
      </c>
      <c r="Y5439" s="2">
        <f>IF(Data[[#This Row],[Returned]] = "YES",1/COUNTIF(Data[Order ID],Data[[#This Row],[Order ID]]),0)</f>
        <v>0</v>
      </c>
    </row>
    <row r="5440" spans="1:25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7">
        <v>213.21600000000001</v>
      </c>
      <c r="S5440" s="1">
        <v>3</v>
      </c>
      <c r="T5440" s="1">
        <v>0.2</v>
      </c>
      <c r="U5440" s="7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  <c r="X5440" s="2">
        <f>1/COUNTIF(Data[Order ID],Data[[#This Row],[Order ID]])</f>
        <v>0.33333333333333331</v>
      </c>
      <c r="Y5440" s="2">
        <f>IF(Data[[#This Row],[Returned]] = "YES",1/COUNTIF(Data[Order ID],Data[[#This Row],[Order ID]]),0)</f>
        <v>0</v>
      </c>
    </row>
    <row r="5441" spans="1:25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7">
        <v>588.78399999999999</v>
      </c>
      <c r="S5441" s="1">
        <v>2</v>
      </c>
      <c r="T5441" s="1">
        <v>0.2</v>
      </c>
      <c r="U5441" s="7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  <c r="X5441" s="2">
        <f>1/COUNTIF(Data[Order ID],Data[[#This Row],[Order ID]])</f>
        <v>1</v>
      </c>
      <c r="Y5441" s="2">
        <f>IF(Data[[#This Row],[Returned]] = "YES",1/COUNTIF(Data[Order ID],Data[[#This Row],[Order ID]]),0)</f>
        <v>0</v>
      </c>
    </row>
    <row r="5442" spans="1:25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7">
        <v>2.0640000000000001</v>
      </c>
      <c r="S5442" s="1">
        <v>1</v>
      </c>
      <c r="T5442" s="1">
        <v>0.2</v>
      </c>
      <c r="U5442" s="7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  <c r="X5442" s="2">
        <f>1/COUNTIF(Data[Order ID],Data[[#This Row],[Order ID]])</f>
        <v>1</v>
      </c>
      <c r="Y5442" s="2">
        <f>IF(Data[[#This Row],[Returned]] = "YES",1/COUNTIF(Data[Order ID],Data[[#This Row],[Order ID]]),0)</f>
        <v>0</v>
      </c>
    </row>
    <row r="5443" spans="1:25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7">
        <v>6.3680000000000003</v>
      </c>
      <c r="S5443" s="1">
        <v>2</v>
      </c>
      <c r="T5443" s="1">
        <v>0.2</v>
      </c>
      <c r="U5443" s="7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  <c r="X5443" s="2">
        <f>1/COUNTIF(Data[Order ID],Data[[#This Row],[Order ID]])</f>
        <v>1</v>
      </c>
      <c r="Y5443" s="2">
        <f>IF(Data[[#This Row],[Returned]] = "YES",1/COUNTIF(Data[Order ID],Data[[#This Row],[Order ID]]),0)</f>
        <v>0</v>
      </c>
    </row>
    <row r="5444" spans="1:25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7">
        <v>99.6</v>
      </c>
      <c r="S5444" s="1">
        <v>1</v>
      </c>
      <c r="T5444" s="1">
        <v>0</v>
      </c>
      <c r="U5444" s="7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  <c r="X5444" s="2">
        <f>1/COUNTIF(Data[Order ID],Data[[#This Row],[Order ID]])</f>
        <v>0.33333333333333331</v>
      </c>
      <c r="Y5444" s="2">
        <f>IF(Data[[#This Row],[Returned]] = "YES",1/COUNTIF(Data[Order ID],Data[[#This Row],[Order ID]]),0)</f>
        <v>0</v>
      </c>
    </row>
    <row r="5445" spans="1:25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7">
        <v>62.296000000000006</v>
      </c>
      <c r="S5445" s="1">
        <v>13</v>
      </c>
      <c r="T5445" s="1">
        <v>0.2</v>
      </c>
      <c r="U5445" s="7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  <c r="X5445" s="2">
        <f>1/COUNTIF(Data[Order ID],Data[[#This Row],[Order ID]])</f>
        <v>0.33333333333333331</v>
      </c>
      <c r="Y5445" s="2">
        <f>IF(Data[[#This Row],[Returned]] = "YES",1/COUNTIF(Data[Order ID],Data[[#This Row],[Order ID]]),0)</f>
        <v>0</v>
      </c>
    </row>
    <row r="5446" spans="1:25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7">
        <v>10.709999999999999</v>
      </c>
      <c r="S5446" s="1">
        <v>3</v>
      </c>
      <c r="T5446" s="1">
        <v>0</v>
      </c>
      <c r="U5446" s="7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  <c r="X5446" s="2">
        <f>1/COUNTIF(Data[Order ID],Data[[#This Row],[Order ID]])</f>
        <v>0.33333333333333331</v>
      </c>
      <c r="Y5446" s="2">
        <f>IF(Data[[#This Row],[Returned]] = "YES",1/COUNTIF(Data[Order ID],Data[[#This Row],[Order ID]]),0)</f>
        <v>0</v>
      </c>
    </row>
    <row r="5447" spans="1:25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7">
        <v>20.936000000000003</v>
      </c>
      <c r="S5447" s="1">
        <v>1</v>
      </c>
      <c r="T5447" s="1">
        <v>0.2</v>
      </c>
      <c r="U5447" s="7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  <c r="X5447" s="2">
        <f>1/COUNTIF(Data[Order ID],Data[[#This Row],[Order ID]])</f>
        <v>1</v>
      </c>
      <c r="Y5447" s="2">
        <f>IF(Data[[#This Row],[Returned]] = "YES",1/COUNTIF(Data[Order ID],Data[[#This Row],[Order ID]]),0)</f>
        <v>0</v>
      </c>
    </row>
    <row r="5448" spans="1:25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7">
        <v>33</v>
      </c>
      <c r="S5448" s="1">
        <v>6</v>
      </c>
      <c r="T5448" s="1">
        <v>0</v>
      </c>
      <c r="U5448" s="7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  <c r="X5448" s="2">
        <f>1/COUNTIF(Data[Order ID],Data[[#This Row],[Order ID]])</f>
        <v>0.5</v>
      </c>
      <c r="Y5448" s="2">
        <f>IF(Data[[#This Row],[Returned]] = "YES",1/COUNTIF(Data[Order ID],Data[[#This Row],[Order ID]]),0)</f>
        <v>0.5</v>
      </c>
    </row>
    <row r="5449" spans="1:25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7">
        <v>249.95000000000002</v>
      </c>
      <c r="S5449" s="1">
        <v>5</v>
      </c>
      <c r="T5449" s="1">
        <v>0</v>
      </c>
      <c r="U5449" s="7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  <c r="X5449" s="2">
        <f>1/COUNTIF(Data[Order ID],Data[[#This Row],[Order ID]])</f>
        <v>0.5</v>
      </c>
      <c r="Y5449" s="2">
        <f>IF(Data[[#This Row],[Returned]] = "YES",1/COUNTIF(Data[Order ID],Data[[#This Row],[Order ID]]),0)</f>
        <v>0.5</v>
      </c>
    </row>
    <row r="5450" spans="1:25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7">
        <v>357.93</v>
      </c>
      <c r="S5450" s="1">
        <v>3</v>
      </c>
      <c r="T5450" s="1">
        <v>0</v>
      </c>
      <c r="U5450" s="7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  <c r="X5450" s="2">
        <f>1/COUNTIF(Data[Order ID],Data[[#This Row],[Order ID]])</f>
        <v>0.25</v>
      </c>
      <c r="Y5450" s="2">
        <f>IF(Data[[#This Row],[Returned]] = "YES",1/COUNTIF(Data[Order ID],Data[[#This Row],[Order ID]]),0)</f>
        <v>0</v>
      </c>
    </row>
    <row r="5451" spans="1:25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7">
        <v>57.400000000000006</v>
      </c>
      <c r="S5451" s="1">
        <v>5</v>
      </c>
      <c r="T5451" s="1">
        <v>0</v>
      </c>
      <c r="U5451" s="7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  <c r="X5451" s="2">
        <f>1/COUNTIF(Data[Order ID],Data[[#This Row],[Order ID]])</f>
        <v>0.25</v>
      </c>
      <c r="Y5451" s="2">
        <f>IF(Data[[#This Row],[Returned]] = "YES",1/COUNTIF(Data[Order ID],Data[[#This Row],[Order ID]]),0)</f>
        <v>0</v>
      </c>
    </row>
    <row r="5452" spans="1:25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7">
        <v>331.96</v>
      </c>
      <c r="S5452" s="1">
        <v>2</v>
      </c>
      <c r="T5452" s="1">
        <v>0</v>
      </c>
      <c r="U5452" s="7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  <c r="X5452" s="2">
        <f>1/COUNTIF(Data[Order ID],Data[[#This Row],[Order ID]])</f>
        <v>0.25</v>
      </c>
      <c r="Y5452" s="2">
        <f>IF(Data[[#This Row],[Returned]] = "YES",1/COUNTIF(Data[Order ID],Data[[#This Row],[Order ID]]),0)</f>
        <v>0</v>
      </c>
    </row>
    <row r="5453" spans="1:25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7">
        <v>40.56</v>
      </c>
      <c r="S5453" s="1">
        <v>2</v>
      </c>
      <c r="T5453" s="1">
        <v>0</v>
      </c>
      <c r="U5453" s="7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  <c r="X5453" s="2">
        <f>1/COUNTIF(Data[Order ID],Data[[#This Row],[Order ID]])</f>
        <v>0.25</v>
      </c>
      <c r="Y5453" s="2">
        <f>IF(Data[[#This Row],[Returned]] = "YES",1/COUNTIF(Data[Order ID],Data[[#This Row],[Order ID]]),0)</f>
        <v>0</v>
      </c>
    </row>
    <row r="5454" spans="1:25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7">
        <v>86.199999999999989</v>
      </c>
      <c r="S5454" s="1">
        <v>5</v>
      </c>
      <c r="T5454" s="1">
        <v>0</v>
      </c>
      <c r="U5454" s="7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  <c r="X5454" s="2">
        <f>1/COUNTIF(Data[Order ID],Data[[#This Row],[Order ID]])</f>
        <v>1</v>
      </c>
      <c r="Y5454" s="2">
        <f>IF(Data[[#This Row],[Returned]] = "YES",1/COUNTIF(Data[Order ID],Data[[#This Row],[Order ID]]),0)</f>
        <v>0</v>
      </c>
    </row>
    <row r="5455" spans="1:25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7">
        <v>38.016000000000005</v>
      </c>
      <c r="S5455" s="1">
        <v>6</v>
      </c>
      <c r="T5455" s="1">
        <v>0.2</v>
      </c>
      <c r="U5455" s="7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  <c r="X5455" s="2">
        <f>1/COUNTIF(Data[Order ID],Data[[#This Row],[Order ID]])</f>
        <v>1</v>
      </c>
      <c r="Y5455" s="2">
        <f>IF(Data[[#This Row],[Returned]] = "YES",1/COUNTIF(Data[Order ID],Data[[#This Row],[Order ID]]),0)</f>
        <v>0</v>
      </c>
    </row>
    <row r="5456" spans="1:25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7">
        <v>8.3840000000000003</v>
      </c>
      <c r="S5456" s="1">
        <v>1</v>
      </c>
      <c r="T5456" s="1">
        <v>0.2</v>
      </c>
      <c r="U5456" s="7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  <c r="X5456" s="2">
        <f>1/COUNTIF(Data[Order ID],Data[[#This Row],[Order ID]])</f>
        <v>0.5</v>
      </c>
      <c r="Y5456" s="2">
        <f>IF(Data[[#This Row],[Returned]] = "YES",1/COUNTIF(Data[Order ID],Data[[#This Row],[Order ID]]),0)</f>
        <v>0</v>
      </c>
    </row>
    <row r="5457" spans="1:25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7">
        <v>6.8480000000000008</v>
      </c>
      <c r="S5457" s="1">
        <v>2</v>
      </c>
      <c r="T5457" s="1">
        <v>0.2</v>
      </c>
      <c r="U5457" s="7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  <c r="X5457" s="2">
        <f>1/COUNTIF(Data[Order ID],Data[[#This Row],[Order ID]])</f>
        <v>0.5</v>
      </c>
      <c r="Y5457" s="2">
        <f>IF(Data[[#This Row],[Returned]] = "YES",1/COUNTIF(Data[Order ID],Data[[#This Row],[Order ID]]),0)</f>
        <v>0</v>
      </c>
    </row>
    <row r="5458" spans="1:25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7">
        <v>19.600000000000001</v>
      </c>
      <c r="S5458" s="1">
        <v>5</v>
      </c>
      <c r="T5458" s="1">
        <v>0</v>
      </c>
      <c r="U5458" s="7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  <c r="X5458" s="2">
        <f>1/COUNTIF(Data[Order ID],Data[[#This Row],[Order ID]])</f>
        <v>0.5</v>
      </c>
      <c r="Y5458" s="2">
        <f>IF(Data[[#This Row],[Returned]] = "YES",1/COUNTIF(Data[Order ID],Data[[#This Row],[Order ID]]),0)</f>
        <v>0.5</v>
      </c>
    </row>
    <row r="5459" spans="1:25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7">
        <v>68.459999999999994</v>
      </c>
      <c r="S5459" s="1">
        <v>2</v>
      </c>
      <c r="T5459" s="1">
        <v>0</v>
      </c>
      <c r="U5459" s="7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  <c r="X5459" s="2">
        <f>1/COUNTIF(Data[Order ID],Data[[#This Row],[Order ID]])</f>
        <v>0.5</v>
      </c>
      <c r="Y5459" s="2">
        <f>IF(Data[[#This Row],[Returned]] = "YES",1/COUNTIF(Data[Order ID],Data[[#This Row],[Order ID]]),0)</f>
        <v>0.5</v>
      </c>
    </row>
    <row r="5460" spans="1:25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7">
        <v>13.343999999999998</v>
      </c>
      <c r="S5460" s="1">
        <v>6</v>
      </c>
      <c r="T5460" s="1">
        <v>0.2</v>
      </c>
      <c r="U5460" s="7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  <c r="X5460" s="2">
        <f>1/COUNTIF(Data[Order ID],Data[[#This Row],[Order ID]])</f>
        <v>0.5</v>
      </c>
      <c r="Y5460" s="2">
        <f>IF(Data[[#This Row],[Returned]] = "YES",1/COUNTIF(Data[Order ID],Data[[#This Row],[Order ID]]),0)</f>
        <v>0</v>
      </c>
    </row>
    <row r="5461" spans="1:25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7">
        <v>1478.2719999999999</v>
      </c>
      <c r="S5461" s="1">
        <v>8</v>
      </c>
      <c r="T5461" s="1">
        <v>0.2</v>
      </c>
      <c r="U5461" s="7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  <c r="X5461" s="2">
        <f>1/COUNTIF(Data[Order ID],Data[[#This Row],[Order ID]])</f>
        <v>0.5</v>
      </c>
      <c r="Y5461" s="2">
        <f>IF(Data[[#This Row],[Returned]] = "YES",1/COUNTIF(Data[Order ID],Data[[#This Row],[Order ID]]),0)</f>
        <v>0</v>
      </c>
    </row>
    <row r="5462" spans="1:25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7">
        <v>16.272000000000002</v>
      </c>
      <c r="S5462" s="1">
        <v>1</v>
      </c>
      <c r="T5462" s="1">
        <v>0.2</v>
      </c>
      <c r="U5462" s="7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  <c r="X5462" s="2">
        <f>1/COUNTIF(Data[Order ID],Data[[#This Row],[Order ID]])</f>
        <v>1</v>
      </c>
      <c r="Y5462" s="2">
        <f>IF(Data[[#This Row],[Returned]] = "YES",1/COUNTIF(Data[Order ID],Data[[#This Row],[Order ID]]),0)</f>
        <v>0</v>
      </c>
    </row>
    <row r="5463" spans="1:25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7">
        <v>9.24</v>
      </c>
      <c r="S5463" s="1">
        <v>3</v>
      </c>
      <c r="T5463" s="1">
        <v>0</v>
      </c>
      <c r="U5463" s="7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  <c r="X5463" s="2">
        <f>1/COUNTIF(Data[Order ID],Data[[#This Row],[Order ID]])</f>
        <v>1</v>
      </c>
      <c r="Y5463" s="2">
        <f>IF(Data[[#This Row],[Returned]] = "YES",1/COUNTIF(Data[Order ID],Data[[#This Row],[Order ID]]),0)</f>
        <v>1</v>
      </c>
    </row>
    <row r="5464" spans="1:25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7">
        <v>32.340000000000003</v>
      </c>
      <c r="S5464" s="1">
        <v>10</v>
      </c>
      <c r="T5464" s="1">
        <v>0.7</v>
      </c>
      <c r="U5464" s="7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  <c r="X5464" s="2">
        <f>1/COUNTIF(Data[Order ID],Data[[#This Row],[Order ID]])</f>
        <v>0.25</v>
      </c>
      <c r="Y5464" s="2">
        <f>IF(Data[[#This Row],[Returned]] = "YES",1/COUNTIF(Data[Order ID],Data[[#This Row],[Order ID]]),0)</f>
        <v>0</v>
      </c>
    </row>
    <row r="5465" spans="1:25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7">
        <v>56.064</v>
      </c>
      <c r="S5465" s="1">
        <v>4</v>
      </c>
      <c r="T5465" s="1">
        <v>0.2</v>
      </c>
      <c r="U5465" s="7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  <c r="X5465" s="2">
        <f>1/COUNTIF(Data[Order ID],Data[[#This Row],[Order ID]])</f>
        <v>0.25</v>
      </c>
      <c r="Y5465" s="2">
        <f>IF(Data[[#This Row],[Returned]] = "YES",1/COUNTIF(Data[Order ID],Data[[#This Row],[Order ID]]),0)</f>
        <v>0</v>
      </c>
    </row>
    <row r="5466" spans="1:25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7">
        <v>108.72</v>
      </c>
      <c r="S5466" s="1">
        <v>5</v>
      </c>
      <c r="T5466" s="1">
        <v>0.2</v>
      </c>
      <c r="U5466" s="7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  <c r="X5466" s="2">
        <f>1/COUNTIF(Data[Order ID],Data[[#This Row],[Order ID]])</f>
        <v>0.25</v>
      </c>
      <c r="Y5466" s="2">
        <f>IF(Data[[#This Row],[Returned]] = "YES",1/COUNTIF(Data[Order ID],Data[[#This Row],[Order ID]]),0)</f>
        <v>0</v>
      </c>
    </row>
    <row r="5467" spans="1:25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7">
        <v>181.47000000000003</v>
      </c>
      <c r="S5467" s="1">
        <v>5</v>
      </c>
      <c r="T5467" s="1">
        <v>0.7</v>
      </c>
      <c r="U5467" s="7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  <c r="X5467" s="2">
        <f>1/COUNTIF(Data[Order ID],Data[[#This Row],[Order ID]])</f>
        <v>0.25</v>
      </c>
      <c r="Y5467" s="2">
        <f>IF(Data[[#This Row],[Returned]] = "YES",1/COUNTIF(Data[Order ID],Data[[#This Row],[Order ID]]),0)</f>
        <v>0</v>
      </c>
    </row>
    <row r="5468" spans="1:25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7">
        <v>16.176000000000002</v>
      </c>
      <c r="S5468" s="1">
        <v>3</v>
      </c>
      <c r="T5468" s="1">
        <v>0.2</v>
      </c>
      <c r="U5468" s="7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  <c r="X5468" s="2">
        <f>1/COUNTIF(Data[Order ID],Data[[#This Row],[Order ID]])</f>
        <v>1</v>
      </c>
      <c r="Y5468" s="2">
        <f>IF(Data[[#This Row],[Returned]] = "YES",1/COUNTIF(Data[Order ID],Data[[#This Row],[Order ID]]),0)</f>
        <v>0</v>
      </c>
    </row>
    <row r="5469" spans="1:25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7">
        <v>122.352</v>
      </c>
      <c r="S5469" s="1">
        <v>3</v>
      </c>
      <c r="T5469" s="1">
        <v>0.2</v>
      </c>
      <c r="U5469" s="7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  <c r="X5469" s="2">
        <f>1/COUNTIF(Data[Order ID],Data[[#This Row],[Order ID]])</f>
        <v>1</v>
      </c>
      <c r="Y5469" s="2">
        <f>IF(Data[[#This Row],[Returned]] = "YES",1/COUNTIF(Data[Order ID],Data[[#This Row],[Order ID]]),0)</f>
        <v>0</v>
      </c>
    </row>
    <row r="5470" spans="1:25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7">
        <v>585.55200000000002</v>
      </c>
      <c r="S5470" s="1">
        <v>3</v>
      </c>
      <c r="T5470" s="1">
        <v>0.2</v>
      </c>
      <c r="U5470" s="7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  <c r="X5470" s="2">
        <f>1/COUNTIF(Data[Order ID],Data[[#This Row],[Order ID]])</f>
        <v>0.5</v>
      </c>
      <c r="Y5470" s="2">
        <f>IF(Data[[#This Row],[Returned]] = "YES",1/COUNTIF(Data[Order ID],Data[[#This Row],[Order ID]]),0)</f>
        <v>0</v>
      </c>
    </row>
    <row r="5471" spans="1:25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7">
        <v>19.440000000000001</v>
      </c>
      <c r="S5471" s="1">
        <v>3</v>
      </c>
      <c r="T5471" s="1">
        <v>0</v>
      </c>
      <c r="U5471" s="7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  <c r="X5471" s="2">
        <f>1/COUNTIF(Data[Order ID],Data[[#This Row],[Order ID]])</f>
        <v>0.5</v>
      </c>
      <c r="Y5471" s="2">
        <f>IF(Data[[#This Row],[Returned]] = "YES",1/COUNTIF(Data[Order ID],Data[[#This Row],[Order ID]]),0)</f>
        <v>0</v>
      </c>
    </row>
    <row r="5472" spans="1:25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7">
        <v>123.92000000000002</v>
      </c>
      <c r="S5472" s="1">
        <v>5</v>
      </c>
      <c r="T5472" s="1">
        <v>0.2</v>
      </c>
      <c r="U5472" s="7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  <c r="X5472" s="2">
        <f>1/COUNTIF(Data[Order ID],Data[[#This Row],[Order ID]])</f>
        <v>1</v>
      </c>
      <c r="Y5472" s="2">
        <f>IF(Data[[#This Row],[Returned]] = "YES",1/COUNTIF(Data[Order ID],Data[[#This Row],[Order ID]]),0)</f>
        <v>0</v>
      </c>
    </row>
    <row r="5473" spans="1:25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7">
        <v>13.360000000000001</v>
      </c>
      <c r="S5473" s="1">
        <v>5</v>
      </c>
      <c r="T5473" s="1">
        <v>0.2</v>
      </c>
      <c r="U5473" s="7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  <c r="X5473" s="2">
        <f>1/COUNTIF(Data[Order ID],Data[[#This Row],[Order ID]])</f>
        <v>0.33333333333333331</v>
      </c>
      <c r="Y5473" s="2">
        <f>IF(Data[[#This Row],[Returned]] = "YES",1/COUNTIF(Data[Order ID],Data[[#This Row],[Order ID]]),0)</f>
        <v>0</v>
      </c>
    </row>
    <row r="5474" spans="1:25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7">
        <v>78.256</v>
      </c>
      <c r="S5474" s="1">
        <v>2</v>
      </c>
      <c r="T5474" s="1">
        <v>0.2</v>
      </c>
      <c r="U5474" s="7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  <c r="X5474" s="2">
        <f>1/COUNTIF(Data[Order ID],Data[[#This Row],[Order ID]])</f>
        <v>0.33333333333333331</v>
      </c>
      <c r="Y5474" s="2">
        <f>IF(Data[[#This Row],[Returned]] = "YES",1/COUNTIF(Data[Order ID],Data[[#This Row],[Order ID]]),0)</f>
        <v>0</v>
      </c>
    </row>
    <row r="5475" spans="1:25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7">
        <v>102.01800000000001</v>
      </c>
      <c r="S5475" s="1">
        <v>7</v>
      </c>
      <c r="T5475" s="1">
        <v>0.7</v>
      </c>
      <c r="U5475" s="7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  <c r="X5475" s="2">
        <f>1/COUNTIF(Data[Order ID],Data[[#This Row],[Order ID]])</f>
        <v>0.33333333333333331</v>
      </c>
      <c r="Y5475" s="2">
        <f>IF(Data[[#This Row],[Returned]] = "YES",1/COUNTIF(Data[Order ID],Data[[#This Row],[Order ID]]),0)</f>
        <v>0</v>
      </c>
    </row>
    <row r="5476" spans="1:25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7">
        <v>750.68</v>
      </c>
      <c r="S5476" s="1">
        <v>2</v>
      </c>
      <c r="T5476" s="1">
        <v>0</v>
      </c>
      <c r="U5476" s="7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  <c r="X5476" s="2">
        <f>1/COUNTIF(Data[Order ID],Data[[#This Row],[Order ID]])</f>
        <v>1</v>
      </c>
      <c r="Y5476" s="2">
        <f>IF(Data[[#This Row],[Returned]] = "YES",1/COUNTIF(Data[Order ID],Data[[#This Row],[Order ID]]),0)</f>
        <v>0</v>
      </c>
    </row>
    <row r="5477" spans="1:25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7">
        <v>44.400000000000006</v>
      </c>
      <c r="S5477" s="1">
        <v>3</v>
      </c>
      <c r="T5477" s="1">
        <v>0</v>
      </c>
      <c r="U5477" s="7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  <c r="X5477" s="2">
        <f>1/COUNTIF(Data[Order ID],Data[[#This Row],[Order ID]])</f>
        <v>0.33333333333333331</v>
      </c>
      <c r="Y5477" s="2">
        <f>IF(Data[[#This Row],[Returned]] = "YES",1/COUNTIF(Data[Order ID],Data[[#This Row],[Order ID]]),0)</f>
        <v>0</v>
      </c>
    </row>
    <row r="5478" spans="1:25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7">
        <v>84.55</v>
      </c>
      <c r="S5478" s="1">
        <v>5</v>
      </c>
      <c r="T5478" s="1">
        <v>0</v>
      </c>
      <c r="U5478" s="7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  <c r="X5478" s="2">
        <f>1/COUNTIF(Data[Order ID],Data[[#This Row],[Order ID]])</f>
        <v>0.33333333333333331</v>
      </c>
      <c r="Y5478" s="2">
        <f>IF(Data[[#This Row],[Returned]] = "YES",1/COUNTIF(Data[Order ID],Data[[#This Row],[Order ID]]),0)</f>
        <v>0</v>
      </c>
    </row>
    <row r="5479" spans="1:25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7">
        <v>17.940000000000001</v>
      </c>
      <c r="S5479" s="1">
        <v>3</v>
      </c>
      <c r="T5479" s="1">
        <v>0</v>
      </c>
      <c r="U5479" s="7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  <c r="X5479" s="2">
        <f>1/COUNTIF(Data[Order ID],Data[[#This Row],[Order ID]])</f>
        <v>0.33333333333333331</v>
      </c>
      <c r="Y5479" s="2">
        <f>IF(Data[[#This Row],[Returned]] = "YES",1/COUNTIF(Data[Order ID],Data[[#This Row],[Order ID]]),0)</f>
        <v>0</v>
      </c>
    </row>
    <row r="5480" spans="1:25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7">
        <v>128.39999999999998</v>
      </c>
      <c r="S5480" s="1">
        <v>3</v>
      </c>
      <c r="T5480" s="1">
        <v>0</v>
      </c>
      <c r="U5480" s="7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  <c r="X5480" s="2">
        <f>1/COUNTIF(Data[Order ID],Data[[#This Row],[Order ID]])</f>
        <v>1</v>
      </c>
      <c r="Y5480" s="2">
        <f>IF(Data[[#This Row],[Returned]] = "YES",1/COUNTIF(Data[Order ID],Data[[#This Row],[Order ID]]),0)</f>
        <v>0</v>
      </c>
    </row>
    <row r="5481" spans="1:25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7">
        <v>1.8690000000000004</v>
      </c>
      <c r="S5481" s="1">
        <v>1</v>
      </c>
      <c r="T5481" s="1">
        <v>0.7</v>
      </c>
      <c r="U5481" s="7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  <c r="X5481" s="2">
        <f>1/COUNTIF(Data[Order ID],Data[[#This Row],[Order ID]])</f>
        <v>1</v>
      </c>
      <c r="Y5481" s="2">
        <f>IF(Data[[#This Row],[Returned]] = "YES",1/COUNTIF(Data[Order ID],Data[[#This Row],[Order ID]]),0)</f>
        <v>0</v>
      </c>
    </row>
    <row r="5482" spans="1:25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7">
        <v>103.19200000000001</v>
      </c>
      <c r="S5482" s="1">
        <v>1</v>
      </c>
      <c r="T5482" s="1">
        <v>0.2</v>
      </c>
      <c r="U5482" s="7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  <c r="X5482" s="2">
        <f>1/COUNTIF(Data[Order ID],Data[[#This Row],[Order ID]])</f>
        <v>0.25</v>
      </c>
      <c r="Y5482" s="2">
        <f>IF(Data[[#This Row],[Returned]] = "YES",1/COUNTIF(Data[Order ID],Data[[#This Row],[Order ID]]),0)</f>
        <v>0</v>
      </c>
    </row>
    <row r="5483" spans="1:25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7">
        <v>36</v>
      </c>
      <c r="S5483" s="1">
        <v>2</v>
      </c>
      <c r="T5483" s="1">
        <v>0</v>
      </c>
      <c r="U5483" s="7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  <c r="X5483" s="2">
        <f>1/COUNTIF(Data[Order ID],Data[[#This Row],[Order ID]])</f>
        <v>0.25</v>
      </c>
      <c r="Y5483" s="2">
        <f>IF(Data[[#This Row],[Returned]] = "YES",1/COUNTIF(Data[Order ID],Data[[#This Row],[Order ID]]),0)</f>
        <v>0</v>
      </c>
    </row>
    <row r="5484" spans="1:25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7">
        <v>239.96</v>
      </c>
      <c r="S5484" s="1">
        <v>4</v>
      </c>
      <c r="T5484" s="1">
        <v>0</v>
      </c>
      <c r="U5484" s="7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  <c r="X5484" s="2">
        <f>1/COUNTIF(Data[Order ID],Data[[#This Row],[Order ID]])</f>
        <v>0.25</v>
      </c>
      <c r="Y5484" s="2">
        <f>IF(Data[[#This Row],[Returned]] = "YES",1/COUNTIF(Data[Order ID],Data[[#This Row],[Order ID]]),0)</f>
        <v>0</v>
      </c>
    </row>
    <row r="5485" spans="1:25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7">
        <v>40.68</v>
      </c>
      <c r="S5485" s="1">
        <v>2</v>
      </c>
      <c r="T5485" s="1">
        <v>0</v>
      </c>
      <c r="U5485" s="7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  <c r="X5485" s="2">
        <f>1/COUNTIF(Data[Order ID],Data[[#This Row],[Order ID]])</f>
        <v>0.25</v>
      </c>
      <c r="Y5485" s="2">
        <f>IF(Data[[#This Row],[Returned]] = "YES",1/COUNTIF(Data[Order ID],Data[[#This Row],[Order ID]]),0)</f>
        <v>0</v>
      </c>
    </row>
    <row r="5486" spans="1:25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7">
        <v>419.13599999999997</v>
      </c>
      <c r="S5486" s="1">
        <v>4</v>
      </c>
      <c r="T5486" s="1">
        <v>0.2</v>
      </c>
      <c r="U5486" s="7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  <c r="X5486" s="2">
        <f>1/COUNTIF(Data[Order ID],Data[[#This Row],[Order ID]])</f>
        <v>1</v>
      </c>
      <c r="Y5486" s="2">
        <f>IF(Data[[#This Row],[Returned]] = "YES",1/COUNTIF(Data[Order ID],Data[[#This Row],[Order ID]]),0)</f>
        <v>0</v>
      </c>
    </row>
    <row r="5487" spans="1:25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7">
        <v>23.472000000000001</v>
      </c>
      <c r="S5487" s="1">
        <v>3</v>
      </c>
      <c r="T5487" s="1">
        <v>0.2</v>
      </c>
      <c r="U5487" s="7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  <c r="X5487" s="2">
        <f>1/COUNTIF(Data[Order ID],Data[[#This Row],[Order ID]])</f>
        <v>1</v>
      </c>
      <c r="Y5487" s="2">
        <f>IF(Data[[#This Row],[Returned]] = "YES",1/COUNTIF(Data[Order ID],Data[[#This Row],[Order ID]]),0)</f>
        <v>0</v>
      </c>
    </row>
    <row r="5488" spans="1:25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7">
        <v>3.5919999999999992</v>
      </c>
      <c r="S5488" s="1">
        <v>4</v>
      </c>
      <c r="T5488" s="1">
        <v>0.8</v>
      </c>
      <c r="U5488" s="7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  <c r="X5488" s="2">
        <f>1/COUNTIF(Data[Order ID],Data[[#This Row],[Order ID]])</f>
        <v>1</v>
      </c>
      <c r="Y5488" s="2">
        <f>IF(Data[[#This Row],[Returned]] = "YES",1/COUNTIF(Data[Order ID],Data[[#This Row],[Order ID]]),0)</f>
        <v>0</v>
      </c>
    </row>
    <row r="5489" spans="1:25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7">
        <v>23.976000000000003</v>
      </c>
      <c r="S5489" s="1">
        <v>3</v>
      </c>
      <c r="T5489" s="1">
        <v>0.2</v>
      </c>
      <c r="U5489" s="7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  <c r="X5489" s="2">
        <f>1/COUNTIF(Data[Order ID],Data[[#This Row],[Order ID]])</f>
        <v>0.25</v>
      </c>
      <c r="Y5489" s="2">
        <f>IF(Data[[#This Row],[Returned]] = "YES",1/COUNTIF(Data[Order ID],Data[[#This Row],[Order ID]]),0)</f>
        <v>0</v>
      </c>
    </row>
    <row r="5490" spans="1:25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7">
        <v>6.2640000000000002</v>
      </c>
      <c r="S5490" s="1">
        <v>3</v>
      </c>
      <c r="T5490" s="1">
        <v>0.2</v>
      </c>
      <c r="U5490" s="7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  <c r="X5490" s="2">
        <f>1/COUNTIF(Data[Order ID],Data[[#This Row],[Order ID]])</f>
        <v>0.25</v>
      </c>
      <c r="Y5490" s="2">
        <f>IF(Data[[#This Row],[Returned]] = "YES",1/COUNTIF(Data[Order ID],Data[[#This Row],[Order ID]]),0)</f>
        <v>0</v>
      </c>
    </row>
    <row r="5491" spans="1:25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7">
        <v>20.808</v>
      </c>
      <c r="S5491" s="1">
        <v>3</v>
      </c>
      <c r="T5491" s="1">
        <v>0.2</v>
      </c>
      <c r="U5491" s="7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  <c r="X5491" s="2">
        <f>1/COUNTIF(Data[Order ID],Data[[#This Row],[Order ID]])</f>
        <v>0.25</v>
      </c>
      <c r="Y5491" s="2">
        <f>IF(Data[[#This Row],[Returned]] = "YES",1/COUNTIF(Data[Order ID],Data[[#This Row],[Order ID]]),0)</f>
        <v>0</v>
      </c>
    </row>
    <row r="5492" spans="1:25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7">
        <v>218.35200000000003</v>
      </c>
      <c r="S5492" s="1">
        <v>3</v>
      </c>
      <c r="T5492" s="1">
        <v>0.2</v>
      </c>
      <c r="U5492" s="7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  <c r="X5492" s="2">
        <f>1/COUNTIF(Data[Order ID],Data[[#This Row],[Order ID]])</f>
        <v>0.25</v>
      </c>
      <c r="Y5492" s="2">
        <f>IF(Data[[#This Row],[Returned]] = "YES",1/COUNTIF(Data[Order ID],Data[[#This Row],[Order ID]]),0)</f>
        <v>0</v>
      </c>
    </row>
    <row r="5493" spans="1:25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7">
        <v>18.16</v>
      </c>
      <c r="S5493" s="1">
        <v>2</v>
      </c>
      <c r="T5493" s="1">
        <v>0.2</v>
      </c>
      <c r="U5493" s="7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  <c r="X5493" s="2">
        <f>1/COUNTIF(Data[Order ID],Data[[#This Row],[Order ID]])</f>
        <v>1</v>
      </c>
      <c r="Y5493" s="2">
        <f>IF(Data[[#This Row],[Returned]] = "YES",1/COUNTIF(Data[Order ID],Data[[#This Row],[Order ID]]),0)</f>
        <v>0</v>
      </c>
    </row>
    <row r="5494" spans="1:25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7">
        <v>7.36</v>
      </c>
      <c r="S5494" s="1">
        <v>2</v>
      </c>
      <c r="T5494" s="1">
        <v>0</v>
      </c>
      <c r="U5494" s="7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  <c r="X5494" s="2">
        <f>1/COUNTIF(Data[Order ID],Data[[#This Row],[Order ID]])</f>
        <v>0.33333333333333331</v>
      </c>
      <c r="Y5494" s="2">
        <f>IF(Data[[#This Row],[Returned]] = "YES",1/COUNTIF(Data[Order ID],Data[[#This Row],[Order ID]]),0)</f>
        <v>0</v>
      </c>
    </row>
    <row r="5495" spans="1:25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7">
        <v>41.4</v>
      </c>
      <c r="S5495" s="1">
        <v>4</v>
      </c>
      <c r="T5495" s="1">
        <v>0</v>
      </c>
      <c r="U5495" s="7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  <c r="X5495" s="2">
        <f>1/COUNTIF(Data[Order ID],Data[[#This Row],[Order ID]])</f>
        <v>0.33333333333333331</v>
      </c>
      <c r="Y5495" s="2">
        <f>IF(Data[[#This Row],[Returned]] = "YES",1/COUNTIF(Data[Order ID],Data[[#This Row],[Order ID]]),0)</f>
        <v>0</v>
      </c>
    </row>
    <row r="5496" spans="1:25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7">
        <v>411.33199999999999</v>
      </c>
      <c r="S5496" s="1">
        <v>4</v>
      </c>
      <c r="T5496" s="1">
        <v>0.15</v>
      </c>
      <c r="U5496" s="7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  <c r="X5496" s="2">
        <f>1/COUNTIF(Data[Order ID],Data[[#This Row],[Order ID]])</f>
        <v>0.33333333333333331</v>
      </c>
      <c r="Y5496" s="2">
        <f>IF(Data[[#This Row],[Returned]] = "YES",1/COUNTIF(Data[Order ID],Data[[#This Row],[Order ID]]),0)</f>
        <v>0</v>
      </c>
    </row>
    <row r="5497" spans="1:25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7">
        <v>7.6560000000000006</v>
      </c>
      <c r="S5497" s="1">
        <v>4</v>
      </c>
      <c r="T5497" s="1">
        <v>0.7</v>
      </c>
      <c r="U5497" s="7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  <c r="X5497" s="2">
        <f>1/COUNTIF(Data[Order ID],Data[[#This Row],[Order ID]])</f>
        <v>1</v>
      </c>
      <c r="Y5497" s="2">
        <f>IF(Data[[#This Row],[Returned]] = "YES",1/COUNTIF(Data[Order ID],Data[[#This Row],[Order ID]]),0)</f>
        <v>0</v>
      </c>
    </row>
    <row r="5498" spans="1:25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7">
        <v>63.920000000000009</v>
      </c>
      <c r="S5498" s="1">
        <v>2</v>
      </c>
      <c r="T5498" s="1">
        <v>0.2</v>
      </c>
      <c r="U5498" s="7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  <c r="X5498" s="2">
        <f>1/COUNTIF(Data[Order ID],Data[[#This Row],[Order ID]])</f>
        <v>1</v>
      </c>
      <c r="Y5498" s="2">
        <f>IF(Data[[#This Row],[Returned]] = "YES",1/COUNTIF(Data[Order ID],Data[[#This Row],[Order ID]]),0)</f>
        <v>0</v>
      </c>
    </row>
    <row r="5499" spans="1:25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7">
        <v>6.56</v>
      </c>
      <c r="S5499" s="1">
        <v>2</v>
      </c>
      <c r="T5499" s="1">
        <v>0</v>
      </c>
      <c r="U5499" s="7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  <c r="X5499" s="2">
        <f>1/COUNTIF(Data[Order ID],Data[[#This Row],[Order ID]])</f>
        <v>0.2</v>
      </c>
      <c r="Y5499" s="2">
        <f>IF(Data[[#This Row],[Returned]] = "YES",1/COUNTIF(Data[Order ID],Data[[#This Row],[Order ID]]),0)</f>
        <v>0</v>
      </c>
    </row>
    <row r="5500" spans="1:25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7">
        <v>7.83</v>
      </c>
      <c r="S5500" s="1">
        <v>3</v>
      </c>
      <c r="T5500" s="1">
        <v>0</v>
      </c>
      <c r="U5500" s="7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  <c r="X5500" s="2">
        <f>1/COUNTIF(Data[Order ID],Data[[#This Row],[Order ID]])</f>
        <v>0.2</v>
      </c>
      <c r="Y5500" s="2">
        <f>IF(Data[[#This Row],[Returned]] = "YES",1/COUNTIF(Data[Order ID],Data[[#This Row],[Order ID]]),0)</f>
        <v>0</v>
      </c>
    </row>
    <row r="5501" spans="1:25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7">
        <v>41.9</v>
      </c>
      <c r="S5501" s="1">
        <v>2</v>
      </c>
      <c r="T5501" s="1">
        <v>0</v>
      </c>
      <c r="U5501" s="7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  <c r="X5501" s="2">
        <f>1/COUNTIF(Data[Order ID],Data[[#This Row],[Order ID]])</f>
        <v>0.2</v>
      </c>
      <c r="Y5501" s="2">
        <f>IF(Data[[#This Row],[Returned]] = "YES",1/COUNTIF(Data[Order ID],Data[[#This Row],[Order ID]]),0)</f>
        <v>0</v>
      </c>
    </row>
    <row r="5502" spans="1:25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7">
        <v>664.14599999999996</v>
      </c>
      <c r="S5502" s="1">
        <v>6</v>
      </c>
      <c r="T5502" s="1">
        <v>0.1</v>
      </c>
      <c r="U5502" s="7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  <c r="X5502" s="2">
        <f>1/COUNTIF(Data[Order ID],Data[[#This Row],[Order ID]])</f>
        <v>0.2</v>
      </c>
      <c r="Y5502" s="2">
        <f>IF(Data[[#This Row],[Returned]] = "YES",1/COUNTIF(Data[Order ID],Data[[#This Row],[Order ID]]),0)</f>
        <v>0</v>
      </c>
    </row>
    <row r="5503" spans="1:25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7">
        <v>8.9600000000000009</v>
      </c>
      <c r="S5503" s="1">
        <v>2</v>
      </c>
      <c r="T5503" s="1">
        <v>0</v>
      </c>
      <c r="U5503" s="7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  <c r="X5503" s="2">
        <f>1/COUNTIF(Data[Order ID],Data[[#This Row],[Order ID]])</f>
        <v>0.2</v>
      </c>
      <c r="Y5503" s="2">
        <f>IF(Data[[#This Row],[Returned]] = "YES",1/COUNTIF(Data[Order ID],Data[[#This Row],[Order ID]]),0)</f>
        <v>0</v>
      </c>
    </row>
    <row r="5504" spans="1:25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7">
        <v>3.3119999999999998</v>
      </c>
      <c r="S5504" s="1">
        <v>1</v>
      </c>
      <c r="T5504" s="1">
        <v>0.2</v>
      </c>
      <c r="U5504" s="7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  <c r="X5504" s="2">
        <f>1/COUNTIF(Data[Order ID],Data[[#This Row],[Order ID]])</f>
        <v>0.25</v>
      </c>
      <c r="Y5504" s="2">
        <f>IF(Data[[#This Row],[Returned]] = "YES",1/COUNTIF(Data[Order ID],Data[[#This Row],[Order ID]]),0)</f>
        <v>0</v>
      </c>
    </row>
    <row r="5505" spans="1:25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7">
        <v>20.136000000000003</v>
      </c>
      <c r="S5505" s="1">
        <v>3</v>
      </c>
      <c r="T5505" s="1">
        <v>0.2</v>
      </c>
      <c r="U5505" s="7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  <c r="X5505" s="2">
        <f>1/COUNTIF(Data[Order ID],Data[[#This Row],[Order ID]])</f>
        <v>0.25</v>
      </c>
      <c r="Y5505" s="2">
        <f>IF(Data[[#This Row],[Returned]] = "YES",1/COUNTIF(Data[Order ID],Data[[#This Row],[Order ID]]),0)</f>
        <v>0</v>
      </c>
    </row>
    <row r="5506" spans="1:25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7">
        <v>8.8559999999999999</v>
      </c>
      <c r="S5506" s="1">
        <v>3</v>
      </c>
      <c r="T5506" s="1">
        <v>0.2</v>
      </c>
      <c r="U5506" s="7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  <c r="X5506" s="2">
        <f>1/COUNTIF(Data[Order ID],Data[[#This Row],[Order ID]])</f>
        <v>0.25</v>
      </c>
      <c r="Y5506" s="2">
        <f>IF(Data[[#This Row],[Returned]] = "YES",1/COUNTIF(Data[Order ID],Data[[#This Row],[Order ID]]),0)</f>
        <v>0</v>
      </c>
    </row>
    <row r="5507" spans="1:25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7">
        <v>859.19999999999993</v>
      </c>
      <c r="S5507" s="1">
        <v>4</v>
      </c>
      <c r="T5507" s="1">
        <v>0.4</v>
      </c>
      <c r="U5507" s="7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  <c r="X5507" s="2">
        <f>1/COUNTIF(Data[Order ID],Data[[#This Row],[Order ID]])</f>
        <v>0.25</v>
      </c>
      <c r="Y5507" s="2">
        <f>IF(Data[[#This Row],[Returned]] = "YES",1/COUNTIF(Data[Order ID],Data[[#This Row],[Order ID]]),0)</f>
        <v>0</v>
      </c>
    </row>
    <row r="5508" spans="1:25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7">
        <v>61.96</v>
      </c>
      <c r="S5508" s="1">
        <v>2</v>
      </c>
      <c r="T5508" s="1">
        <v>0</v>
      </c>
      <c r="U5508" s="7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  <c r="X5508" s="2">
        <f>1/COUNTIF(Data[Order ID],Data[[#This Row],[Order ID]])</f>
        <v>1</v>
      </c>
      <c r="Y5508" s="2">
        <f>IF(Data[[#This Row],[Returned]] = "YES",1/COUNTIF(Data[Order ID],Data[[#This Row],[Order ID]]),0)</f>
        <v>0</v>
      </c>
    </row>
    <row r="5509" spans="1:25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7">
        <v>17.920000000000002</v>
      </c>
      <c r="S5509" s="1">
        <v>4</v>
      </c>
      <c r="T5509" s="1">
        <v>0</v>
      </c>
      <c r="U5509" s="7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  <c r="X5509" s="2">
        <f>1/COUNTIF(Data[Order ID],Data[[#This Row],[Order ID]])</f>
        <v>1</v>
      </c>
      <c r="Y5509" s="2">
        <f>IF(Data[[#This Row],[Returned]] = "YES",1/COUNTIF(Data[Order ID],Data[[#This Row],[Order ID]]),0)</f>
        <v>0</v>
      </c>
    </row>
    <row r="5510" spans="1:25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7">
        <v>145.9</v>
      </c>
      <c r="S5510" s="1">
        <v>5</v>
      </c>
      <c r="T5510" s="1">
        <v>0</v>
      </c>
      <c r="U5510" s="7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  <c r="X5510" s="2">
        <f>1/COUNTIF(Data[Order ID],Data[[#This Row],[Order ID]])</f>
        <v>1</v>
      </c>
      <c r="Y5510" s="2">
        <f>IF(Data[[#This Row],[Returned]] = "YES",1/COUNTIF(Data[Order ID],Data[[#This Row],[Order ID]]),0)</f>
        <v>0</v>
      </c>
    </row>
    <row r="5511" spans="1:25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7">
        <v>56.704000000000001</v>
      </c>
      <c r="S5511" s="1">
        <v>2</v>
      </c>
      <c r="T5511" s="1">
        <v>0.2</v>
      </c>
      <c r="U5511" s="7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  <c r="X5511" s="2">
        <f>1/COUNTIF(Data[Order ID],Data[[#This Row],[Order ID]])</f>
        <v>0.5</v>
      </c>
      <c r="Y5511" s="2">
        <f>IF(Data[[#This Row],[Returned]] = "YES",1/COUNTIF(Data[Order ID],Data[[#This Row],[Order ID]]),0)</f>
        <v>0</v>
      </c>
    </row>
    <row r="5512" spans="1:25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7">
        <v>11.120000000000001</v>
      </c>
      <c r="S5512" s="1">
        <v>2</v>
      </c>
      <c r="T5512" s="1">
        <v>0.2</v>
      </c>
      <c r="U5512" s="7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  <c r="X5512" s="2">
        <f>1/COUNTIF(Data[Order ID],Data[[#This Row],[Order ID]])</f>
        <v>0.5</v>
      </c>
      <c r="Y5512" s="2">
        <f>IF(Data[[#This Row],[Returned]] = "YES",1/COUNTIF(Data[Order ID],Data[[#This Row],[Order ID]]),0)</f>
        <v>0</v>
      </c>
    </row>
    <row r="5513" spans="1:25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7">
        <v>32.896000000000001</v>
      </c>
      <c r="S5513" s="1">
        <v>4</v>
      </c>
      <c r="T5513" s="1">
        <v>0.2</v>
      </c>
      <c r="U5513" s="7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  <c r="X5513" s="2">
        <f>1/COUNTIF(Data[Order ID],Data[[#This Row],[Order ID]])</f>
        <v>0.5</v>
      </c>
      <c r="Y5513" s="2">
        <f>IF(Data[[#This Row],[Returned]] = "YES",1/COUNTIF(Data[Order ID],Data[[#This Row],[Order ID]]),0)</f>
        <v>0</v>
      </c>
    </row>
    <row r="5514" spans="1:25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7">
        <v>22.776000000000003</v>
      </c>
      <c r="S5514" s="1">
        <v>3</v>
      </c>
      <c r="T5514" s="1">
        <v>0.2</v>
      </c>
      <c r="U5514" s="7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  <c r="X5514" s="2">
        <f>1/COUNTIF(Data[Order ID],Data[[#This Row],[Order ID]])</f>
        <v>0.5</v>
      </c>
      <c r="Y5514" s="2">
        <f>IF(Data[[#This Row],[Returned]] = "YES",1/COUNTIF(Data[Order ID],Data[[#This Row],[Order ID]]),0)</f>
        <v>0</v>
      </c>
    </row>
    <row r="5515" spans="1:25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7">
        <v>239.96999999999997</v>
      </c>
      <c r="S5515" s="1">
        <v>3</v>
      </c>
      <c r="T5515" s="1">
        <v>0</v>
      </c>
      <c r="U5515" s="7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  <c r="X5515" s="2">
        <f>1/COUNTIF(Data[Order ID],Data[[#This Row],[Order ID]])</f>
        <v>0.33333333333333331</v>
      </c>
      <c r="Y5515" s="2">
        <f>IF(Data[[#This Row],[Returned]] = "YES",1/COUNTIF(Data[Order ID],Data[[#This Row],[Order ID]]),0)</f>
        <v>0</v>
      </c>
    </row>
    <row r="5516" spans="1:25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7">
        <v>160.32</v>
      </c>
      <c r="S5516" s="1">
        <v>2</v>
      </c>
      <c r="T5516" s="1">
        <v>0</v>
      </c>
      <c r="U5516" s="7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  <c r="X5516" s="2">
        <f>1/COUNTIF(Data[Order ID],Data[[#This Row],[Order ID]])</f>
        <v>0.33333333333333331</v>
      </c>
      <c r="Y5516" s="2">
        <f>IF(Data[[#This Row],[Returned]] = "YES",1/COUNTIF(Data[Order ID],Data[[#This Row],[Order ID]]),0)</f>
        <v>0</v>
      </c>
    </row>
    <row r="5517" spans="1:25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7">
        <v>128.85000000000002</v>
      </c>
      <c r="S5517" s="1">
        <v>3</v>
      </c>
      <c r="T5517" s="1">
        <v>0</v>
      </c>
      <c r="U5517" s="7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  <c r="X5517" s="2">
        <f>1/COUNTIF(Data[Order ID],Data[[#This Row],[Order ID]])</f>
        <v>0.33333333333333331</v>
      </c>
      <c r="Y5517" s="2">
        <f>IF(Data[[#This Row],[Returned]] = "YES",1/COUNTIF(Data[Order ID],Data[[#This Row],[Order ID]]),0)</f>
        <v>0</v>
      </c>
    </row>
    <row r="5518" spans="1:25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7">
        <v>1319.96</v>
      </c>
      <c r="S5518" s="1">
        <v>4</v>
      </c>
      <c r="T5518" s="1">
        <v>0</v>
      </c>
      <c r="U5518" s="7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  <c r="X5518" s="2">
        <f>1/COUNTIF(Data[Order ID],Data[[#This Row],[Order ID]])</f>
        <v>1</v>
      </c>
      <c r="Y5518" s="2">
        <f>IF(Data[[#This Row],[Returned]] = "YES",1/COUNTIF(Data[Order ID],Data[[#This Row],[Order ID]]),0)</f>
        <v>0</v>
      </c>
    </row>
    <row r="5519" spans="1:25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7">
        <v>239.95999999999998</v>
      </c>
      <c r="S5519" s="1">
        <v>10</v>
      </c>
      <c r="T5519" s="1">
        <v>0.3</v>
      </c>
      <c r="U5519" s="7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  <c r="X5519" s="2">
        <f>1/COUNTIF(Data[Order ID],Data[[#This Row],[Order ID]])</f>
        <v>0.2</v>
      </c>
      <c r="Y5519" s="2">
        <f>IF(Data[[#This Row],[Returned]] = "YES",1/COUNTIF(Data[Order ID],Data[[#This Row],[Order ID]]),0)</f>
        <v>0</v>
      </c>
    </row>
    <row r="5520" spans="1:25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7">
        <v>54.768000000000001</v>
      </c>
      <c r="S5520" s="1">
        <v>2</v>
      </c>
      <c r="T5520" s="1">
        <v>0.2</v>
      </c>
      <c r="U5520" s="7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  <c r="X5520" s="2">
        <f>1/COUNTIF(Data[Order ID],Data[[#This Row],[Order ID]])</f>
        <v>0.2</v>
      </c>
      <c r="Y5520" s="2">
        <f>IF(Data[[#This Row],[Returned]] = "YES",1/COUNTIF(Data[Order ID],Data[[#This Row],[Order ID]]),0)</f>
        <v>0</v>
      </c>
    </row>
    <row r="5521" spans="1:25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7">
        <v>13.392000000000001</v>
      </c>
      <c r="S5521" s="1">
        <v>3</v>
      </c>
      <c r="T5521" s="1">
        <v>0.2</v>
      </c>
      <c r="U5521" s="7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  <c r="X5521" s="2">
        <f>1/COUNTIF(Data[Order ID],Data[[#This Row],[Order ID]])</f>
        <v>0.2</v>
      </c>
      <c r="Y5521" s="2">
        <f>IF(Data[[#This Row],[Returned]] = "YES",1/COUNTIF(Data[Order ID],Data[[#This Row],[Order ID]]),0)</f>
        <v>0</v>
      </c>
    </row>
    <row r="5522" spans="1:25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7">
        <v>23.92</v>
      </c>
      <c r="S5522" s="1">
        <v>5</v>
      </c>
      <c r="T5522" s="1">
        <v>0.2</v>
      </c>
      <c r="U5522" s="7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  <c r="X5522" s="2">
        <f>1/COUNTIF(Data[Order ID],Data[[#This Row],[Order ID]])</f>
        <v>0.2</v>
      </c>
      <c r="Y5522" s="2">
        <f>IF(Data[[#This Row],[Returned]] = "YES",1/COUNTIF(Data[Order ID],Data[[#This Row],[Order ID]]),0)</f>
        <v>0</v>
      </c>
    </row>
    <row r="5523" spans="1:25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7">
        <v>255.96799999999999</v>
      </c>
      <c r="S5523" s="1">
        <v>4</v>
      </c>
      <c r="T5523" s="1">
        <v>0.2</v>
      </c>
      <c r="U5523" s="7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  <c r="X5523" s="2">
        <f>1/COUNTIF(Data[Order ID],Data[[#This Row],[Order ID]])</f>
        <v>0.2</v>
      </c>
      <c r="Y5523" s="2">
        <f>IF(Data[[#This Row],[Returned]] = "YES",1/COUNTIF(Data[Order ID],Data[[#This Row],[Order ID]]),0)</f>
        <v>0</v>
      </c>
    </row>
    <row r="5524" spans="1:25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7">
        <v>21.552000000000003</v>
      </c>
      <c r="S5524" s="1">
        <v>6</v>
      </c>
      <c r="T5524" s="1">
        <v>0.2</v>
      </c>
      <c r="U5524" s="7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  <c r="X5524" s="2">
        <f>1/COUNTIF(Data[Order ID],Data[[#This Row],[Order ID]])</f>
        <v>0.5</v>
      </c>
      <c r="Y5524" s="2">
        <f>IF(Data[[#This Row],[Returned]] = "YES",1/COUNTIF(Data[Order ID],Data[[#This Row],[Order ID]]),0)</f>
        <v>0</v>
      </c>
    </row>
    <row r="5525" spans="1:25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7">
        <v>58.24</v>
      </c>
      <c r="S5525" s="1">
        <v>4</v>
      </c>
      <c r="T5525" s="1">
        <v>0</v>
      </c>
      <c r="U5525" s="7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  <c r="X5525" s="2">
        <f>1/COUNTIF(Data[Order ID],Data[[#This Row],[Order ID]])</f>
        <v>0.5</v>
      </c>
      <c r="Y5525" s="2">
        <f>IF(Data[[#This Row],[Returned]] = "YES",1/COUNTIF(Data[Order ID],Data[[#This Row],[Order ID]]),0)</f>
        <v>0</v>
      </c>
    </row>
    <row r="5526" spans="1:25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7">
        <v>80.28</v>
      </c>
      <c r="S5526" s="1">
        <v>12</v>
      </c>
      <c r="T5526" s="1">
        <v>0</v>
      </c>
      <c r="U5526" s="7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  <c r="X5526" s="2">
        <f>1/COUNTIF(Data[Order ID],Data[[#This Row],[Order ID]])</f>
        <v>1</v>
      </c>
      <c r="Y5526" s="2">
        <f>IF(Data[[#This Row],[Returned]] = "YES",1/COUNTIF(Data[Order ID],Data[[#This Row],[Order ID]]),0)</f>
        <v>0</v>
      </c>
    </row>
    <row r="5527" spans="1:25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7">
        <v>9.7799999999999994</v>
      </c>
      <c r="S5527" s="1">
        <v>2</v>
      </c>
      <c r="T5527" s="1">
        <v>0</v>
      </c>
      <c r="U5527" s="7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  <c r="X5527" s="2">
        <f>1/COUNTIF(Data[Order ID],Data[[#This Row],[Order ID]])</f>
        <v>1</v>
      </c>
      <c r="Y5527" s="2">
        <f>IF(Data[[#This Row],[Returned]] = "YES",1/COUNTIF(Data[Order ID],Data[[#This Row],[Order ID]]),0)</f>
        <v>0</v>
      </c>
    </row>
    <row r="5528" spans="1:25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7">
        <v>1.81</v>
      </c>
      <c r="S5528" s="1">
        <v>1</v>
      </c>
      <c r="T5528" s="1">
        <v>0</v>
      </c>
      <c r="U5528" s="7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  <c r="X5528" s="2">
        <f>1/COUNTIF(Data[Order ID],Data[[#This Row],[Order ID]])</f>
        <v>1</v>
      </c>
      <c r="Y5528" s="2">
        <f>IF(Data[[#This Row],[Returned]] = "YES",1/COUNTIF(Data[Order ID],Data[[#This Row],[Order ID]]),0)</f>
        <v>0</v>
      </c>
    </row>
    <row r="5529" spans="1:25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7">
        <v>37.94</v>
      </c>
      <c r="S5529" s="1">
        <v>2</v>
      </c>
      <c r="T5529" s="1">
        <v>0</v>
      </c>
      <c r="U5529" s="7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  <c r="X5529" s="2">
        <f>1/COUNTIF(Data[Order ID],Data[[#This Row],[Order ID]])</f>
        <v>1</v>
      </c>
      <c r="Y5529" s="2">
        <f>IF(Data[[#This Row],[Returned]] = "YES",1/COUNTIF(Data[Order ID],Data[[#This Row],[Order ID]]),0)</f>
        <v>0</v>
      </c>
    </row>
    <row r="5530" spans="1:25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7">
        <v>79.959999999999994</v>
      </c>
      <c r="S5530" s="1">
        <v>5</v>
      </c>
      <c r="T5530" s="1">
        <v>0.2</v>
      </c>
      <c r="U5530" s="7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  <c r="X5530" s="2">
        <f>1/COUNTIF(Data[Order ID],Data[[#This Row],[Order ID]])</f>
        <v>1</v>
      </c>
      <c r="Y5530" s="2">
        <f>IF(Data[[#This Row],[Returned]] = "YES",1/COUNTIF(Data[Order ID],Data[[#This Row],[Order ID]]),0)</f>
        <v>0</v>
      </c>
    </row>
    <row r="5531" spans="1:25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7">
        <v>115.29600000000001</v>
      </c>
      <c r="S5531" s="1">
        <v>3</v>
      </c>
      <c r="T5531" s="1">
        <v>0.2</v>
      </c>
      <c r="U5531" s="7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  <c r="X5531" s="2">
        <f>1/COUNTIF(Data[Order ID],Data[[#This Row],[Order ID]])</f>
        <v>1</v>
      </c>
      <c r="Y5531" s="2">
        <f>IF(Data[[#This Row],[Returned]] = "YES",1/COUNTIF(Data[Order ID],Data[[#This Row],[Order ID]]),0)</f>
        <v>0</v>
      </c>
    </row>
    <row r="5532" spans="1:25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7">
        <v>2479.96</v>
      </c>
      <c r="S5532" s="1">
        <v>4</v>
      </c>
      <c r="T5532" s="1">
        <v>0</v>
      </c>
      <c r="U5532" s="7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  <c r="X5532" s="2">
        <f>1/COUNTIF(Data[Order ID],Data[[#This Row],[Order ID]])</f>
        <v>1</v>
      </c>
      <c r="Y5532" s="2">
        <f>IF(Data[[#This Row],[Returned]] = "YES",1/COUNTIF(Data[Order ID],Data[[#This Row],[Order ID]]),0)</f>
        <v>0</v>
      </c>
    </row>
    <row r="5533" spans="1:25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7">
        <v>179.94</v>
      </c>
      <c r="S5533" s="1">
        <v>6</v>
      </c>
      <c r="T5533" s="1">
        <v>0</v>
      </c>
      <c r="U5533" s="7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  <c r="X5533" s="2">
        <f>1/COUNTIF(Data[Order ID],Data[[#This Row],[Order ID]])</f>
        <v>0.14285714285714285</v>
      </c>
      <c r="Y5533" s="2">
        <f>IF(Data[[#This Row],[Returned]] = "YES",1/COUNTIF(Data[Order ID],Data[[#This Row],[Order ID]]),0)</f>
        <v>0</v>
      </c>
    </row>
    <row r="5534" spans="1:25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7">
        <v>26.849999999999998</v>
      </c>
      <c r="S5534" s="1">
        <v>3</v>
      </c>
      <c r="T5534" s="1">
        <v>0</v>
      </c>
      <c r="U5534" s="7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  <c r="X5534" s="2">
        <f>1/COUNTIF(Data[Order ID],Data[[#This Row],[Order ID]])</f>
        <v>0.14285714285714285</v>
      </c>
      <c r="Y5534" s="2">
        <f>IF(Data[[#This Row],[Returned]] = "YES",1/COUNTIF(Data[Order ID],Data[[#This Row],[Order ID]]),0)</f>
        <v>0</v>
      </c>
    </row>
    <row r="5535" spans="1:25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7">
        <v>323.37</v>
      </c>
      <c r="S5535" s="1">
        <v>3</v>
      </c>
      <c r="T5535" s="1">
        <v>0</v>
      </c>
      <c r="U5535" s="7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  <c r="X5535" s="2">
        <f>1/COUNTIF(Data[Order ID],Data[[#This Row],[Order ID]])</f>
        <v>0.14285714285714285</v>
      </c>
      <c r="Y5535" s="2">
        <f>IF(Data[[#This Row],[Returned]] = "YES",1/COUNTIF(Data[Order ID],Data[[#This Row],[Order ID]]),0)</f>
        <v>0</v>
      </c>
    </row>
    <row r="5536" spans="1:25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7">
        <v>59.94</v>
      </c>
      <c r="S5536" s="1">
        <v>3</v>
      </c>
      <c r="T5536" s="1">
        <v>0</v>
      </c>
      <c r="U5536" s="7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  <c r="X5536" s="2">
        <f>1/COUNTIF(Data[Order ID],Data[[#This Row],[Order ID]])</f>
        <v>0.14285714285714285</v>
      </c>
      <c r="Y5536" s="2">
        <f>IF(Data[[#This Row],[Returned]] = "YES",1/COUNTIF(Data[Order ID],Data[[#This Row],[Order ID]]),0)</f>
        <v>0</v>
      </c>
    </row>
    <row r="5537" spans="1:25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7">
        <v>64.14</v>
      </c>
      <c r="S5537" s="1">
        <v>3</v>
      </c>
      <c r="T5537" s="1">
        <v>0</v>
      </c>
      <c r="U5537" s="7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  <c r="X5537" s="2">
        <f>1/COUNTIF(Data[Order ID],Data[[#This Row],[Order ID]])</f>
        <v>0.14285714285714285</v>
      </c>
      <c r="Y5537" s="2">
        <f>IF(Data[[#This Row],[Returned]] = "YES",1/COUNTIF(Data[Order ID],Data[[#This Row],[Order ID]]),0)</f>
        <v>0</v>
      </c>
    </row>
    <row r="5538" spans="1:25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7">
        <v>11.67</v>
      </c>
      <c r="S5538" s="1">
        <v>3</v>
      </c>
      <c r="T5538" s="1">
        <v>0</v>
      </c>
      <c r="U5538" s="7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  <c r="X5538" s="2">
        <f>1/COUNTIF(Data[Order ID],Data[[#This Row],[Order ID]])</f>
        <v>0.14285714285714285</v>
      </c>
      <c r="Y5538" s="2">
        <f>IF(Data[[#This Row],[Returned]] = "YES",1/COUNTIF(Data[Order ID],Data[[#This Row],[Order ID]]),0)</f>
        <v>0</v>
      </c>
    </row>
    <row r="5539" spans="1:25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7">
        <v>12.96</v>
      </c>
      <c r="S5539" s="1">
        <v>2</v>
      </c>
      <c r="T5539" s="1">
        <v>0</v>
      </c>
      <c r="U5539" s="7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  <c r="X5539" s="2">
        <f>1/COUNTIF(Data[Order ID],Data[[#This Row],[Order ID]])</f>
        <v>0.14285714285714285</v>
      </c>
      <c r="Y5539" s="2">
        <f>IF(Data[[#This Row],[Returned]] = "YES",1/COUNTIF(Data[Order ID],Data[[#This Row],[Order ID]]),0)</f>
        <v>0</v>
      </c>
    </row>
    <row r="5540" spans="1:25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7">
        <v>17.43</v>
      </c>
      <c r="S5540" s="1">
        <v>3</v>
      </c>
      <c r="T5540" s="1">
        <v>0</v>
      </c>
      <c r="U5540" s="7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  <c r="X5540" s="2">
        <f>1/COUNTIF(Data[Order ID],Data[[#This Row],[Order ID]])</f>
        <v>1</v>
      </c>
      <c r="Y5540" s="2">
        <f>IF(Data[[#This Row],[Returned]] = "YES",1/COUNTIF(Data[Order ID],Data[[#This Row],[Order ID]]),0)</f>
        <v>0</v>
      </c>
    </row>
    <row r="5541" spans="1:25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7">
        <v>181.98599999999999</v>
      </c>
      <c r="S5541" s="1">
        <v>2</v>
      </c>
      <c r="T5541" s="1">
        <v>0.3</v>
      </c>
      <c r="U5541" s="7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  <c r="X5541" s="2">
        <f>1/COUNTIF(Data[Order ID],Data[[#This Row],[Order ID]])</f>
        <v>0.33333333333333331</v>
      </c>
      <c r="Y5541" s="2">
        <f>IF(Data[[#This Row],[Returned]] = "YES",1/COUNTIF(Data[Order ID],Data[[#This Row],[Order ID]]),0)</f>
        <v>0</v>
      </c>
    </row>
    <row r="5542" spans="1:25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7">
        <v>1.5919999999999996</v>
      </c>
      <c r="S5542" s="1">
        <v>2</v>
      </c>
      <c r="T5542" s="1">
        <v>0.8</v>
      </c>
      <c r="U5542" s="7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  <c r="X5542" s="2">
        <f>1/COUNTIF(Data[Order ID],Data[[#This Row],[Order ID]])</f>
        <v>0.33333333333333331</v>
      </c>
      <c r="Y5542" s="2">
        <f>IF(Data[[#This Row],[Returned]] = "YES",1/COUNTIF(Data[Order ID],Data[[#This Row],[Order ID]]),0)</f>
        <v>0</v>
      </c>
    </row>
    <row r="5543" spans="1:25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7">
        <v>22.344000000000001</v>
      </c>
      <c r="S5543" s="1">
        <v>3</v>
      </c>
      <c r="T5543" s="1">
        <v>0.2</v>
      </c>
      <c r="U5543" s="7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  <c r="X5543" s="2">
        <f>1/COUNTIF(Data[Order ID],Data[[#This Row],[Order ID]])</f>
        <v>0.33333333333333331</v>
      </c>
      <c r="Y5543" s="2">
        <f>IF(Data[[#This Row],[Returned]] = "YES",1/COUNTIF(Data[Order ID],Data[[#This Row],[Order ID]]),0)</f>
        <v>0</v>
      </c>
    </row>
    <row r="5544" spans="1:25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7">
        <v>455.97</v>
      </c>
      <c r="S5544" s="1">
        <v>6</v>
      </c>
      <c r="T5544" s="1">
        <v>0.5</v>
      </c>
      <c r="U5544" s="7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  <c r="X5544" s="2">
        <f>1/COUNTIF(Data[Order ID],Data[[#This Row],[Order ID]])</f>
        <v>0.33333333333333331</v>
      </c>
      <c r="Y5544" s="2">
        <f>IF(Data[[#This Row],[Returned]] = "YES",1/COUNTIF(Data[Order ID],Data[[#This Row],[Order ID]]),0)</f>
        <v>0</v>
      </c>
    </row>
    <row r="5545" spans="1:25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7">
        <v>10.440000000000001</v>
      </c>
      <c r="S5545" s="1">
        <v>6</v>
      </c>
      <c r="T5545" s="1">
        <v>0.7</v>
      </c>
      <c r="U5545" s="7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  <c r="X5545" s="2">
        <f>1/COUNTIF(Data[Order ID],Data[[#This Row],[Order ID]])</f>
        <v>0.33333333333333331</v>
      </c>
      <c r="Y5545" s="2">
        <f>IF(Data[[#This Row],[Returned]] = "YES",1/COUNTIF(Data[Order ID],Data[[#This Row],[Order ID]]),0)</f>
        <v>0</v>
      </c>
    </row>
    <row r="5546" spans="1:25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7">
        <v>5.2140000000000004</v>
      </c>
      <c r="S5546" s="1">
        <v>2</v>
      </c>
      <c r="T5546" s="1">
        <v>0.7</v>
      </c>
      <c r="U5546" s="7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  <c r="X5546" s="2">
        <f>1/COUNTIF(Data[Order ID],Data[[#This Row],[Order ID]])</f>
        <v>0.33333333333333331</v>
      </c>
      <c r="Y5546" s="2">
        <f>IF(Data[[#This Row],[Returned]] = "YES",1/COUNTIF(Data[Order ID],Data[[#This Row],[Order ID]]),0)</f>
        <v>0</v>
      </c>
    </row>
    <row r="5547" spans="1:25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7">
        <v>67.400000000000006</v>
      </c>
      <c r="S5547" s="1">
        <v>5</v>
      </c>
      <c r="T5547" s="1">
        <v>0</v>
      </c>
      <c r="U5547" s="7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  <c r="X5547" s="2">
        <f>1/COUNTIF(Data[Order ID],Data[[#This Row],[Order ID]])</f>
        <v>1</v>
      </c>
      <c r="Y5547" s="2">
        <f>IF(Data[[#This Row],[Returned]] = "YES",1/COUNTIF(Data[Order ID],Data[[#This Row],[Order ID]]),0)</f>
        <v>0</v>
      </c>
    </row>
    <row r="5548" spans="1:25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7">
        <v>25.16</v>
      </c>
      <c r="S5548" s="1">
        <v>2</v>
      </c>
      <c r="T5548" s="1">
        <v>0</v>
      </c>
      <c r="U5548" s="7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  <c r="X5548" s="2">
        <f>1/COUNTIF(Data[Order ID],Data[[#This Row],[Order ID]])</f>
        <v>0.5</v>
      </c>
      <c r="Y5548" s="2">
        <f>IF(Data[[#This Row],[Returned]] = "YES",1/COUNTIF(Data[Order ID],Data[[#This Row],[Order ID]]),0)</f>
        <v>0</v>
      </c>
    </row>
    <row r="5549" spans="1:25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7">
        <v>126.56</v>
      </c>
      <c r="S5549" s="1">
        <v>4</v>
      </c>
      <c r="T5549" s="1">
        <v>0.2</v>
      </c>
      <c r="U5549" s="7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  <c r="X5549" s="2">
        <f>1/COUNTIF(Data[Order ID],Data[[#This Row],[Order ID]])</f>
        <v>0.5</v>
      </c>
      <c r="Y5549" s="2">
        <f>IF(Data[[#This Row],[Returned]] = "YES",1/COUNTIF(Data[Order ID],Data[[#This Row],[Order ID]]),0)</f>
        <v>0</v>
      </c>
    </row>
    <row r="5550" spans="1:25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7">
        <v>43.68</v>
      </c>
      <c r="S5550" s="1">
        <v>3</v>
      </c>
      <c r="T5550" s="1">
        <v>0</v>
      </c>
      <c r="U5550" s="7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  <c r="X5550" s="2">
        <f>1/COUNTIF(Data[Order ID],Data[[#This Row],[Order ID]])</f>
        <v>0.5</v>
      </c>
      <c r="Y5550" s="2">
        <f>IF(Data[[#This Row],[Returned]] = "YES",1/COUNTIF(Data[Order ID],Data[[#This Row],[Order ID]]),0)</f>
        <v>0</v>
      </c>
    </row>
    <row r="5551" spans="1:25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7">
        <v>139.92999999999998</v>
      </c>
      <c r="S5551" s="1">
        <v>7</v>
      </c>
      <c r="T5551" s="1">
        <v>0</v>
      </c>
      <c r="U5551" s="7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  <c r="X5551" s="2">
        <f>1/COUNTIF(Data[Order ID],Data[[#This Row],[Order ID]])</f>
        <v>0.5</v>
      </c>
      <c r="Y5551" s="2">
        <f>IF(Data[[#This Row],[Returned]] = "YES",1/COUNTIF(Data[Order ID],Data[[#This Row],[Order ID]]),0)</f>
        <v>0</v>
      </c>
    </row>
    <row r="5552" spans="1:25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7">
        <v>2.6720000000000002</v>
      </c>
      <c r="S5552" s="1">
        <v>1</v>
      </c>
      <c r="T5552" s="1">
        <v>0.2</v>
      </c>
      <c r="U5552" s="7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  <c r="X5552" s="2">
        <f>1/COUNTIF(Data[Order ID],Data[[#This Row],[Order ID]])</f>
        <v>0.2</v>
      </c>
      <c r="Y5552" s="2">
        <f>IF(Data[[#This Row],[Returned]] = "YES",1/COUNTIF(Data[Order ID],Data[[#This Row],[Order ID]]),0)</f>
        <v>0</v>
      </c>
    </row>
    <row r="5553" spans="1:25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7">
        <v>16.656000000000002</v>
      </c>
      <c r="S5553" s="1">
        <v>6</v>
      </c>
      <c r="T5553" s="1">
        <v>0.2</v>
      </c>
      <c r="U5553" s="7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  <c r="X5553" s="2">
        <f>1/COUNTIF(Data[Order ID],Data[[#This Row],[Order ID]])</f>
        <v>0.2</v>
      </c>
      <c r="Y5553" s="2">
        <f>IF(Data[[#This Row],[Returned]] = "YES",1/COUNTIF(Data[Order ID],Data[[#This Row],[Order ID]]),0)</f>
        <v>0</v>
      </c>
    </row>
    <row r="5554" spans="1:25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7">
        <v>79.512000000000015</v>
      </c>
      <c r="S5554" s="1">
        <v>3</v>
      </c>
      <c r="T5554" s="1">
        <v>0.2</v>
      </c>
      <c r="U5554" s="7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  <c r="X5554" s="2">
        <f>1/COUNTIF(Data[Order ID],Data[[#This Row],[Order ID]])</f>
        <v>0.2</v>
      </c>
      <c r="Y5554" s="2">
        <f>IF(Data[[#This Row],[Returned]] = "YES",1/COUNTIF(Data[Order ID],Data[[#This Row],[Order ID]]),0)</f>
        <v>0</v>
      </c>
    </row>
    <row r="5555" spans="1:25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7">
        <v>36.288000000000011</v>
      </c>
      <c r="S5555" s="1">
        <v>7</v>
      </c>
      <c r="T5555" s="1">
        <v>0.2</v>
      </c>
      <c r="U5555" s="7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  <c r="X5555" s="2">
        <f>1/COUNTIF(Data[Order ID],Data[[#This Row],[Order ID]])</f>
        <v>0.2</v>
      </c>
      <c r="Y5555" s="2">
        <f>IF(Data[[#This Row],[Returned]] = "YES",1/COUNTIF(Data[Order ID],Data[[#This Row],[Order ID]]),0)</f>
        <v>0</v>
      </c>
    </row>
    <row r="5556" spans="1:25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7">
        <v>67.993199999999987</v>
      </c>
      <c r="S5556" s="1">
        <v>1</v>
      </c>
      <c r="T5556" s="1">
        <v>0.32</v>
      </c>
      <c r="U5556" s="7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  <c r="X5556" s="2">
        <f>1/COUNTIF(Data[Order ID],Data[[#This Row],[Order ID]])</f>
        <v>0.2</v>
      </c>
      <c r="Y5556" s="2">
        <f>IF(Data[[#This Row],[Returned]] = "YES",1/COUNTIF(Data[Order ID],Data[[#This Row],[Order ID]]),0)</f>
        <v>0</v>
      </c>
    </row>
    <row r="5557" spans="1:25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7">
        <v>10.16</v>
      </c>
      <c r="S5557" s="1">
        <v>2</v>
      </c>
      <c r="T5557" s="1">
        <v>0</v>
      </c>
      <c r="U5557" s="7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  <c r="X5557" s="2">
        <f>1/COUNTIF(Data[Order ID],Data[[#This Row],[Order ID]])</f>
        <v>1</v>
      </c>
      <c r="Y5557" s="2">
        <f>IF(Data[[#This Row],[Returned]] = "YES",1/COUNTIF(Data[Order ID],Data[[#This Row],[Order ID]]),0)</f>
        <v>0</v>
      </c>
    </row>
    <row r="5558" spans="1:25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7">
        <v>6.16</v>
      </c>
      <c r="S5558" s="1">
        <v>2</v>
      </c>
      <c r="T5558" s="1">
        <v>0</v>
      </c>
      <c r="U5558" s="7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  <c r="X5558" s="2">
        <f>1/COUNTIF(Data[Order ID],Data[[#This Row],[Order ID]])</f>
        <v>0.5</v>
      </c>
      <c r="Y5558" s="2">
        <f>IF(Data[[#This Row],[Returned]] = "YES",1/COUNTIF(Data[Order ID],Data[[#This Row],[Order ID]]),0)</f>
        <v>0</v>
      </c>
    </row>
    <row r="5559" spans="1:25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7">
        <v>56.3</v>
      </c>
      <c r="S5559" s="1">
        <v>2</v>
      </c>
      <c r="T5559" s="1">
        <v>0</v>
      </c>
      <c r="U5559" s="7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  <c r="X5559" s="2">
        <f>1/COUNTIF(Data[Order ID],Data[[#This Row],[Order ID]])</f>
        <v>0.5</v>
      </c>
      <c r="Y5559" s="2">
        <f>IF(Data[[#This Row],[Returned]] = "YES",1/COUNTIF(Data[Order ID],Data[[#This Row],[Order ID]]),0)</f>
        <v>0</v>
      </c>
    </row>
    <row r="5560" spans="1:25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7">
        <v>6.48</v>
      </c>
      <c r="S5560" s="1">
        <v>1</v>
      </c>
      <c r="T5560" s="1">
        <v>0</v>
      </c>
      <c r="U5560" s="7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  <c r="X5560" s="2">
        <f>1/COUNTIF(Data[Order ID],Data[[#This Row],[Order ID]])</f>
        <v>0.33333333333333331</v>
      </c>
      <c r="Y5560" s="2">
        <f>IF(Data[[#This Row],[Returned]] = "YES",1/COUNTIF(Data[Order ID],Data[[#This Row],[Order ID]]),0)</f>
        <v>0</v>
      </c>
    </row>
    <row r="5561" spans="1:25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7">
        <v>1325.8500000000001</v>
      </c>
      <c r="S5561" s="1">
        <v>5</v>
      </c>
      <c r="T5561" s="1">
        <v>0</v>
      </c>
      <c r="U5561" s="7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  <c r="X5561" s="2">
        <f>1/COUNTIF(Data[Order ID],Data[[#This Row],[Order ID]])</f>
        <v>0.33333333333333331</v>
      </c>
      <c r="Y5561" s="2">
        <f>IF(Data[[#This Row],[Returned]] = "YES",1/COUNTIF(Data[Order ID],Data[[#This Row],[Order ID]]),0)</f>
        <v>0</v>
      </c>
    </row>
    <row r="5562" spans="1:25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7">
        <v>14.940000000000001</v>
      </c>
      <c r="S5562" s="1">
        <v>3</v>
      </c>
      <c r="T5562" s="1">
        <v>0</v>
      </c>
      <c r="U5562" s="7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  <c r="X5562" s="2">
        <f>1/COUNTIF(Data[Order ID],Data[[#This Row],[Order ID]])</f>
        <v>0.33333333333333331</v>
      </c>
      <c r="Y5562" s="2">
        <f>IF(Data[[#This Row],[Returned]] = "YES",1/COUNTIF(Data[Order ID],Data[[#This Row],[Order ID]]),0)</f>
        <v>0</v>
      </c>
    </row>
    <row r="5563" spans="1:25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7">
        <v>34.54</v>
      </c>
      <c r="S5563" s="1">
        <v>1</v>
      </c>
      <c r="T5563" s="1">
        <v>0</v>
      </c>
      <c r="U5563" s="7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  <c r="X5563" s="2">
        <f>1/COUNTIF(Data[Order ID],Data[[#This Row],[Order ID]])</f>
        <v>0.33333333333333331</v>
      </c>
      <c r="Y5563" s="2">
        <f>IF(Data[[#This Row],[Returned]] = "YES",1/COUNTIF(Data[Order ID],Data[[#This Row],[Order ID]]),0)</f>
        <v>0</v>
      </c>
    </row>
    <row r="5564" spans="1:25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7">
        <v>2999.95</v>
      </c>
      <c r="S5564" s="1">
        <v>5</v>
      </c>
      <c r="T5564" s="1">
        <v>0</v>
      </c>
      <c r="U5564" s="7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  <c r="X5564" s="2">
        <f>1/COUNTIF(Data[Order ID],Data[[#This Row],[Order ID]])</f>
        <v>0.33333333333333331</v>
      </c>
      <c r="Y5564" s="2">
        <f>IF(Data[[#This Row],[Returned]] = "YES",1/COUNTIF(Data[Order ID],Data[[#This Row],[Order ID]]),0)</f>
        <v>0</v>
      </c>
    </row>
    <row r="5565" spans="1:25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7">
        <v>64.12</v>
      </c>
      <c r="S5565" s="1">
        <v>4</v>
      </c>
      <c r="T5565" s="1">
        <v>0</v>
      </c>
      <c r="U5565" s="7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  <c r="X5565" s="2">
        <f>1/COUNTIF(Data[Order ID],Data[[#This Row],[Order ID]])</f>
        <v>0.33333333333333331</v>
      </c>
      <c r="Y5565" s="2">
        <f>IF(Data[[#This Row],[Returned]] = "YES",1/COUNTIF(Data[Order ID],Data[[#This Row],[Order ID]]),0)</f>
        <v>0</v>
      </c>
    </row>
    <row r="5566" spans="1:25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7">
        <v>19.456000000000003</v>
      </c>
      <c r="S5566" s="1">
        <v>4</v>
      </c>
      <c r="T5566" s="1">
        <v>0.2</v>
      </c>
      <c r="U5566" s="7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  <c r="X5566" s="2">
        <f>1/COUNTIF(Data[Order ID],Data[[#This Row],[Order ID]])</f>
        <v>0.14285714285714285</v>
      </c>
      <c r="Y5566" s="2">
        <f>IF(Data[[#This Row],[Returned]] = "YES",1/COUNTIF(Data[Order ID],Data[[#This Row],[Order ID]]),0)</f>
        <v>0</v>
      </c>
    </row>
    <row r="5567" spans="1:25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7">
        <v>209.98599999999999</v>
      </c>
      <c r="S5567" s="1">
        <v>2</v>
      </c>
      <c r="T5567" s="1">
        <v>0.3</v>
      </c>
      <c r="U5567" s="7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  <c r="X5567" s="2">
        <f>1/COUNTIF(Data[Order ID],Data[[#This Row],[Order ID]])</f>
        <v>0.14285714285714285</v>
      </c>
      <c r="Y5567" s="2">
        <f>IF(Data[[#This Row],[Returned]] = "YES",1/COUNTIF(Data[Order ID],Data[[#This Row],[Order ID]]),0)</f>
        <v>0</v>
      </c>
    </row>
    <row r="5568" spans="1:25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7">
        <v>29.760000000000005</v>
      </c>
      <c r="S5568" s="1">
        <v>5</v>
      </c>
      <c r="T5568" s="1">
        <v>0.2</v>
      </c>
      <c r="U5568" s="7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  <c r="X5568" s="2">
        <f>1/COUNTIF(Data[Order ID],Data[[#This Row],[Order ID]])</f>
        <v>0.14285714285714285</v>
      </c>
      <c r="Y5568" s="2">
        <f>IF(Data[[#This Row],[Returned]] = "YES",1/COUNTIF(Data[Order ID],Data[[#This Row],[Order ID]]),0)</f>
        <v>0</v>
      </c>
    </row>
    <row r="5569" spans="1:25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7">
        <v>89.768000000000001</v>
      </c>
      <c r="S5569" s="1">
        <v>1</v>
      </c>
      <c r="T5569" s="1">
        <v>0.3</v>
      </c>
      <c r="U5569" s="7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  <c r="X5569" s="2">
        <f>1/COUNTIF(Data[Order ID],Data[[#This Row],[Order ID]])</f>
        <v>0.14285714285714285</v>
      </c>
      <c r="Y5569" s="2">
        <f>IF(Data[[#This Row],[Returned]] = "YES",1/COUNTIF(Data[Order ID],Data[[#This Row],[Order ID]]),0)</f>
        <v>0</v>
      </c>
    </row>
    <row r="5570" spans="1:25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7">
        <v>959.98400000000004</v>
      </c>
      <c r="S5570" s="1">
        <v>2</v>
      </c>
      <c r="T5570" s="1">
        <v>0.2</v>
      </c>
      <c r="U5570" s="7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  <c r="X5570" s="2">
        <f>1/COUNTIF(Data[Order ID],Data[[#This Row],[Order ID]])</f>
        <v>0.14285714285714285</v>
      </c>
      <c r="Y5570" s="2">
        <f>IF(Data[[#This Row],[Returned]] = "YES",1/COUNTIF(Data[Order ID],Data[[#This Row],[Order ID]]),0)</f>
        <v>0</v>
      </c>
    </row>
    <row r="5571" spans="1:25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7">
        <v>15.552000000000003</v>
      </c>
      <c r="S5571" s="1">
        <v>3</v>
      </c>
      <c r="T5571" s="1">
        <v>0.2</v>
      </c>
      <c r="U5571" s="7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  <c r="X5571" s="2">
        <f>1/COUNTIF(Data[Order ID],Data[[#This Row],[Order ID]])</f>
        <v>0.14285714285714285</v>
      </c>
      <c r="Y5571" s="2">
        <f>IF(Data[[#This Row],[Returned]] = "YES",1/COUNTIF(Data[Order ID],Data[[#This Row],[Order ID]]),0)</f>
        <v>0</v>
      </c>
    </row>
    <row r="5572" spans="1:25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7">
        <v>34.360000000000007</v>
      </c>
      <c r="S5572" s="1">
        <v>1</v>
      </c>
      <c r="T5572" s="1">
        <v>0.2</v>
      </c>
      <c r="U5572" s="7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  <c r="X5572" s="2">
        <f>1/COUNTIF(Data[Order ID],Data[[#This Row],[Order ID]])</f>
        <v>0.14285714285714285</v>
      </c>
      <c r="Y5572" s="2">
        <f>IF(Data[[#This Row],[Returned]] = "YES",1/COUNTIF(Data[Order ID],Data[[#This Row],[Order ID]]),0)</f>
        <v>0</v>
      </c>
    </row>
    <row r="5573" spans="1:25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7">
        <v>98.376000000000005</v>
      </c>
      <c r="S5573" s="1">
        <v>3</v>
      </c>
      <c r="T5573" s="1">
        <v>0.2</v>
      </c>
      <c r="U5573" s="7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  <c r="X5573" s="2">
        <f>1/COUNTIF(Data[Order ID],Data[[#This Row],[Order ID]])</f>
        <v>0.2</v>
      </c>
      <c r="Y5573" s="2">
        <f>IF(Data[[#This Row],[Returned]] = "YES",1/COUNTIF(Data[Order ID],Data[[#This Row],[Order ID]]),0)</f>
        <v>0.2</v>
      </c>
    </row>
    <row r="5574" spans="1:25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7">
        <v>29.940000000000005</v>
      </c>
      <c r="S5574" s="1">
        <v>4</v>
      </c>
      <c r="T5574" s="1">
        <v>0.7</v>
      </c>
      <c r="U5574" s="7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  <c r="X5574" s="2">
        <f>1/COUNTIF(Data[Order ID],Data[[#This Row],[Order ID]])</f>
        <v>0.2</v>
      </c>
      <c r="Y5574" s="2">
        <f>IF(Data[[#This Row],[Returned]] = "YES",1/COUNTIF(Data[Order ID],Data[[#This Row],[Order ID]]),0)</f>
        <v>0.2</v>
      </c>
    </row>
    <row r="5575" spans="1:25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7">
        <v>17.472000000000001</v>
      </c>
      <c r="S5575" s="1">
        <v>3</v>
      </c>
      <c r="T5575" s="1">
        <v>0.2</v>
      </c>
      <c r="U5575" s="7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  <c r="X5575" s="2">
        <f>1/COUNTIF(Data[Order ID],Data[[#This Row],[Order ID]])</f>
        <v>0.2</v>
      </c>
      <c r="Y5575" s="2">
        <f>IF(Data[[#This Row],[Returned]] = "YES",1/COUNTIF(Data[Order ID],Data[[#This Row],[Order ID]]),0)</f>
        <v>0.2</v>
      </c>
    </row>
    <row r="5576" spans="1:25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7">
        <v>36.738</v>
      </c>
      <c r="S5576" s="1">
        <v>1</v>
      </c>
      <c r="T5576" s="1">
        <v>0.4</v>
      </c>
      <c r="U5576" s="7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  <c r="X5576" s="2">
        <f>1/COUNTIF(Data[Order ID],Data[[#This Row],[Order ID]])</f>
        <v>0.2</v>
      </c>
      <c r="Y5576" s="2">
        <f>IF(Data[[#This Row],[Returned]] = "YES",1/COUNTIF(Data[Order ID],Data[[#This Row],[Order ID]]),0)</f>
        <v>0.2</v>
      </c>
    </row>
    <row r="5577" spans="1:25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7">
        <v>179.93999999999997</v>
      </c>
      <c r="S5577" s="1">
        <v>2</v>
      </c>
      <c r="T5577" s="1">
        <v>0.4</v>
      </c>
      <c r="U5577" s="7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  <c r="X5577" s="2">
        <f>1/COUNTIF(Data[Order ID],Data[[#This Row],[Order ID]])</f>
        <v>0.2</v>
      </c>
      <c r="Y5577" s="2">
        <f>IF(Data[[#This Row],[Returned]] = "YES",1/COUNTIF(Data[Order ID],Data[[#This Row],[Order ID]]),0)</f>
        <v>0.2</v>
      </c>
    </row>
    <row r="5578" spans="1:25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7">
        <v>383.64</v>
      </c>
      <c r="S5578" s="1">
        <v>6</v>
      </c>
      <c r="T5578" s="1">
        <v>0</v>
      </c>
      <c r="U5578" s="7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  <c r="X5578" s="2">
        <f>1/COUNTIF(Data[Order ID],Data[[#This Row],[Order ID]])</f>
        <v>0.5</v>
      </c>
      <c r="Y5578" s="2">
        <f>IF(Data[[#This Row],[Returned]] = "YES",1/COUNTIF(Data[Order ID],Data[[#This Row],[Order ID]]),0)</f>
        <v>0</v>
      </c>
    </row>
    <row r="5579" spans="1:25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7">
        <v>56.519999999999996</v>
      </c>
      <c r="S5579" s="1">
        <v>3</v>
      </c>
      <c r="T5579" s="1">
        <v>0</v>
      </c>
      <c r="U5579" s="7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  <c r="X5579" s="2">
        <f>1/COUNTIF(Data[Order ID],Data[[#This Row],[Order ID]])</f>
        <v>0.5</v>
      </c>
      <c r="Y5579" s="2">
        <f>IF(Data[[#This Row],[Returned]] = "YES",1/COUNTIF(Data[Order ID],Data[[#This Row],[Order ID]]),0)</f>
        <v>0</v>
      </c>
    </row>
    <row r="5580" spans="1:25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7">
        <v>6.56</v>
      </c>
      <c r="S5580" s="1">
        <v>2</v>
      </c>
      <c r="T5580" s="1">
        <v>0</v>
      </c>
      <c r="U5580" s="7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  <c r="X5580" s="2">
        <f>1/COUNTIF(Data[Order ID],Data[[#This Row],[Order ID]])</f>
        <v>0.33333333333333331</v>
      </c>
      <c r="Y5580" s="2">
        <f>IF(Data[[#This Row],[Returned]] = "YES",1/COUNTIF(Data[Order ID],Data[[#This Row],[Order ID]]),0)</f>
        <v>0</v>
      </c>
    </row>
    <row r="5581" spans="1:25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7">
        <v>243.92</v>
      </c>
      <c r="S5581" s="1">
        <v>5</v>
      </c>
      <c r="T5581" s="1">
        <v>0.2</v>
      </c>
      <c r="U5581" s="7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  <c r="X5581" s="2">
        <f>1/COUNTIF(Data[Order ID],Data[[#This Row],[Order ID]])</f>
        <v>0.33333333333333331</v>
      </c>
      <c r="Y5581" s="2">
        <f>IF(Data[[#This Row],[Returned]] = "YES",1/COUNTIF(Data[Order ID],Data[[#This Row],[Order ID]]),0)</f>
        <v>0</v>
      </c>
    </row>
    <row r="5582" spans="1:25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7">
        <v>47.52</v>
      </c>
      <c r="S5582" s="1">
        <v>9</v>
      </c>
      <c r="T5582" s="1">
        <v>0</v>
      </c>
      <c r="U5582" s="7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  <c r="X5582" s="2">
        <f>1/COUNTIF(Data[Order ID],Data[[#This Row],[Order ID]])</f>
        <v>0.33333333333333331</v>
      </c>
      <c r="Y5582" s="2">
        <f>IF(Data[[#This Row],[Returned]] = "YES",1/COUNTIF(Data[Order ID],Data[[#This Row],[Order ID]]),0)</f>
        <v>0</v>
      </c>
    </row>
    <row r="5583" spans="1:25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7">
        <v>19.98</v>
      </c>
      <c r="S5583" s="1">
        <v>1</v>
      </c>
      <c r="T5583" s="1">
        <v>0</v>
      </c>
      <c r="U5583" s="7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  <c r="X5583" s="2">
        <f>1/COUNTIF(Data[Order ID],Data[[#This Row],[Order ID]])</f>
        <v>1</v>
      </c>
      <c r="Y5583" s="2">
        <f>IF(Data[[#This Row],[Returned]] = "YES",1/COUNTIF(Data[Order ID],Data[[#This Row],[Order ID]]),0)</f>
        <v>0</v>
      </c>
    </row>
    <row r="5584" spans="1:25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7">
        <v>8</v>
      </c>
      <c r="S5584" s="1">
        <v>5</v>
      </c>
      <c r="T5584" s="1">
        <v>0</v>
      </c>
      <c r="U5584" s="7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  <c r="X5584" s="2">
        <f>1/COUNTIF(Data[Order ID],Data[[#This Row],[Order ID]])</f>
        <v>1</v>
      </c>
      <c r="Y5584" s="2">
        <f>IF(Data[[#This Row],[Returned]] = "YES",1/COUNTIF(Data[Order ID],Data[[#This Row],[Order ID]]),0)</f>
        <v>0</v>
      </c>
    </row>
    <row r="5585" spans="1:25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7">
        <v>6.16</v>
      </c>
      <c r="S5585" s="1">
        <v>2</v>
      </c>
      <c r="T5585" s="1">
        <v>0</v>
      </c>
      <c r="U5585" s="7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  <c r="X5585" s="2">
        <f>1/COUNTIF(Data[Order ID],Data[[#This Row],[Order ID]])</f>
        <v>1</v>
      </c>
      <c r="Y5585" s="2">
        <f>IF(Data[[#This Row],[Returned]] = "YES",1/COUNTIF(Data[Order ID],Data[[#This Row],[Order ID]]),0)</f>
        <v>0</v>
      </c>
    </row>
    <row r="5586" spans="1:25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7">
        <v>83.56</v>
      </c>
      <c r="S5586" s="1">
        <v>4</v>
      </c>
      <c r="T5586" s="1">
        <v>0</v>
      </c>
      <c r="U5586" s="7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  <c r="X5586" s="2">
        <f>1/COUNTIF(Data[Order ID],Data[[#This Row],[Order ID]])</f>
        <v>0.33333333333333331</v>
      </c>
      <c r="Y5586" s="2">
        <f>IF(Data[[#This Row],[Returned]] = "YES",1/COUNTIF(Data[Order ID],Data[[#This Row],[Order ID]]),0)</f>
        <v>0</v>
      </c>
    </row>
    <row r="5587" spans="1:25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7">
        <v>546.06000000000006</v>
      </c>
      <c r="S5587" s="1">
        <v>3</v>
      </c>
      <c r="T5587" s="1">
        <v>0</v>
      </c>
      <c r="U5587" s="7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  <c r="X5587" s="2">
        <f>1/COUNTIF(Data[Order ID],Data[[#This Row],[Order ID]])</f>
        <v>0.33333333333333331</v>
      </c>
      <c r="Y5587" s="2">
        <f>IF(Data[[#This Row],[Returned]] = "YES",1/COUNTIF(Data[Order ID],Data[[#This Row],[Order ID]]),0)</f>
        <v>0</v>
      </c>
    </row>
    <row r="5588" spans="1:25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7">
        <v>269.49</v>
      </c>
      <c r="S5588" s="1">
        <v>3</v>
      </c>
      <c r="T5588" s="1">
        <v>0</v>
      </c>
      <c r="U5588" s="7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  <c r="X5588" s="2">
        <f>1/COUNTIF(Data[Order ID],Data[[#This Row],[Order ID]])</f>
        <v>0.33333333333333331</v>
      </c>
      <c r="Y5588" s="2">
        <f>IF(Data[[#This Row],[Returned]] = "YES",1/COUNTIF(Data[Order ID],Data[[#This Row],[Order ID]]),0)</f>
        <v>0</v>
      </c>
    </row>
    <row r="5589" spans="1:25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7">
        <v>10.9</v>
      </c>
      <c r="S5589" s="1">
        <v>5</v>
      </c>
      <c r="T5589" s="1">
        <v>0</v>
      </c>
      <c r="U5589" s="7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  <c r="X5589" s="2">
        <f>1/COUNTIF(Data[Order ID],Data[[#This Row],[Order ID]])</f>
        <v>1</v>
      </c>
      <c r="Y5589" s="2">
        <f>IF(Data[[#This Row],[Returned]] = "YES",1/COUNTIF(Data[Order ID],Data[[#This Row],[Order ID]]),0)</f>
        <v>0</v>
      </c>
    </row>
    <row r="5590" spans="1:25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7">
        <v>6.0960000000000001</v>
      </c>
      <c r="S5590" s="1">
        <v>2</v>
      </c>
      <c r="T5590" s="1">
        <v>0.2</v>
      </c>
      <c r="U5590" s="7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  <c r="X5590" s="2">
        <f>1/COUNTIF(Data[Order ID],Data[[#This Row],[Order ID]])</f>
        <v>1</v>
      </c>
      <c r="Y5590" s="2">
        <f>IF(Data[[#This Row],[Returned]] = "YES",1/COUNTIF(Data[Order ID],Data[[#This Row],[Order ID]]),0)</f>
        <v>0</v>
      </c>
    </row>
    <row r="5591" spans="1:25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7">
        <v>34.049999999999997</v>
      </c>
      <c r="S5591" s="1">
        <v>3</v>
      </c>
      <c r="T5591" s="1">
        <v>0</v>
      </c>
      <c r="U5591" s="7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  <c r="X5591" s="2">
        <f>1/COUNTIF(Data[Order ID],Data[[#This Row],[Order ID]])</f>
        <v>0.5</v>
      </c>
      <c r="Y5591" s="2">
        <f>IF(Data[[#This Row],[Returned]] = "YES",1/COUNTIF(Data[Order ID],Data[[#This Row],[Order ID]]),0)</f>
        <v>0</v>
      </c>
    </row>
    <row r="5592" spans="1:25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7">
        <v>352.38</v>
      </c>
      <c r="S5592" s="1">
        <v>2</v>
      </c>
      <c r="T5592" s="1">
        <v>0</v>
      </c>
      <c r="U5592" s="7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  <c r="X5592" s="2">
        <f>1/COUNTIF(Data[Order ID],Data[[#This Row],[Order ID]])</f>
        <v>0.5</v>
      </c>
      <c r="Y5592" s="2">
        <f>IF(Data[[#This Row],[Returned]] = "YES",1/COUNTIF(Data[Order ID],Data[[#This Row],[Order ID]]),0)</f>
        <v>0</v>
      </c>
    </row>
    <row r="5593" spans="1:25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7">
        <v>245.98</v>
      </c>
      <c r="S5593" s="1">
        <v>2</v>
      </c>
      <c r="T5593" s="1">
        <v>0</v>
      </c>
      <c r="U5593" s="7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  <c r="X5593" s="2">
        <f>1/COUNTIF(Data[Order ID],Data[[#This Row],[Order ID]])</f>
        <v>0.5</v>
      </c>
      <c r="Y5593" s="2">
        <f>IF(Data[[#This Row],[Returned]] = "YES",1/COUNTIF(Data[Order ID],Data[[#This Row],[Order ID]]),0)</f>
        <v>0</v>
      </c>
    </row>
    <row r="5594" spans="1:25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7">
        <v>18.940000000000001</v>
      </c>
      <c r="S5594" s="1">
        <v>1</v>
      </c>
      <c r="T5594" s="1">
        <v>0</v>
      </c>
      <c r="U5594" s="7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  <c r="X5594" s="2">
        <f>1/COUNTIF(Data[Order ID],Data[[#This Row],[Order ID]])</f>
        <v>0.5</v>
      </c>
      <c r="Y5594" s="2">
        <f>IF(Data[[#This Row],[Returned]] = "YES",1/COUNTIF(Data[Order ID],Data[[#This Row],[Order ID]]),0)</f>
        <v>0</v>
      </c>
    </row>
    <row r="5595" spans="1:25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7">
        <v>59.913000000000011</v>
      </c>
      <c r="S5595" s="1">
        <v>7</v>
      </c>
      <c r="T5595" s="1">
        <v>0.7</v>
      </c>
      <c r="U5595" s="7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  <c r="X5595" s="2">
        <f>1/COUNTIF(Data[Order ID],Data[[#This Row],[Order ID]])</f>
        <v>1</v>
      </c>
      <c r="Y5595" s="2">
        <f>IF(Data[[#This Row],[Returned]] = "YES",1/COUNTIF(Data[Order ID],Data[[#This Row],[Order ID]]),0)</f>
        <v>0</v>
      </c>
    </row>
    <row r="5596" spans="1:25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7">
        <v>391.98</v>
      </c>
      <c r="S5596" s="1">
        <v>2</v>
      </c>
      <c r="T5596" s="1">
        <v>0</v>
      </c>
      <c r="U5596" s="7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  <c r="X5596" s="2">
        <f>1/COUNTIF(Data[Order ID],Data[[#This Row],[Order ID]])</f>
        <v>0.5</v>
      </c>
      <c r="Y5596" s="2">
        <f>IF(Data[[#This Row],[Returned]] = "YES",1/COUNTIF(Data[Order ID],Data[[#This Row],[Order ID]]),0)</f>
        <v>0</v>
      </c>
    </row>
    <row r="5597" spans="1:25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7">
        <v>437.84999999999997</v>
      </c>
      <c r="S5597" s="1">
        <v>3</v>
      </c>
      <c r="T5597" s="1">
        <v>0</v>
      </c>
      <c r="U5597" s="7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  <c r="X5597" s="2">
        <f>1/COUNTIF(Data[Order ID],Data[[#This Row],[Order ID]])</f>
        <v>0.5</v>
      </c>
      <c r="Y5597" s="2">
        <f>IF(Data[[#This Row],[Returned]] = "YES",1/COUNTIF(Data[Order ID],Data[[#This Row],[Order ID]]),0)</f>
        <v>0</v>
      </c>
    </row>
    <row r="5598" spans="1:25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7">
        <v>68.62</v>
      </c>
      <c r="S5598" s="1">
        <v>2</v>
      </c>
      <c r="T5598" s="1">
        <v>0</v>
      </c>
      <c r="U5598" s="7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  <c r="X5598" s="2">
        <f>1/COUNTIF(Data[Order ID],Data[[#This Row],[Order ID]])</f>
        <v>1</v>
      </c>
      <c r="Y5598" s="2">
        <f>IF(Data[[#This Row],[Returned]] = "YES",1/COUNTIF(Data[Order ID],Data[[#This Row],[Order ID]]),0)</f>
        <v>0</v>
      </c>
    </row>
    <row r="5599" spans="1:25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7">
        <v>25.02</v>
      </c>
      <c r="S5599" s="1">
        <v>3</v>
      </c>
      <c r="T5599" s="1">
        <v>0</v>
      </c>
      <c r="U5599" s="7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  <c r="X5599" s="2">
        <f>1/COUNTIF(Data[Order ID],Data[[#This Row],[Order ID]])</f>
        <v>0.5</v>
      </c>
      <c r="Y5599" s="2">
        <f>IF(Data[[#This Row],[Returned]] = "YES",1/COUNTIF(Data[Order ID],Data[[#This Row],[Order ID]]),0)</f>
        <v>0</v>
      </c>
    </row>
    <row r="5600" spans="1:25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7">
        <v>10.709999999999999</v>
      </c>
      <c r="S5600" s="1">
        <v>3</v>
      </c>
      <c r="T5600" s="1">
        <v>0</v>
      </c>
      <c r="U5600" s="7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  <c r="X5600" s="2">
        <f>1/COUNTIF(Data[Order ID],Data[[#This Row],[Order ID]])</f>
        <v>0.5</v>
      </c>
      <c r="Y5600" s="2">
        <f>IF(Data[[#This Row],[Returned]] = "YES",1/COUNTIF(Data[Order ID],Data[[#This Row],[Order ID]]),0)</f>
        <v>0</v>
      </c>
    </row>
    <row r="5601" spans="1:25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7">
        <v>55.984000000000009</v>
      </c>
      <c r="S5601" s="1">
        <v>2</v>
      </c>
      <c r="T5601" s="1">
        <v>0.2</v>
      </c>
      <c r="U5601" s="7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  <c r="X5601" s="2">
        <f>1/COUNTIF(Data[Order ID],Data[[#This Row],[Order ID]])</f>
        <v>0.33333333333333331</v>
      </c>
      <c r="Y5601" s="2">
        <f>IF(Data[[#This Row],[Returned]] = "YES",1/COUNTIF(Data[Order ID],Data[[#This Row],[Order ID]]),0)</f>
        <v>0</v>
      </c>
    </row>
    <row r="5602" spans="1:25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7">
        <v>14.480000000000002</v>
      </c>
      <c r="S5602" s="1">
        <v>5</v>
      </c>
      <c r="T5602" s="1">
        <v>0.2</v>
      </c>
      <c r="U5602" s="7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  <c r="X5602" s="2">
        <f>1/COUNTIF(Data[Order ID],Data[[#This Row],[Order ID]])</f>
        <v>0.33333333333333331</v>
      </c>
      <c r="Y5602" s="2">
        <f>IF(Data[[#This Row],[Returned]] = "YES",1/COUNTIF(Data[Order ID],Data[[#This Row],[Order ID]]),0)</f>
        <v>0</v>
      </c>
    </row>
    <row r="5603" spans="1:25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7">
        <v>142.488</v>
      </c>
      <c r="S5603" s="1">
        <v>3</v>
      </c>
      <c r="T5603" s="1">
        <v>0.2</v>
      </c>
      <c r="U5603" s="7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  <c r="X5603" s="2">
        <f>1/COUNTIF(Data[Order ID],Data[[#This Row],[Order ID]])</f>
        <v>0.33333333333333331</v>
      </c>
      <c r="Y5603" s="2">
        <f>IF(Data[[#This Row],[Returned]] = "YES",1/COUNTIF(Data[Order ID],Data[[#This Row],[Order ID]]),0)</f>
        <v>0</v>
      </c>
    </row>
    <row r="5604" spans="1:25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7">
        <v>14.16</v>
      </c>
      <c r="S5604" s="1">
        <v>1</v>
      </c>
      <c r="T5604" s="1">
        <v>0.2</v>
      </c>
      <c r="U5604" s="7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  <c r="X5604" s="2">
        <f>1/COUNTIF(Data[Order ID],Data[[#This Row],[Order ID]])</f>
        <v>0.5</v>
      </c>
      <c r="Y5604" s="2">
        <f>IF(Data[[#This Row],[Returned]] = "YES",1/COUNTIF(Data[Order ID],Data[[#This Row],[Order ID]]),0)</f>
        <v>0</v>
      </c>
    </row>
    <row r="5605" spans="1:25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7">
        <v>79.920000000000016</v>
      </c>
      <c r="S5605" s="1">
        <v>5</v>
      </c>
      <c r="T5605" s="1">
        <v>0.2</v>
      </c>
      <c r="U5605" s="7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  <c r="X5605" s="2">
        <f>1/COUNTIF(Data[Order ID],Data[[#This Row],[Order ID]])</f>
        <v>0.5</v>
      </c>
      <c r="Y5605" s="2">
        <f>IF(Data[[#This Row],[Returned]] = "YES",1/COUNTIF(Data[Order ID],Data[[#This Row],[Order ID]]),0)</f>
        <v>0</v>
      </c>
    </row>
    <row r="5606" spans="1:25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7">
        <v>590.35199999999998</v>
      </c>
      <c r="S5606" s="1">
        <v>6</v>
      </c>
      <c r="T5606" s="1">
        <v>0.2</v>
      </c>
      <c r="U5606" s="7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  <c r="X5606" s="2">
        <f>1/COUNTIF(Data[Order ID],Data[[#This Row],[Order ID]])</f>
        <v>1</v>
      </c>
      <c r="Y5606" s="2">
        <f>IF(Data[[#This Row],[Returned]] = "YES",1/COUNTIF(Data[Order ID],Data[[#This Row],[Order ID]]),0)</f>
        <v>0</v>
      </c>
    </row>
    <row r="5607" spans="1:25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7">
        <v>17.088000000000001</v>
      </c>
      <c r="S5607" s="1">
        <v>2</v>
      </c>
      <c r="T5607" s="1">
        <v>0.2</v>
      </c>
      <c r="U5607" s="7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  <c r="X5607" s="2">
        <f>1/COUNTIF(Data[Order ID],Data[[#This Row],[Order ID]])</f>
        <v>0.5</v>
      </c>
      <c r="Y5607" s="2">
        <f>IF(Data[[#This Row],[Returned]] = "YES",1/COUNTIF(Data[Order ID],Data[[#This Row],[Order ID]]),0)</f>
        <v>0</v>
      </c>
    </row>
    <row r="5608" spans="1:25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7">
        <v>98.391999999999996</v>
      </c>
      <c r="S5608" s="1">
        <v>1</v>
      </c>
      <c r="T5608" s="1">
        <v>0.2</v>
      </c>
      <c r="U5608" s="7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  <c r="X5608" s="2">
        <f>1/COUNTIF(Data[Order ID],Data[[#This Row],[Order ID]])</f>
        <v>0.5</v>
      </c>
      <c r="Y5608" s="2">
        <f>IF(Data[[#This Row],[Returned]] = "YES",1/COUNTIF(Data[Order ID],Data[[#This Row],[Order ID]]),0)</f>
        <v>0</v>
      </c>
    </row>
    <row r="5609" spans="1:25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7">
        <v>11.05</v>
      </c>
      <c r="S5609" s="1">
        <v>5</v>
      </c>
      <c r="T5609" s="1">
        <v>0</v>
      </c>
      <c r="U5609" s="7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  <c r="X5609" s="2">
        <f>1/COUNTIF(Data[Order ID],Data[[#This Row],[Order ID]])</f>
        <v>1</v>
      </c>
      <c r="Y5609" s="2">
        <f>IF(Data[[#This Row],[Returned]] = "YES",1/COUNTIF(Data[Order ID],Data[[#This Row],[Order ID]]),0)</f>
        <v>0</v>
      </c>
    </row>
    <row r="5610" spans="1:25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7">
        <v>7.78</v>
      </c>
      <c r="S5610" s="1">
        <v>2</v>
      </c>
      <c r="T5610" s="1">
        <v>0</v>
      </c>
      <c r="U5610" s="7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  <c r="X5610" s="2">
        <f>1/COUNTIF(Data[Order ID],Data[[#This Row],[Order ID]])</f>
        <v>1</v>
      </c>
      <c r="Y5610" s="2">
        <f>IF(Data[[#This Row],[Returned]] = "YES",1/COUNTIF(Data[Order ID],Data[[#This Row],[Order ID]]),0)</f>
        <v>0</v>
      </c>
    </row>
    <row r="5611" spans="1:25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7">
        <v>659.9</v>
      </c>
      <c r="S5611" s="1">
        <v>2</v>
      </c>
      <c r="T5611" s="1">
        <v>0</v>
      </c>
      <c r="U5611" s="7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  <c r="X5611" s="2">
        <f>1/COUNTIF(Data[Order ID],Data[[#This Row],[Order ID]])</f>
        <v>1</v>
      </c>
      <c r="Y5611" s="2">
        <f>IF(Data[[#This Row],[Returned]] = "YES",1/COUNTIF(Data[Order ID],Data[[#This Row],[Order ID]]),0)</f>
        <v>0</v>
      </c>
    </row>
    <row r="5612" spans="1:25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7">
        <v>53.040000000000006</v>
      </c>
      <c r="S5612" s="1">
        <v>3</v>
      </c>
      <c r="T5612" s="1">
        <v>0.2</v>
      </c>
      <c r="U5612" s="7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  <c r="X5612" s="2">
        <f>1/COUNTIF(Data[Order ID],Data[[#This Row],[Order ID]])</f>
        <v>1</v>
      </c>
      <c r="Y5612" s="2">
        <f>IF(Data[[#This Row],[Returned]] = "YES",1/COUNTIF(Data[Order ID],Data[[#This Row],[Order ID]]),0)</f>
        <v>0</v>
      </c>
    </row>
    <row r="5613" spans="1:25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7">
        <v>843.9</v>
      </c>
      <c r="S5613" s="1">
        <v>2</v>
      </c>
      <c r="T5613" s="1">
        <v>0</v>
      </c>
      <c r="U5613" s="7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  <c r="X5613" s="2">
        <f>1/COUNTIF(Data[Order ID],Data[[#This Row],[Order ID]])</f>
        <v>0.5</v>
      </c>
      <c r="Y5613" s="2">
        <f>IF(Data[[#This Row],[Returned]] = "YES",1/COUNTIF(Data[Order ID],Data[[#This Row],[Order ID]]),0)</f>
        <v>0</v>
      </c>
    </row>
    <row r="5614" spans="1:25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7">
        <v>1496.16</v>
      </c>
      <c r="S5614" s="1">
        <v>9</v>
      </c>
      <c r="T5614" s="1">
        <v>0</v>
      </c>
      <c r="U5614" s="7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  <c r="X5614" s="2">
        <f>1/COUNTIF(Data[Order ID],Data[[#This Row],[Order ID]])</f>
        <v>0.5</v>
      </c>
      <c r="Y5614" s="2">
        <f>IF(Data[[#This Row],[Returned]] = "YES",1/COUNTIF(Data[Order ID],Data[[#This Row],[Order ID]]),0)</f>
        <v>0</v>
      </c>
    </row>
    <row r="5615" spans="1:25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7">
        <v>117.96</v>
      </c>
      <c r="S5615" s="1">
        <v>2</v>
      </c>
      <c r="T5615" s="1">
        <v>0</v>
      </c>
      <c r="U5615" s="7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  <c r="X5615" s="2">
        <f>1/COUNTIF(Data[Order ID],Data[[#This Row],[Order ID]])</f>
        <v>1</v>
      </c>
      <c r="Y5615" s="2">
        <f>IF(Data[[#This Row],[Returned]] = "YES",1/COUNTIF(Data[Order ID],Data[[#This Row],[Order ID]]),0)</f>
        <v>0</v>
      </c>
    </row>
    <row r="5616" spans="1:25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7">
        <v>21.299999999999997</v>
      </c>
      <c r="S5616" s="1">
        <v>5</v>
      </c>
      <c r="T5616" s="1">
        <v>0</v>
      </c>
      <c r="U5616" s="7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  <c r="X5616" s="2">
        <f>1/COUNTIF(Data[Order ID],Data[[#This Row],[Order ID]])</f>
        <v>0.33333333333333331</v>
      </c>
      <c r="Y5616" s="2">
        <f>IF(Data[[#This Row],[Returned]] = "YES",1/COUNTIF(Data[Order ID],Data[[#This Row],[Order ID]]),0)</f>
        <v>0</v>
      </c>
    </row>
    <row r="5617" spans="1:25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7">
        <v>1040.8</v>
      </c>
      <c r="S5617" s="1">
        <v>5</v>
      </c>
      <c r="T5617" s="1">
        <v>0</v>
      </c>
      <c r="U5617" s="7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  <c r="X5617" s="2">
        <f>1/COUNTIF(Data[Order ID],Data[[#This Row],[Order ID]])</f>
        <v>0.33333333333333331</v>
      </c>
      <c r="Y5617" s="2">
        <f>IF(Data[[#This Row],[Returned]] = "YES",1/COUNTIF(Data[Order ID],Data[[#This Row],[Order ID]]),0)</f>
        <v>0</v>
      </c>
    </row>
    <row r="5618" spans="1:25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7">
        <v>29.339999999999996</v>
      </c>
      <c r="S5618" s="1">
        <v>6</v>
      </c>
      <c r="T5618" s="1">
        <v>0</v>
      </c>
      <c r="U5618" s="7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  <c r="X5618" s="2">
        <f>1/COUNTIF(Data[Order ID],Data[[#This Row],[Order ID]])</f>
        <v>0.33333333333333331</v>
      </c>
      <c r="Y5618" s="2">
        <f>IF(Data[[#This Row],[Returned]] = "YES",1/COUNTIF(Data[Order ID],Data[[#This Row],[Order ID]]),0)</f>
        <v>0</v>
      </c>
    </row>
    <row r="5619" spans="1:25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7">
        <v>19.52</v>
      </c>
      <c r="S5619" s="1">
        <v>2</v>
      </c>
      <c r="T5619" s="1">
        <v>0.2</v>
      </c>
      <c r="U5619" s="7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  <c r="X5619" s="2">
        <f>1/COUNTIF(Data[Order ID],Data[[#This Row],[Order ID]])</f>
        <v>1</v>
      </c>
      <c r="Y5619" s="2">
        <f>IF(Data[[#This Row],[Returned]] = "YES",1/COUNTIF(Data[Order ID],Data[[#This Row],[Order ID]]),0)</f>
        <v>0</v>
      </c>
    </row>
    <row r="5620" spans="1:25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7">
        <v>443.92</v>
      </c>
      <c r="S5620" s="1">
        <v>4</v>
      </c>
      <c r="T5620" s="1">
        <v>0</v>
      </c>
      <c r="U5620" s="7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  <c r="X5620" s="2">
        <f>1/COUNTIF(Data[Order ID],Data[[#This Row],[Order ID]])</f>
        <v>1</v>
      </c>
      <c r="Y5620" s="2">
        <f>IF(Data[[#This Row],[Returned]] = "YES",1/COUNTIF(Data[Order ID],Data[[#This Row],[Order ID]]),0)</f>
        <v>0</v>
      </c>
    </row>
    <row r="5621" spans="1:25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7">
        <v>499.95</v>
      </c>
      <c r="S5621" s="1">
        <v>5</v>
      </c>
      <c r="T5621" s="1">
        <v>0</v>
      </c>
      <c r="U5621" s="7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  <c r="X5621" s="2">
        <f>1/COUNTIF(Data[Order ID],Data[[#This Row],[Order ID]])</f>
        <v>0.25</v>
      </c>
      <c r="Y5621" s="2">
        <f>IF(Data[[#This Row],[Returned]] = "YES",1/COUNTIF(Data[Order ID],Data[[#This Row],[Order ID]]),0)</f>
        <v>0</v>
      </c>
    </row>
    <row r="5622" spans="1:25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7">
        <v>3.04</v>
      </c>
      <c r="S5622" s="1">
        <v>1</v>
      </c>
      <c r="T5622" s="1">
        <v>0</v>
      </c>
      <c r="U5622" s="7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  <c r="X5622" s="2">
        <f>1/COUNTIF(Data[Order ID],Data[[#This Row],[Order ID]])</f>
        <v>0.25</v>
      </c>
      <c r="Y5622" s="2">
        <f>IF(Data[[#This Row],[Returned]] = "YES",1/COUNTIF(Data[Order ID],Data[[#This Row],[Order ID]]),0)</f>
        <v>0</v>
      </c>
    </row>
    <row r="5623" spans="1:25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7">
        <v>201.96</v>
      </c>
      <c r="S5623" s="1">
        <v>2</v>
      </c>
      <c r="T5623" s="1">
        <v>0</v>
      </c>
      <c r="U5623" s="7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  <c r="X5623" s="2">
        <f>1/COUNTIF(Data[Order ID],Data[[#This Row],[Order ID]])</f>
        <v>0.25</v>
      </c>
      <c r="Y5623" s="2">
        <f>IF(Data[[#This Row],[Returned]] = "YES",1/COUNTIF(Data[Order ID],Data[[#This Row],[Order ID]]),0)</f>
        <v>0</v>
      </c>
    </row>
    <row r="5624" spans="1:25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7">
        <v>68.64</v>
      </c>
      <c r="S5624" s="1">
        <v>11</v>
      </c>
      <c r="T5624" s="1">
        <v>0</v>
      </c>
      <c r="U5624" s="7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  <c r="X5624" s="2">
        <f>1/COUNTIF(Data[Order ID],Data[[#This Row],[Order ID]])</f>
        <v>0.25</v>
      </c>
      <c r="Y5624" s="2">
        <f>IF(Data[[#This Row],[Returned]] = "YES",1/COUNTIF(Data[Order ID],Data[[#This Row],[Order ID]]),0)</f>
        <v>0</v>
      </c>
    </row>
    <row r="5625" spans="1:25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7">
        <v>100</v>
      </c>
      <c r="S5625" s="1">
        <v>4</v>
      </c>
      <c r="T5625" s="1">
        <v>0</v>
      </c>
      <c r="U5625" s="7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  <c r="X5625" s="2">
        <f>1/COUNTIF(Data[Order ID],Data[[#This Row],[Order ID]])</f>
        <v>0.5</v>
      </c>
      <c r="Y5625" s="2">
        <f>IF(Data[[#This Row],[Returned]] = "YES",1/COUNTIF(Data[Order ID],Data[[#This Row],[Order ID]]),0)</f>
        <v>0</v>
      </c>
    </row>
    <row r="5626" spans="1:25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7">
        <v>359.98</v>
      </c>
      <c r="S5626" s="1">
        <v>2</v>
      </c>
      <c r="T5626" s="1">
        <v>0</v>
      </c>
      <c r="U5626" s="7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  <c r="X5626" s="2">
        <f>1/COUNTIF(Data[Order ID],Data[[#This Row],[Order ID]])</f>
        <v>0.5</v>
      </c>
      <c r="Y5626" s="2">
        <f>IF(Data[[#This Row],[Returned]] = "YES",1/COUNTIF(Data[Order ID],Data[[#This Row],[Order ID]]),0)</f>
        <v>0</v>
      </c>
    </row>
    <row r="5627" spans="1:25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7">
        <v>6.16</v>
      </c>
      <c r="S5627" s="1">
        <v>2</v>
      </c>
      <c r="T5627" s="1">
        <v>0</v>
      </c>
      <c r="U5627" s="7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  <c r="X5627" s="2">
        <f>1/COUNTIF(Data[Order ID],Data[[#This Row],[Order ID]])</f>
        <v>0.5</v>
      </c>
      <c r="Y5627" s="2">
        <f>IF(Data[[#This Row],[Returned]] = "YES",1/COUNTIF(Data[Order ID],Data[[#This Row],[Order ID]]),0)</f>
        <v>0</v>
      </c>
    </row>
    <row r="5628" spans="1:25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7">
        <v>2348.8200000000002</v>
      </c>
      <c r="S5628" s="1">
        <v>9</v>
      </c>
      <c r="T5628" s="1">
        <v>0</v>
      </c>
      <c r="U5628" s="7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  <c r="X5628" s="2">
        <f>1/COUNTIF(Data[Order ID],Data[[#This Row],[Order ID]])</f>
        <v>0.5</v>
      </c>
      <c r="Y5628" s="2">
        <f>IF(Data[[#This Row],[Returned]] = "YES",1/COUNTIF(Data[Order ID],Data[[#This Row],[Order ID]]),0)</f>
        <v>0</v>
      </c>
    </row>
    <row r="5629" spans="1:25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7">
        <v>13.872000000000002</v>
      </c>
      <c r="S5629" s="1">
        <v>6</v>
      </c>
      <c r="T5629" s="1">
        <v>0.2</v>
      </c>
      <c r="U5629" s="7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  <c r="X5629" s="2">
        <f>1/COUNTIF(Data[Order ID],Data[[#This Row],[Order ID]])</f>
        <v>0.5</v>
      </c>
      <c r="Y5629" s="2">
        <f>IF(Data[[#This Row],[Returned]] = "YES",1/COUNTIF(Data[Order ID],Data[[#This Row],[Order ID]]),0)</f>
        <v>0</v>
      </c>
    </row>
    <row r="5630" spans="1:25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7">
        <v>273.55200000000002</v>
      </c>
      <c r="S5630" s="1">
        <v>3</v>
      </c>
      <c r="T5630" s="1">
        <v>0.2</v>
      </c>
      <c r="U5630" s="7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  <c r="X5630" s="2">
        <f>1/COUNTIF(Data[Order ID],Data[[#This Row],[Order ID]])</f>
        <v>0.5</v>
      </c>
      <c r="Y5630" s="2">
        <f>IF(Data[[#This Row],[Returned]] = "YES",1/COUNTIF(Data[Order ID],Data[[#This Row],[Order ID]]),0)</f>
        <v>0</v>
      </c>
    </row>
    <row r="5631" spans="1:25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7">
        <v>815.29199999999992</v>
      </c>
      <c r="S5631" s="1">
        <v>9</v>
      </c>
      <c r="T5631" s="1">
        <v>0.4</v>
      </c>
      <c r="U5631" s="7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  <c r="X5631" s="2">
        <f>1/COUNTIF(Data[Order ID],Data[[#This Row],[Order ID]])</f>
        <v>1</v>
      </c>
      <c r="Y5631" s="2">
        <f>IF(Data[[#This Row],[Returned]] = "YES",1/COUNTIF(Data[Order ID],Data[[#This Row],[Order ID]]),0)</f>
        <v>0</v>
      </c>
    </row>
    <row r="5632" spans="1:25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7">
        <v>234.45000000000002</v>
      </c>
      <c r="S5632" s="1">
        <v>3</v>
      </c>
      <c r="T5632" s="1">
        <v>0</v>
      </c>
      <c r="U5632" s="7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  <c r="X5632" s="2">
        <f>1/COUNTIF(Data[Order ID],Data[[#This Row],[Order ID]])</f>
        <v>0.33333333333333331</v>
      </c>
      <c r="Y5632" s="2">
        <f>IF(Data[[#This Row],[Returned]] = "YES",1/COUNTIF(Data[Order ID],Data[[#This Row],[Order ID]]),0)</f>
        <v>0</v>
      </c>
    </row>
    <row r="5633" spans="1:25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7">
        <v>1256.22</v>
      </c>
      <c r="S5633" s="1">
        <v>6</v>
      </c>
      <c r="T5633" s="1">
        <v>0</v>
      </c>
      <c r="U5633" s="7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  <c r="X5633" s="2">
        <f>1/COUNTIF(Data[Order ID],Data[[#This Row],[Order ID]])</f>
        <v>0.33333333333333331</v>
      </c>
      <c r="Y5633" s="2">
        <f>IF(Data[[#This Row],[Returned]] = "YES",1/COUNTIF(Data[Order ID],Data[[#This Row],[Order ID]]),0)</f>
        <v>0</v>
      </c>
    </row>
    <row r="5634" spans="1:25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7">
        <v>17.46</v>
      </c>
      <c r="S5634" s="1">
        <v>2</v>
      </c>
      <c r="T5634" s="1">
        <v>0</v>
      </c>
      <c r="U5634" s="7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  <c r="X5634" s="2">
        <f>1/COUNTIF(Data[Order ID],Data[[#This Row],[Order ID]])</f>
        <v>0.33333333333333331</v>
      </c>
      <c r="Y5634" s="2">
        <f>IF(Data[[#This Row],[Returned]] = "YES",1/COUNTIF(Data[Order ID],Data[[#This Row],[Order ID]]),0)</f>
        <v>0</v>
      </c>
    </row>
    <row r="5635" spans="1:25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7">
        <v>10.528</v>
      </c>
      <c r="S5635" s="1">
        <v>7</v>
      </c>
      <c r="T5635" s="1">
        <v>0.2</v>
      </c>
      <c r="U5635" s="7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  <c r="X5635" s="2">
        <f>1/COUNTIF(Data[Order ID],Data[[#This Row],[Order ID]])</f>
        <v>1</v>
      </c>
      <c r="Y5635" s="2">
        <f>IF(Data[[#This Row],[Returned]] = "YES",1/COUNTIF(Data[Order ID],Data[[#This Row],[Order ID]]),0)</f>
        <v>0</v>
      </c>
    </row>
    <row r="5636" spans="1:25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7">
        <v>152.79999999999998</v>
      </c>
      <c r="S5636" s="1">
        <v>5</v>
      </c>
      <c r="T5636" s="1">
        <v>0</v>
      </c>
      <c r="U5636" s="7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  <c r="X5636" s="2">
        <f>1/COUNTIF(Data[Order ID],Data[[#This Row],[Order ID]])</f>
        <v>1</v>
      </c>
      <c r="Y5636" s="2">
        <f>IF(Data[[#This Row],[Returned]] = "YES",1/COUNTIF(Data[Order ID],Data[[#This Row],[Order ID]]),0)</f>
        <v>0</v>
      </c>
    </row>
    <row r="5637" spans="1:25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7">
        <v>82.56</v>
      </c>
      <c r="S5637" s="1">
        <v>5</v>
      </c>
      <c r="T5637" s="1">
        <v>0.2</v>
      </c>
      <c r="U5637" s="7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  <c r="X5637" s="2">
        <f>1/COUNTIF(Data[Order ID],Data[[#This Row],[Order ID]])</f>
        <v>0.5</v>
      </c>
      <c r="Y5637" s="2">
        <f>IF(Data[[#This Row],[Returned]] = "YES",1/COUNTIF(Data[Order ID],Data[[#This Row],[Order ID]]),0)</f>
        <v>0</v>
      </c>
    </row>
    <row r="5638" spans="1:25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7">
        <v>284.96999999999997</v>
      </c>
      <c r="S5638" s="1">
        <v>3</v>
      </c>
      <c r="T5638" s="1">
        <v>0</v>
      </c>
      <c r="U5638" s="7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  <c r="X5638" s="2">
        <f>1/COUNTIF(Data[Order ID],Data[[#This Row],[Order ID]])</f>
        <v>0.5</v>
      </c>
      <c r="Y5638" s="2">
        <f>IF(Data[[#This Row],[Returned]] = "YES",1/COUNTIF(Data[Order ID],Data[[#This Row],[Order ID]]),0)</f>
        <v>0</v>
      </c>
    </row>
    <row r="5639" spans="1:25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7">
        <v>60.84</v>
      </c>
      <c r="S5639" s="1">
        <v>3</v>
      </c>
      <c r="T5639" s="1">
        <v>0</v>
      </c>
      <c r="U5639" s="7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  <c r="X5639" s="2">
        <f>1/COUNTIF(Data[Order ID],Data[[#This Row],[Order ID]])</f>
        <v>1</v>
      </c>
      <c r="Y5639" s="2">
        <f>IF(Data[[#This Row],[Returned]] = "YES",1/COUNTIF(Data[Order ID],Data[[#This Row],[Order ID]]),0)</f>
        <v>0</v>
      </c>
    </row>
    <row r="5640" spans="1:25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7">
        <v>1325.76</v>
      </c>
      <c r="S5640" s="1">
        <v>6</v>
      </c>
      <c r="T5640" s="1">
        <v>0.2</v>
      </c>
      <c r="U5640" s="7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  <c r="X5640" s="2">
        <f>1/COUNTIF(Data[Order ID],Data[[#This Row],[Order ID]])</f>
        <v>0.5</v>
      </c>
      <c r="Y5640" s="2">
        <f>IF(Data[[#This Row],[Returned]] = "YES",1/COUNTIF(Data[Order ID],Data[[#This Row],[Order ID]]),0)</f>
        <v>0</v>
      </c>
    </row>
    <row r="5641" spans="1:25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7">
        <v>572.16000000000008</v>
      </c>
      <c r="S5641" s="1">
        <v>3</v>
      </c>
      <c r="T5641" s="1">
        <v>0.2</v>
      </c>
      <c r="U5641" s="7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  <c r="X5641" s="2">
        <f>1/COUNTIF(Data[Order ID],Data[[#This Row],[Order ID]])</f>
        <v>0.5</v>
      </c>
      <c r="Y5641" s="2">
        <f>IF(Data[[#This Row],[Returned]] = "YES",1/COUNTIF(Data[Order ID],Data[[#This Row],[Order ID]]),0)</f>
        <v>0</v>
      </c>
    </row>
    <row r="5642" spans="1:25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7">
        <v>28.8</v>
      </c>
      <c r="S5642" s="1">
        <v>9</v>
      </c>
      <c r="T5642" s="1">
        <v>0.2</v>
      </c>
      <c r="U5642" s="7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  <c r="X5642" s="2">
        <f>1/COUNTIF(Data[Order ID],Data[[#This Row],[Order ID]])</f>
        <v>1</v>
      </c>
      <c r="Y5642" s="2">
        <f>IF(Data[[#This Row],[Returned]] = "YES",1/COUNTIF(Data[Order ID],Data[[#This Row],[Order ID]]),0)</f>
        <v>0</v>
      </c>
    </row>
    <row r="5643" spans="1:25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7">
        <v>11.12</v>
      </c>
      <c r="S5643" s="1">
        <v>4</v>
      </c>
      <c r="T5643" s="1">
        <v>0</v>
      </c>
      <c r="U5643" s="7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  <c r="X5643" s="2">
        <f>1/COUNTIF(Data[Order ID],Data[[#This Row],[Order ID]])</f>
        <v>1</v>
      </c>
      <c r="Y5643" s="2">
        <f>IF(Data[[#This Row],[Returned]] = "YES",1/COUNTIF(Data[Order ID],Data[[#This Row],[Order ID]]),0)</f>
        <v>0</v>
      </c>
    </row>
    <row r="5644" spans="1:25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7">
        <v>7.04</v>
      </c>
      <c r="S5644" s="1">
        <v>4</v>
      </c>
      <c r="T5644" s="1">
        <v>0</v>
      </c>
      <c r="U5644" s="7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  <c r="X5644" s="2">
        <f>1/COUNTIF(Data[Order ID],Data[[#This Row],[Order ID]])</f>
        <v>1</v>
      </c>
      <c r="Y5644" s="2">
        <f>IF(Data[[#This Row],[Returned]] = "YES",1/COUNTIF(Data[Order ID],Data[[#This Row],[Order ID]]),0)</f>
        <v>0</v>
      </c>
    </row>
    <row r="5645" spans="1:25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7">
        <v>17.940000000000001</v>
      </c>
      <c r="S5645" s="1">
        <v>3</v>
      </c>
      <c r="T5645" s="1">
        <v>0</v>
      </c>
      <c r="U5645" s="7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  <c r="X5645" s="2">
        <f>1/COUNTIF(Data[Order ID],Data[[#This Row],[Order ID]])</f>
        <v>1</v>
      </c>
      <c r="Y5645" s="2">
        <f>IF(Data[[#This Row],[Returned]] = "YES",1/COUNTIF(Data[Order ID],Data[[#This Row],[Order ID]]),0)</f>
        <v>0</v>
      </c>
    </row>
    <row r="5646" spans="1:25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7">
        <v>34.76</v>
      </c>
      <c r="S5646" s="1">
        <v>5</v>
      </c>
      <c r="T5646" s="1">
        <v>0.2</v>
      </c>
      <c r="U5646" s="7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  <c r="X5646" s="2">
        <f>1/COUNTIF(Data[Order ID],Data[[#This Row],[Order ID]])</f>
        <v>1</v>
      </c>
      <c r="Y5646" s="2">
        <f>IF(Data[[#This Row],[Returned]] = "YES",1/COUNTIF(Data[Order ID],Data[[#This Row],[Order ID]]),0)</f>
        <v>0</v>
      </c>
    </row>
    <row r="5647" spans="1:25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7">
        <v>74.45</v>
      </c>
      <c r="S5647" s="1">
        <v>5</v>
      </c>
      <c r="T5647" s="1">
        <v>0</v>
      </c>
      <c r="U5647" s="7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  <c r="X5647" s="2">
        <f>1/COUNTIF(Data[Order ID],Data[[#This Row],[Order ID]])</f>
        <v>1</v>
      </c>
      <c r="Y5647" s="2">
        <f>IF(Data[[#This Row],[Returned]] = "YES",1/COUNTIF(Data[Order ID],Data[[#This Row],[Order ID]]),0)</f>
        <v>0</v>
      </c>
    </row>
    <row r="5648" spans="1:25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7">
        <v>192.22</v>
      </c>
      <c r="S5648" s="1">
        <v>14</v>
      </c>
      <c r="T5648" s="1">
        <v>0</v>
      </c>
      <c r="U5648" s="7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  <c r="X5648" s="2">
        <f>1/COUNTIF(Data[Order ID],Data[[#This Row],[Order ID]])</f>
        <v>1</v>
      </c>
      <c r="Y5648" s="2">
        <f>IF(Data[[#This Row],[Returned]] = "YES",1/COUNTIF(Data[Order ID],Data[[#This Row],[Order ID]]),0)</f>
        <v>0</v>
      </c>
    </row>
    <row r="5649" spans="1:25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7">
        <v>19.440000000000001</v>
      </c>
      <c r="S5649" s="1">
        <v>3</v>
      </c>
      <c r="T5649" s="1">
        <v>0</v>
      </c>
      <c r="U5649" s="7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  <c r="X5649" s="2">
        <f>1/COUNTIF(Data[Order ID],Data[[#This Row],[Order ID]])</f>
        <v>1</v>
      </c>
      <c r="Y5649" s="2">
        <f>IF(Data[[#This Row],[Returned]] = "YES",1/COUNTIF(Data[Order ID],Data[[#This Row],[Order ID]]),0)</f>
        <v>0</v>
      </c>
    </row>
    <row r="5650" spans="1:25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7">
        <v>32.400000000000006</v>
      </c>
      <c r="S5650" s="1">
        <v>5</v>
      </c>
      <c r="T5650" s="1">
        <v>0</v>
      </c>
      <c r="U5650" s="7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  <c r="X5650" s="2">
        <f>1/COUNTIF(Data[Order ID],Data[[#This Row],[Order ID]])</f>
        <v>0.25</v>
      </c>
      <c r="Y5650" s="2">
        <f>IF(Data[[#This Row],[Returned]] = "YES",1/COUNTIF(Data[Order ID],Data[[#This Row],[Order ID]]),0)</f>
        <v>0.25</v>
      </c>
    </row>
    <row r="5651" spans="1:25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7">
        <v>57.9</v>
      </c>
      <c r="S5651" s="1">
        <v>5</v>
      </c>
      <c r="T5651" s="1">
        <v>0</v>
      </c>
      <c r="U5651" s="7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  <c r="X5651" s="2">
        <f>1/COUNTIF(Data[Order ID],Data[[#This Row],[Order ID]])</f>
        <v>0.25</v>
      </c>
      <c r="Y5651" s="2">
        <f>IF(Data[[#This Row],[Returned]] = "YES",1/COUNTIF(Data[Order ID],Data[[#This Row],[Order ID]]),0)</f>
        <v>0.25</v>
      </c>
    </row>
    <row r="5652" spans="1:25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7">
        <v>10.56</v>
      </c>
      <c r="S5652" s="1">
        <v>2</v>
      </c>
      <c r="T5652" s="1">
        <v>0</v>
      </c>
      <c r="U5652" s="7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  <c r="X5652" s="2">
        <f>1/COUNTIF(Data[Order ID],Data[[#This Row],[Order ID]])</f>
        <v>0.25</v>
      </c>
      <c r="Y5652" s="2">
        <f>IF(Data[[#This Row],[Returned]] = "YES",1/COUNTIF(Data[Order ID],Data[[#This Row],[Order ID]]),0)</f>
        <v>0.25</v>
      </c>
    </row>
    <row r="5653" spans="1:25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7">
        <v>1194.165</v>
      </c>
      <c r="S5653" s="1">
        <v>5</v>
      </c>
      <c r="T5653" s="1">
        <v>0.15</v>
      </c>
      <c r="U5653" s="7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  <c r="X5653" s="2">
        <f>1/COUNTIF(Data[Order ID],Data[[#This Row],[Order ID]])</f>
        <v>0.25</v>
      </c>
      <c r="Y5653" s="2">
        <f>IF(Data[[#This Row],[Returned]] = "YES",1/COUNTIF(Data[Order ID],Data[[#This Row],[Order ID]]),0)</f>
        <v>0.25</v>
      </c>
    </row>
    <row r="5654" spans="1:25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7">
        <v>40.99</v>
      </c>
      <c r="S5654" s="1">
        <v>1</v>
      </c>
      <c r="T5654" s="1">
        <v>0</v>
      </c>
      <c r="U5654" s="7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  <c r="X5654" s="2">
        <f>1/COUNTIF(Data[Order ID],Data[[#This Row],[Order ID]])</f>
        <v>1</v>
      </c>
      <c r="Y5654" s="2">
        <f>IF(Data[[#This Row],[Returned]] = "YES",1/COUNTIF(Data[Order ID],Data[[#This Row],[Order ID]]),0)</f>
        <v>0</v>
      </c>
    </row>
    <row r="5655" spans="1:25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7">
        <v>2.94</v>
      </c>
      <c r="S5655" s="1">
        <v>1</v>
      </c>
      <c r="T5655" s="1">
        <v>0</v>
      </c>
      <c r="U5655" s="7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  <c r="X5655" s="2">
        <f>1/COUNTIF(Data[Order ID],Data[[#This Row],[Order ID]])</f>
        <v>1</v>
      </c>
      <c r="Y5655" s="2">
        <f>IF(Data[[#This Row],[Returned]] = "YES",1/COUNTIF(Data[Order ID],Data[[#This Row],[Order ID]]),0)</f>
        <v>0</v>
      </c>
    </row>
    <row r="5656" spans="1:25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7">
        <v>45.240000000000009</v>
      </c>
      <c r="S5656" s="1">
        <v>4</v>
      </c>
      <c r="T5656" s="1">
        <v>0.7</v>
      </c>
      <c r="U5656" s="7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  <c r="X5656" s="2">
        <f>1/COUNTIF(Data[Order ID],Data[[#This Row],[Order ID]])</f>
        <v>0.14285714285714285</v>
      </c>
      <c r="Y5656" s="2">
        <f>IF(Data[[#This Row],[Returned]] = "YES",1/COUNTIF(Data[Order ID],Data[[#This Row],[Order ID]]),0)</f>
        <v>0.14285714285714285</v>
      </c>
    </row>
    <row r="5657" spans="1:25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7">
        <v>18.687999999999999</v>
      </c>
      <c r="S5657" s="1">
        <v>4</v>
      </c>
      <c r="T5657" s="1">
        <v>0.2</v>
      </c>
      <c r="U5657" s="7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  <c r="X5657" s="2">
        <f>1/COUNTIF(Data[Order ID],Data[[#This Row],[Order ID]])</f>
        <v>0.14285714285714285</v>
      </c>
      <c r="Y5657" s="2">
        <f>IF(Data[[#This Row],[Returned]] = "YES",1/COUNTIF(Data[Order ID],Data[[#This Row],[Order ID]]),0)</f>
        <v>0.14285714285714285</v>
      </c>
    </row>
    <row r="5658" spans="1:25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7">
        <v>11.648000000000001</v>
      </c>
      <c r="S5658" s="1">
        <v>2</v>
      </c>
      <c r="T5658" s="1">
        <v>0.2</v>
      </c>
      <c r="U5658" s="7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  <c r="X5658" s="2">
        <f>1/COUNTIF(Data[Order ID],Data[[#This Row],[Order ID]])</f>
        <v>0.14285714285714285</v>
      </c>
      <c r="Y5658" s="2">
        <f>IF(Data[[#This Row],[Returned]] = "YES",1/COUNTIF(Data[Order ID],Data[[#This Row],[Order ID]]),0)</f>
        <v>0.14285714285714285</v>
      </c>
    </row>
    <row r="5659" spans="1:25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7">
        <v>112.77600000000001</v>
      </c>
      <c r="S5659" s="1">
        <v>3</v>
      </c>
      <c r="T5659" s="1">
        <v>0.2</v>
      </c>
      <c r="U5659" s="7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  <c r="X5659" s="2">
        <f>1/COUNTIF(Data[Order ID],Data[[#This Row],[Order ID]])</f>
        <v>0.14285714285714285</v>
      </c>
      <c r="Y5659" s="2">
        <f>IF(Data[[#This Row],[Returned]] = "YES",1/COUNTIF(Data[Order ID],Data[[#This Row],[Order ID]]),0)</f>
        <v>0.14285714285714285</v>
      </c>
    </row>
    <row r="5660" spans="1:25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7">
        <v>377.45</v>
      </c>
      <c r="S5660" s="1">
        <v>5</v>
      </c>
      <c r="T5660" s="1">
        <v>0.5</v>
      </c>
      <c r="U5660" s="7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  <c r="X5660" s="2">
        <f>1/COUNTIF(Data[Order ID],Data[[#This Row],[Order ID]])</f>
        <v>0.14285714285714285</v>
      </c>
      <c r="Y5660" s="2">
        <f>IF(Data[[#This Row],[Returned]] = "YES",1/COUNTIF(Data[Order ID],Data[[#This Row],[Order ID]]),0)</f>
        <v>0.14285714285714285</v>
      </c>
    </row>
    <row r="5661" spans="1:25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7">
        <v>15.936000000000002</v>
      </c>
      <c r="S5661" s="1">
        <v>4</v>
      </c>
      <c r="T5661" s="1">
        <v>0.2</v>
      </c>
      <c r="U5661" s="7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  <c r="X5661" s="2">
        <f>1/COUNTIF(Data[Order ID],Data[[#This Row],[Order ID]])</f>
        <v>0.14285714285714285</v>
      </c>
      <c r="Y5661" s="2">
        <f>IF(Data[[#This Row],[Returned]] = "YES",1/COUNTIF(Data[Order ID],Data[[#This Row],[Order ID]]),0)</f>
        <v>0.14285714285714285</v>
      </c>
    </row>
    <row r="5662" spans="1:25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7">
        <v>28.68</v>
      </c>
      <c r="S5662" s="1">
        <v>3</v>
      </c>
      <c r="T5662" s="1">
        <v>0.2</v>
      </c>
      <c r="U5662" s="7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  <c r="X5662" s="2">
        <f>1/COUNTIF(Data[Order ID],Data[[#This Row],[Order ID]])</f>
        <v>0.14285714285714285</v>
      </c>
      <c r="Y5662" s="2">
        <f>IF(Data[[#This Row],[Returned]] = "YES",1/COUNTIF(Data[Order ID],Data[[#This Row],[Order ID]]),0)</f>
        <v>0.14285714285714285</v>
      </c>
    </row>
    <row r="5663" spans="1:25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7">
        <v>21.44</v>
      </c>
      <c r="S5663" s="1">
        <v>2</v>
      </c>
      <c r="T5663" s="1">
        <v>0.2</v>
      </c>
      <c r="U5663" s="7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  <c r="X5663" s="2">
        <f>1/COUNTIF(Data[Order ID],Data[[#This Row],[Order ID]])</f>
        <v>0.5</v>
      </c>
      <c r="Y5663" s="2">
        <f>IF(Data[[#This Row],[Returned]] = "YES",1/COUNTIF(Data[Order ID],Data[[#This Row],[Order ID]]),0)</f>
        <v>0</v>
      </c>
    </row>
    <row r="5664" spans="1:25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7">
        <v>511.05600000000004</v>
      </c>
      <c r="S5664" s="1">
        <v>9</v>
      </c>
      <c r="T5664" s="1">
        <v>0.2</v>
      </c>
      <c r="U5664" s="7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  <c r="X5664" s="2">
        <f>1/COUNTIF(Data[Order ID],Data[[#This Row],[Order ID]])</f>
        <v>0.5</v>
      </c>
      <c r="Y5664" s="2">
        <f>IF(Data[[#This Row],[Returned]] = "YES",1/COUNTIF(Data[Order ID],Data[[#This Row],[Order ID]]),0)</f>
        <v>0</v>
      </c>
    </row>
    <row r="5665" spans="1:25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7">
        <v>18.656000000000002</v>
      </c>
      <c r="S5665" s="1">
        <v>2</v>
      </c>
      <c r="T5665" s="1">
        <v>0.2</v>
      </c>
      <c r="U5665" s="7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  <c r="X5665" s="2">
        <f>1/COUNTIF(Data[Order ID],Data[[#This Row],[Order ID]])</f>
        <v>0.25</v>
      </c>
      <c r="Y5665" s="2">
        <f>IF(Data[[#This Row],[Returned]] = "YES",1/COUNTIF(Data[Order ID],Data[[#This Row],[Order ID]]),0)</f>
        <v>0</v>
      </c>
    </row>
    <row r="5666" spans="1:25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7">
        <v>11.088000000000003</v>
      </c>
      <c r="S5666" s="1">
        <v>7</v>
      </c>
      <c r="T5666" s="1">
        <v>0.7</v>
      </c>
      <c r="U5666" s="7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  <c r="X5666" s="2">
        <f>1/COUNTIF(Data[Order ID],Data[[#This Row],[Order ID]])</f>
        <v>0.25</v>
      </c>
      <c r="Y5666" s="2">
        <f>IF(Data[[#This Row],[Returned]] = "YES",1/COUNTIF(Data[Order ID],Data[[#This Row],[Order ID]]),0)</f>
        <v>0</v>
      </c>
    </row>
    <row r="5667" spans="1:25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7">
        <v>66.688000000000002</v>
      </c>
      <c r="S5667" s="1">
        <v>1</v>
      </c>
      <c r="T5667" s="1">
        <v>0.2</v>
      </c>
      <c r="U5667" s="7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  <c r="X5667" s="2">
        <f>1/COUNTIF(Data[Order ID],Data[[#This Row],[Order ID]])</f>
        <v>0.25</v>
      </c>
      <c r="Y5667" s="2">
        <f>IF(Data[[#This Row],[Returned]] = "YES",1/COUNTIF(Data[Order ID],Data[[#This Row],[Order ID]]),0)</f>
        <v>0</v>
      </c>
    </row>
    <row r="5668" spans="1:25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7">
        <v>99.488</v>
      </c>
      <c r="S5668" s="1">
        <v>2</v>
      </c>
      <c r="T5668" s="1">
        <v>0.2</v>
      </c>
      <c r="U5668" s="7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  <c r="X5668" s="2">
        <f>1/COUNTIF(Data[Order ID],Data[[#This Row],[Order ID]])</f>
        <v>0.25</v>
      </c>
      <c r="Y5668" s="2">
        <f>IF(Data[[#This Row],[Returned]] = "YES",1/COUNTIF(Data[Order ID],Data[[#This Row],[Order ID]]),0)</f>
        <v>0</v>
      </c>
    </row>
    <row r="5669" spans="1:25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7">
        <v>14.62</v>
      </c>
      <c r="S5669" s="1">
        <v>2</v>
      </c>
      <c r="T5669" s="1">
        <v>0</v>
      </c>
      <c r="U5669" s="7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  <c r="X5669" s="2">
        <f>1/COUNTIF(Data[Order ID],Data[[#This Row],[Order ID]])</f>
        <v>0.33333333333333331</v>
      </c>
      <c r="Y5669" s="2">
        <f>IF(Data[[#This Row],[Returned]] = "YES",1/COUNTIF(Data[Order ID],Data[[#This Row],[Order ID]]),0)</f>
        <v>0</v>
      </c>
    </row>
    <row r="5670" spans="1:25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7">
        <v>53.984000000000002</v>
      </c>
      <c r="S5670" s="1">
        <v>14</v>
      </c>
      <c r="T5670" s="1">
        <v>0.2</v>
      </c>
      <c r="U5670" s="7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  <c r="X5670" s="2">
        <f>1/COUNTIF(Data[Order ID],Data[[#This Row],[Order ID]])</f>
        <v>0.33333333333333331</v>
      </c>
      <c r="Y5670" s="2">
        <f>IF(Data[[#This Row],[Returned]] = "YES",1/COUNTIF(Data[Order ID],Data[[#This Row],[Order ID]]),0)</f>
        <v>0</v>
      </c>
    </row>
    <row r="5671" spans="1:25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7">
        <v>389.97</v>
      </c>
      <c r="S5671" s="1">
        <v>3</v>
      </c>
      <c r="T5671" s="1">
        <v>0</v>
      </c>
      <c r="U5671" s="7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  <c r="X5671" s="2">
        <f>1/COUNTIF(Data[Order ID],Data[[#This Row],[Order ID]])</f>
        <v>0.33333333333333331</v>
      </c>
      <c r="Y5671" s="2">
        <f>IF(Data[[#This Row],[Returned]] = "YES",1/COUNTIF(Data[Order ID],Data[[#This Row],[Order ID]]),0)</f>
        <v>0</v>
      </c>
    </row>
    <row r="5672" spans="1:25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7">
        <v>355.36</v>
      </c>
      <c r="S5672" s="1">
        <v>4</v>
      </c>
      <c r="T5672" s="1">
        <v>0</v>
      </c>
      <c r="U5672" s="7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  <c r="X5672" s="2">
        <f>1/COUNTIF(Data[Order ID],Data[[#This Row],[Order ID]])</f>
        <v>0.5</v>
      </c>
      <c r="Y5672" s="2">
        <f>IF(Data[[#This Row],[Returned]] = "YES",1/COUNTIF(Data[Order ID],Data[[#This Row],[Order ID]]),0)</f>
        <v>0</v>
      </c>
    </row>
    <row r="5673" spans="1:25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7">
        <v>140.376</v>
      </c>
      <c r="S5673" s="1">
        <v>3</v>
      </c>
      <c r="T5673" s="1">
        <v>0.2</v>
      </c>
      <c r="U5673" s="7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  <c r="X5673" s="2">
        <f>1/COUNTIF(Data[Order ID],Data[[#This Row],[Order ID]])</f>
        <v>0.5</v>
      </c>
      <c r="Y5673" s="2">
        <f>IF(Data[[#This Row],[Returned]] = "YES",1/COUNTIF(Data[Order ID],Data[[#This Row],[Order ID]]),0)</f>
        <v>0</v>
      </c>
    </row>
    <row r="5674" spans="1:25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7">
        <v>15.840000000000002</v>
      </c>
      <c r="S5674" s="1">
        <v>2</v>
      </c>
      <c r="T5674" s="1">
        <v>0.2</v>
      </c>
      <c r="U5674" s="7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  <c r="X5674" s="2">
        <f>1/COUNTIF(Data[Order ID],Data[[#This Row],[Order ID]])</f>
        <v>0.5</v>
      </c>
      <c r="Y5674" s="2">
        <f>IF(Data[[#This Row],[Returned]] = "YES",1/COUNTIF(Data[Order ID],Data[[#This Row],[Order ID]]),0)</f>
        <v>0</v>
      </c>
    </row>
    <row r="5675" spans="1:25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7">
        <v>8.4480000000000004</v>
      </c>
      <c r="S5675" s="1">
        <v>2</v>
      </c>
      <c r="T5675" s="1">
        <v>0.2</v>
      </c>
      <c r="U5675" s="7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  <c r="X5675" s="2">
        <f>1/COUNTIF(Data[Order ID],Data[[#This Row],[Order ID]])</f>
        <v>0.5</v>
      </c>
      <c r="Y5675" s="2">
        <f>IF(Data[[#This Row],[Returned]] = "YES",1/COUNTIF(Data[Order ID],Data[[#This Row],[Order ID]]),0)</f>
        <v>0</v>
      </c>
    </row>
    <row r="5676" spans="1:25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7">
        <v>12.96</v>
      </c>
      <c r="S5676" s="1">
        <v>2</v>
      </c>
      <c r="T5676" s="1">
        <v>0</v>
      </c>
      <c r="U5676" s="7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  <c r="X5676" s="2">
        <f>1/COUNTIF(Data[Order ID],Data[[#This Row],[Order ID]])</f>
        <v>1</v>
      </c>
      <c r="Y5676" s="2">
        <f>IF(Data[[#This Row],[Returned]] = "YES",1/COUNTIF(Data[Order ID],Data[[#This Row],[Order ID]]),0)</f>
        <v>0</v>
      </c>
    </row>
    <row r="5677" spans="1:25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7">
        <v>57.408000000000008</v>
      </c>
      <c r="S5677" s="1">
        <v>6</v>
      </c>
      <c r="T5677" s="1">
        <v>0.2</v>
      </c>
      <c r="U5677" s="7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  <c r="X5677" s="2">
        <f>1/COUNTIF(Data[Order ID],Data[[#This Row],[Order ID]])</f>
        <v>0.5</v>
      </c>
      <c r="Y5677" s="2">
        <f>IF(Data[[#This Row],[Returned]] = "YES",1/COUNTIF(Data[Order ID],Data[[#This Row],[Order ID]]),0)</f>
        <v>0</v>
      </c>
    </row>
    <row r="5678" spans="1:25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7">
        <v>27.6</v>
      </c>
      <c r="S5678" s="1">
        <v>4</v>
      </c>
      <c r="T5678" s="1">
        <v>0</v>
      </c>
      <c r="U5678" s="7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  <c r="X5678" s="2">
        <f>1/COUNTIF(Data[Order ID],Data[[#This Row],[Order ID]])</f>
        <v>0.5</v>
      </c>
      <c r="Y5678" s="2">
        <f>IF(Data[[#This Row],[Returned]] = "YES",1/COUNTIF(Data[Order ID],Data[[#This Row],[Order ID]]),0)</f>
        <v>0</v>
      </c>
    </row>
    <row r="5679" spans="1:25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7">
        <v>38.975999999999999</v>
      </c>
      <c r="S5679" s="1">
        <v>3</v>
      </c>
      <c r="T5679" s="1">
        <v>0.6</v>
      </c>
      <c r="U5679" s="7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  <c r="X5679" s="2">
        <f>1/COUNTIF(Data[Order ID],Data[[#This Row],[Order ID]])</f>
        <v>1</v>
      </c>
      <c r="Y5679" s="2">
        <f>IF(Data[[#This Row],[Returned]] = "YES",1/COUNTIF(Data[Order ID],Data[[#This Row],[Order ID]]),0)</f>
        <v>0</v>
      </c>
    </row>
    <row r="5680" spans="1:25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7">
        <v>20.439999999999998</v>
      </c>
      <c r="S5680" s="1">
        <v>7</v>
      </c>
      <c r="T5680" s="1">
        <v>0</v>
      </c>
      <c r="U5680" s="7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  <c r="X5680" s="2">
        <f>1/COUNTIF(Data[Order ID],Data[[#This Row],[Order ID]])</f>
        <v>0.5</v>
      </c>
      <c r="Y5680" s="2">
        <f>IF(Data[[#This Row],[Returned]] = "YES",1/COUNTIF(Data[Order ID],Data[[#This Row],[Order ID]]),0)</f>
        <v>0</v>
      </c>
    </row>
    <row r="5681" spans="1:25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7">
        <v>109.92</v>
      </c>
      <c r="S5681" s="1">
        <v>2</v>
      </c>
      <c r="T5681" s="1">
        <v>0</v>
      </c>
      <c r="U5681" s="7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  <c r="X5681" s="2">
        <f>1/COUNTIF(Data[Order ID],Data[[#This Row],[Order ID]])</f>
        <v>0.5</v>
      </c>
      <c r="Y5681" s="2">
        <f>IF(Data[[#This Row],[Returned]] = "YES",1/COUNTIF(Data[Order ID],Data[[#This Row],[Order ID]]),0)</f>
        <v>0</v>
      </c>
    </row>
    <row r="5682" spans="1:25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7">
        <v>6.38</v>
      </c>
      <c r="S5682" s="1">
        <v>1</v>
      </c>
      <c r="T5682" s="1">
        <v>0</v>
      </c>
      <c r="U5682" s="7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  <c r="X5682" s="2">
        <f>1/COUNTIF(Data[Order ID],Data[[#This Row],[Order ID]])</f>
        <v>0.5</v>
      </c>
      <c r="Y5682" s="2">
        <f>IF(Data[[#This Row],[Returned]] = "YES",1/COUNTIF(Data[Order ID],Data[[#This Row],[Order ID]]),0)</f>
        <v>0</v>
      </c>
    </row>
    <row r="5683" spans="1:25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7">
        <v>6.48</v>
      </c>
      <c r="S5683" s="1">
        <v>1</v>
      </c>
      <c r="T5683" s="1">
        <v>0</v>
      </c>
      <c r="U5683" s="7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  <c r="X5683" s="2">
        <f>1/COUNTIF(Data[Order ID],Data[[#This Row],[Order ID]])</f>
        <v>0.5</v>
      </c>
      <c r="Y5683" s="2">
        <f>IF(Data[[#This Row],[Returned]] = "YES",1/COUNTIF(Data[Order ID],Data[[#This Row],[Order ID]]),0)</f>
        <v>0</v>
      </c>
    </row>
    <row r="5684" spans="1:25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7">
        <v>15.84</v>
      </c>
      <c r="S5684" s="1">
        <v>3</v>
      </c>
      <c r="T5684" s="1">
        <v>0</v>
      </c>
      <c r="U5684" s="7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  <c r="X5684" s="2">
        <f>1/COUNTIF(Data[Order ID],Data[[#This Row],[Order ID]])</f>
        <v>0.33333333333333331</v>
      </c>
      <c r="Y5684" s="2">
        <f>IF(Data[[#This Row],[Returned]] = "YES",1/COUNTIF(Data[Order ID],Data[[#This Row],[Order ID]]),0)</f>
        <v>0</v>
      </c>
    </row>
    <row r="5685" spans="1:25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7">
        <v>1049.93</v>
      </c>
      <c r="S5685" s="1">
        <v>7</v>
      </c>
      <c r="T5685" s="1">
        <v>0</v>
      </c>
      <c r="U5685" s="7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  <c r="X5685" s="2">
        <f>1/COUNTIF(Data[Order ID],Data[[#This Row],[Order ID]])</f>
        <v>0.33333333333333331</v>
      </c>
      <c r="Y5685" s="2">
        <f>IF(Data[[#This Row],[Returned]] = "YES",1/COUNTIF(Data[Order ID],Data[[#This Row],[Order ID]]),0)</f>
        <v>0</v>
      </c>
    </row>
    <row r="5686" spans="1:25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7">
        <v>154.9</v>
      </c>
      <c r="S5686" s="1">
        <v>5</v>
      </c>
      <c r="T5686" s="1">
        <v>0</v>
      </c>
      <c r="U5686" s="7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  <c r="X5686" s="2">
        <f>1/COUNTIF(Data[Order ID],Data[[#This Row],[Order ID]])</f>
        <v>0.33333333333333331</v>
      </c>
      <c r="Y5686" s="2">
        <f>IF(Data[[#This Row],[Returned]] = "YES",1/COUNTIF(Data[Order ID],Data[[#This Row],[Order ID]]),0)</f>
        <v>0</v>
      </c>
    </row>
    <row r="5687" spans="1:25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7">
        <v>98.352000000000004</v>
      </c>
      <c r="S5687" s="1">
        <v>3</v>
      </c>
      <c r="T5687" s="1">
        <v>0.2</v>
      </c>
      <c r="U5687" s="7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  <c r="X5687" s="2">
        <f>1/COUNTIF(Data[Order ID],Data[[#This Row],[Order ID]])</f>
        <v>1</v>
      </c>
      <c r="Y5687" s="2">
        <f>IF(Data[[#This Row],[Returned]] = "YES",1/COUNTIF(Data[Order ID],Data[[#This Row],[Order ID]]),0)</f>
        <v>0</v>
      </c>
    </row>
    <row r="5688" spans="1:25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7">
        <v>14.320000000000002</v>
      </c>
      <c r="S5688" s="1">
        <v>5</v>
      </c>
      <c r="T5688" s="1">
        <v>0.2</v>
      </c>
      <c r="U5688" s="7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  <c r="X5688" s="2">
        <f>1/COUNTIF(Data[Order ID],Data[[#This Row],[Order ID]])</f>
        <v>0.33333333333333331</v>
      </c>
      <c r="Y5688" s="2">
        <f>IF(Data[[#This Row],[Returned]] = "YES",1/COUNTIF(Data[Order ID],Data[[#This Row],[Order ID]]),0)</f>
        <v>0</v>
      </c>
    </row>
    <row r="5689" spans="1:25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7">
        <v>129.88800000000001</v>
      </c>
      <c r="S5689" s="1">
        <v>6</v>
      </c>
      <c r="T5689" s="1">
        <v>0.2</v>
      </c>
      <c r="U5689" s="7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  <c r="X5689" s="2">
        <f>1/COUNTIF(Data[Order ID],Data[[#This Row],[Order ID]])</f>
        <v>0.33333333333333331</v>
      </c>
      <c r="Y5689" s="2">
        <f>IF(Data[[#This Row],[Returned]] = "YES",1/COUNTIF(Data[Order ID],Data[[#This Row],[Order ID]]),0)</f>
        <v>0</v>
      </c>
    </row>
    <row r="5690" spans="1:25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7">
        <v>48.944000000000003</v>
      </c>
      <c r="S5690" s="1">
        <v>7</v>
      </c>
      <c r="T5690" s="1">
        <v>0.2</v>
      </c>
      <c r="U5690" s="7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  <c r="X5690" s="2">
        <f>1/COUNTIF(Data[Order ID],Data[[#This Row],[Order ID]])</f>
        <v>0.33333333333333331</v>
      </c>
      <c r="Y5690" s="2">
        <f>IF(Data[[#This Row],[Returned]] = "YES",1/COUNTIF(Data[Order ID],Data[[#This Row],[Order ID]]),0)</f>
        <v>0</v>
      </c>
    </row>
    <row r="5691" spans="1:25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7">
        <v>275.05799999999999</v>
      </c>
      <c r="S5691" s="1">
        <v>3</v>
      </c>
      <c r="T5691" s="1">
        <v>0.3</v>
      </c>
      <c r="U5691" s="7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  <c r="X5691" s="2">
        <f>1/COUNTIF(Data[Order ID],Data[[#This Row],[Order ID]])</f>
        <v>1</v>
      </c>
      <c r="Y5691" s="2">
        <f>IF(Data[[#This Row],[Returned]] = "YES",1/COUNTIF(Data[Order ID],Data[[#This Row],[Order ID]]),0)</f>
        <v>0</v>
      </c>
    </row>
    <row r="5692" spans="1:25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7">
        <v>27.36</v>
      </c>
      <c r="S5692" s="1">
        <v>9</v>
      </c>
      <c r="T5692" s="1">
        <v>0</v>
      </c>
      <c r="U5692" s="7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  <c r="X5692" s="2">
        <f>1/COUNTIF(Data[Order ID],Data[[#This Row],[Order ID]])</f>
        <v>0.2</v>
      </c>
      <c r="Y5692" s="2">
        <f>IF(Data[[#This Row],[Returned]] = "YES",1/COUNTIF(Data[Order ID],Data[[#This Row],[Order ID]]),0)</f>
        <v>0</v>
      </c>
    </row>
    <row r="5693" spans="1:25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7">
        <v>44.75</v>
      </c>
      <c r="S5693" s="1">
        <v>5</v>
      </c>
      <c r="T5693" s="1">
        <v>0</v>
      </c>
      <c r="U5693" s="7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  <c r="X5693" s="2">
        <f>1/COUNTIF(Data[Order ID],Data[[#This Row],[Order ID]])</f>
        <v>0.2</v>
      </c>
      <c r="Y5693" s="2">
        <f>IF(Data[[#This Row],[Returned]] = "YES",1/COUNTIF(Data[Order ID],Data[[#This Row],[Order ID]]),0)</f>
        <v>0</v>
      </c>
    </row>
    <row r="5694" spans="1:25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7">
        <v>134.99</v>
      </c>
      <c r="S5694" s="1">
        <v>1</v>
      </c>
      <c r="T5694" s="1">
        <v>0</v>
      </c>
      <c r="U5694" s="7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  <c r="X5694" s="2">
        <f>1/COUNTIF(Data[Order ID],Data[[#This Row],[Order ID]])</f>
        <v>0.2</v>
      </c>
      <c r="Y5694" s="2">
        <f>IF(Data[[#This Row],[Returned]] = "YES",1/COUNTIF(Data[Order ID],Data[[#This Row],[Order ID]]),0)</f>
        <v>0</v>
      </c>
    </row>
    <row r="5695" spans="1:25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7">
        <v>26.400000000000002</v>
      </c>
      <c r="S5695" s="1">
        <v>5</v>
      </c>
      <c r="T5695" s="1">
        <v>0</v>
      </c>
      <c r="U5695" s="7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  <c r="X5695" s="2">
        <f>1/COUNTIF(Data[Order ID],Data[[#This Row],[Order ID]])</f>
        <v>0.2</v>
      </c>
      <c r="Y5695" s="2">
        <f>IF(Data[[#This Row],[Returned]] = "YES",1/COUNTIF(Data[Order ID],Data[[#This Row],[Order ID]]),0)</f>
        <v>0</v>
      </c>
    </row>
    <row r="5696" spans="1:25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7">
        <v>542.93999999999994</v>
      </c>
      <c r="S5696" s="1">
        <v>3</v>
      </c>
      <c r="T5696" s="1">
        <v>0</v>
      </c>
      <c r="U5696" s="7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  <c r="X5696" s="2">
        <f>1/COUNTIF(Data[Order ID],Data[[#This Row],[Order ID]])</f>
        <v>0.2</v>
      </c>
      <c r="Y5696" s="2">
        <f>IF(Data[[#This Row],[Returned]] = "YES",1/COUNTIF(Data[Order ID],Data[[#This Row],[Order ID]]),0)</f>
        <v>0</v>
      </c>
    </row>
    <row r="5697" spans="1:25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7">
        <v>71.088000000000008</v>
      </c>
      <c r="S5697" s="1">
        <v>2</v>
      </c>
      <c r="T5697" s="1">
        <v>0.2</v>
      </c>
      <c r="U5697" s="7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  <c r="X5697" s="2">
        <f>1/COUNTIF(Data[Order ID],Data[[#This Row],[Order ID]])</f>
        <v>1</v>
      </c>
      <c r="Y5697" s="2">
        <f>IF(Data[[#This Row],[Returned]] = "YES",1/COUNTIF(Data[Order ID],Data[[#This Row],[Order ID]]),0)</f>
        <v>0</v>
      </c>
    </row>
    <row r="5698" spans="1:25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7">
        <v>27.395999999999997</v>
      </c>
      <c r="S5698" s="1">
        <v>9</v>
      </c>
      <c r="T5698" s="1">
        <v>0.8</v>
      </c>
      <c r="U5698" s="7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  <c r="X5698" s="2">
        <f>1/COUNTIF(Data[Order ID],Data[[#This Row],[Order ID]])</f>
        <v>0.5</v>
      </c>
      <c r="Y5698" s="2">
        <f>IF(Data[[#This Row],[Returned]] = "YES",1/COUNTIF(Data[Order ID],Data[[#This Row],[Order ID]]),0)</f>
        <v>0</v>
      </c>
    </row>
    <row r="5699" spans="1:25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7">
        <v>13.455999999999998</v>
      </c>
      <c r="S5699" s="1">
        <v>1</v>
      </c>
      <c r="T5699" s="1">
        <v>0.8</v>
      </c>
      <c r="U5699" s="7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  <c r="X5699" s="2">
        <f>1/COUNTIF(Data[Order ID],Data[[#This Row],[Order ID]])</f>
        <v>0.5</v>
      </c>
      <c r="Y5699" s="2">
        <f>IF(Data[[#This Row],[Returned]] = "YES",1/COUNTIF(Data[Order ID],Data[[#This Row],[Order ID]]),0)</f>
        <v>0</v>
      </c>
    </row>
    <row r="5700" spans="1:25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7">
        <v>11.840000000000002</v>
      </c>
      <c r="S5700" s="1">
        <v>1</v>
      </c>
      <c r="T5700" s="1">
        <v>0.2</v>
      </c>
      <c r="U5700" s="7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  <c r="X5700" s="2">
        <f>1/COUNTIF(Data[Order ID],Data[[#This Row],[Order ID]])</f>
        <v>1</v>
      </c>
      <c r="Y5700" s="2">
        <f>IF(Data[[#This Row],[Returned]] = "YES",1/COUNTIF(Data[Order ID],Data[[#This Row],[Order ID]]),0)</f>
        <v>0</v>
      </c>
    </row>
    <row r="5701" spans="1:25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7">
        <v>35.880000000000003</v>
      </c>
      <c r="S5701" s="1">
        <v>6</v>
      </c>
      <c r="T5701" s="1">
        <v>0</v>
      </c>
      <c r="U5701" s="7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  <c r="X5701" s="2">
        <f>1/COUNTIF(Data[Order ID],Data[[#This Row],[Order ID]])</f>
        <v>1</v>
      </c>
      <c r="Y5701" s="2">
        <f>IF(Data[[#This Row],[Returned]] = "YES",1/COUNTIF(Data[Order ID],Data[[#This Row],[Order ID]]),0)</f>
        <v>0</v>
      </c>
    </row>
    <row r="5702" spans="1:25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7">
        <v>40.752000000000002</v>
      </c>
      <c r="S5702" s="1">
        <v>3</v>
      </c>
      <c r="T5702" s="1">
        <v>0.2</v>
      </c>
      <c r="U5702" s="7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  <c r="X5702" s="2">
        <f>1/COUNTIF(Data[Order ID],Data[[#This Row],[Order ID]])</f>
        <v>0.5</v>
      </c>
      <c r="Y5702" s="2">
        <f>IF(Data[[#This Row],[Returned]] = "YES",1/COUNTIF(Data[Order ID],Data[[#This Row],[Order ID]]),0)</f>
        <v>0</v>
      </c>
    </row>
    <row r="5703" spans="1:25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7">
        <v>139.96000000000004</v>
      </c>
      <c r="S5703" s="1">
        <v>5</v>
      </c>
      <c r="T5703" s="1">
        <v>0.2</v>
      </c>
      <c r="U5703" s="7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  <c r="X5703" s="2">
        <f>1/COUNTIF(Data[Order ID],Data[[#This Row],[Order ID]])</f>
        <v>0.5</v>
      </c>
      <c r="Y5703" s="2">
        <f>IF(Data[[#This Row],[Returned]] = "YES",1/COUNTIF(Data[Order ID],Data[[#This Row],[Order ID]]),0)</f>
        <v>0</v>
      </c>
    </row>
    <row r="5704" spans="1:25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7">
        <v>2.6240000000000001</v>
      </c>
      <c r="S5704" s="1">
        <v>1</v>
      </c>
      <c r="T5704" s="1">
        <v>0.2</v>
      </c>
      <c r="U5704" s="7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  <c r="X5704" s="2">
        <f>1/COUNTIF(Data[Order ID],Data[[#This Row],[Order ID]])</f>
        <v>0.33333333333333331</v>
      </c>
      <c r="Y5704" s="2">
        <f>IF(Data[[#This Row],[Returned]] = "YES",1/COUNTIF(Data[Order ID],Data[[#This Row],[Order ID]]),0)</f>
        <v>0</v>
      </c>
    </row>
    <row r="5705" spans="1:25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7">
        <v>136.53</v>
      </c>
      <c r="S5705" s="1">
        <v>1</v>
      </c>
      <c r="T5705" s="1">
        <v>0.4</v>
      </c>
      <c r="U5705" s="7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  <c r="X5705" s="2">
        <f>1/COUNTIF(Data[Order ID],Data[[#This Row],[Order ID]])</f>
        <v>0.33333333333333331</v>
      </c>
      <c r="Y5705" s="2">
        <f>IF(Data[[#This Row],[Returned]] = "YES",1/COUNTIF(Data[Order ID],Data[[#This Row],[Order ID]]),0)</f>
        <v>0</v>
      </c>
    </row>
    <row r="5706" spans="1:25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7">
        <v>263.95999999999998</v>
      </c>
      <c r="S5706" s="1">
        <v>1</v>
      </c>
      <c r="T5706" s="1">
        <v>0.2</v>
      </c>
      <c r="U5706" s="7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  <c r="X5706" s="2">
        <f>1/COUNTIF(Data[Order ID],Data[[#This Row],[Order ID]])</f>
        <v>0.33333333333333331</v>
      </c>
      <c r="Y5706" s="2">
        <f>IF(Data[[#This Row],[Returned]] = "YES",1/COUNTIF(Data[Order ID],Data[[#This Row],[Order ID]]),0)</f>
        <v>0</v>
      </c>
    </row>
    <row r="5707" spans="1:25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7">
        <v>11.64</v>
      </c>
      <c r="S5707" s="1">
        <v>3</v>
      </c>
      <c r="T5707" s="1">
        <v>0</v>
      </c>
      <c r="U5707" s="7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  <c r="X5707" s="2">
        <f>1/COUNTIF(Data[Order ID],Data[[#This Row],[Order ID]])</f>
        <v>1</v>
      </c>
      <c r="Y5707" s="2">
        <f>IF(Data[[#This Row],[Returned]] = "YES",1/COUNTIF(Data[Order ID],Data[[#This Row],[Order ID]]),0)</f>
        <v>0</v>
      </c>
    </row>
    <row r="5708" spans="1:25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7">
        <v>40.176000000000002</v>
      </c>
      <c r="S5708" s="1">
        <v>3</v>
      </c>
      <c r="T5708" s="1">
        <v>0.2</v>
      </c>
      <c r="U5708" s="7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  <c r="X5708" s="2">
        <f>1/COUNTIF(Data[Order ID],Data[[#This Row],[Order ID]])</f>
        <v>1</v>
      </c>
      <c r="Y5708" s="2">
        <f>IF(Data[[#This Row],[Returned]] = "YES",1/COUNTIF(Data[Order ID],Data[[#This Row],[Order ID]]),0)</f>
        <v>0</v>
      </c>
    </row>
    <row r="5709" spans="1:25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7">
        <v>79.44</v>
      </c>
      <c r="S5709" s="1">
        <v>3</v>
      </c>
      <c r="T5709" s="1">
        <v>0</v>
      </c>
      <c r="U5709" s="7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  <c r="X5709" s="2">
        <f>1/COUNTIF(Data[Order ID],Data[[#This Row],[Order ID]])</f>
        <v>0.2</v>
      </c>
      <c r="Y5709" s="2">
        <f>IF(Data[[#This Row],[Returned]] = "YES",1/COUNTIF(Data[Order ID],Data[[#This Row],[Order ID]]),0)</f>
        <v>0.2</v>
      </c>
    </row>
    <row r="5710" spans="1:25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7">
        <v>357.93</v>
      </c>
      <c r="S5710" s="1">
        <v>3</v>
      </c>
      <c r="T5710" s="1">
        <v>0</v>
      </c>
      <c r="U5710" s="7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  <c r="X5710" s="2">
        <f>1/COUNTIF(Data[Order ID],Data[[#This Row],[Order ID]])</f>
        <v>0.2</v>
      </c>
      <c r="Y5710" s="2">
        <f>IF(Data[[#This Row],[Returned]] = "YES",1/COUNTIF(Data[Order ID],Data[[#This Row],[Order ID]]),0)</f>
        <v>0.2</v>
      </c>
    </row>
    <row r="5711" spans="1:25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7">
        <v>127.76400000000001</v>
      </c>
      <c r="S5711" s="1">
        <v>2</v>
      </c>
      <c r="T5711" s="1">
        <v>0.1</v>
      </c>
      <c r="U5711" s="7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  <c r="X5711" s="2">
        <f>1/COUNTIF(Data[Order ID],Data[[#This Row],[Order ID]])</f>
        <v>0.2</v>
      </c>
      <c r="Y5711" s="2">
        <f>IF(Data[[#This Row],[Returned]] = "YES",1/COUNTIF(Data[Order ID],Data[[#This Row],[Order ID]]),0)</f>
        <v>0.2</v>
      </c>
    </row>
    <row r="5712" spans="1:25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7">
        <v>2799.944</v>
      </c>
      <c r="S5712" s="1">
        <v>7</v>
      </c>
      <c r="T5712" s="1">
        <v>0.2</v>
      </c>
      <c r="U5712" s="7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  <c r="X5712" s="2">
        <f>1/COUNTIF(Data[Order ID],Data[[#This Row],[Order ID]])</f>
        <v>0.2</v>
      </c>
      <c r="Y5712" s="2">
        <f>IF(Data[[#This Row],[Returned]] = "YES",1/COUNTIF(Data[Order ID],Data[[#This Row],[Order ID]]),0)</f>
        <v>0.2</v>
      </c>
    </row>
    <row r="5713" spans="1:25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7">
        <v>19.440000000000001</v>
      </c>
      <c r="S5713" s="1">
        <v>3</v>
      </c>
      <c r="T5713" s="1">
        <v>0</v>
      </c>
      <c r="U5713" s="7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  <c r="X5713" s="2">
        <f>1/COUNTIF(Data[Order ID],Data[[#This Row],[Order ID]])</f>
        <v>0.2</v>
      </c>
      <c r="Y5713" s="2">
        <f>IF(Data[[#This Row],[Returned]] = "YES",1/COUNTIF(Data[Order ID],Data[[#This Row],[Order ID]]),0)</f>
        <v>0.2</v>
      </c>
    </row>
    <row r="5714" spans="1:25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7">
        <v>36.792000000000002</v>
      </c>
      <c r="S5714" s="1">
        <v>1</v>
      </c>
      <c r="T5714" s="1">
        <v>0.2</v>
      </c>
      <c r="U5714" s="7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  <c r="X5714" s="2">
        <f>1/COUNTIF(Data[Order ID],Data[[#This Row],[Order ID]])</f>
        <v>1</v>
      </c>
      <c r="Y5714" s="2">
        <f>IF(Data[[#This Row],[Returned]] = "YES",1/COUNTIF(Data[Order ID],Data[[#This Row],[Order ID]]),0)</f>
        <v>0</v>
      </c>
    </row>
    <row r="5715" spans="1:25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7">
        <v>5.9399999999999995</v>
      </c>
      <c r="S5715" s="1">
        <v>3</v>
      </c>
      <c r="T5715" s="1">
        <v>0</v>
      </c>
      <c r="U5715" s="7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  <c r="X5715" s="2">
        <f>1/COUNTIF(Data[Order ID],Data[[#This Row],[Order ID]])</f>
        <v>1</v>
      </c>
      <c r="Y5715" s="2">
        <f>IF(Data[[#This Row],[Returned]] = "YES",1/COUNTIF(Data[Order ID],Data[[#This Row],[Order ID]]),0)</f>
        <v>0</v>
      </c>
    </row>
    <row r="5716" spans="1:25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7">
        <v>177.54999999999998</v>
      </c>
      <c r="S5716" s="1">
        <v>5</v>
      </c>
      <c r="T5716" s="1">
        <v>0</v>
      </c>
      <c r="U5716" s="7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  <c r="X5716" s="2">
        <f>1/COUNTIF(Data[Order ID],Data[[#This Row],[Order ID]])</f>
        <v>1</v>
      </c>
      <c r="Y5716" s="2">
        <f>IF(Data[[#This Row],[Returned]] = "YES",1/COUNTIF(Data[Order ID],Data[[#This Row],[Order ID]]),0)</f>
        <v>0</v>
      </c>
    </row>
    <row r="5717" spans="1:25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7">
        <v>619.94999999999993</v>
      </c>
      <c r="S5717" s="1">
        <v>5</v>
      </c>
      <c r="T5717" s="1">
        <v>0</v>
      </c>
      <c r="U5717" s="7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  <c r="X5717" s="2">
        <f>1/COUNTIF(Data[Order ID],Data[[#This Row],[Order ID]])</f>
        <v>0.25</v>
      </c>
      <c r="Y5717" s="2">
        <f>IF(Data[[#This Row],[Returned]] = "YES",1/COUNTIF(Data[Order ID],Data[[#This Row],[Order ID]]),0)</f>
        <v>0</v>
      </c>
    </row>
    <row r="5718" spans="1:25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7">
        <v>29.160000000000004</v>
      </c>
      <c r="S5718" s="1">
        <v>3</v>
      </c>
      <c r="T5718" s="1">
        <v>0</v>
      </c>
      <c r="U5718" s="7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  <c r="X5718" s="2">
        <f>1/COUNTIF(Data[Order ID],Data[[#This Row],[Order ID]])</f>
        <v>0.25</v>
      </c>
      <c r="Y5718" s="2">
        <f>IF(Data[[#This Row],[Returned]] = "YES",1/COUNTIF(Data[Order ID],Data[[#This Row],[Order ID]]),0)</f>
        <v>0</v>
      </c>
    </row>
    <row r="5719" spans="1:25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7">
        <v>57.959999999999994</v>
      </c>
      <c r="S5719" s="1">
        <v>7</v>
      </c>
      <c r="T5719" s="1">
        <v>0</v>
      </c>
      <c r="U5719" s="7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  <c r="X5719" s="2">
        <f>1/COUNTIF(Data[Order ID],Data[[#This Row],[Order ID]])</f>
        <v>0.25</v>
      </c>
      <c r="Y5719" s="2">
        <f>IF(Data[[#This Row],[Returned]] = "YES",1/COUNTIF(Data[Order ID],Data[[#This Row],[Order ID]]),0)</f>
        <v>0</v>
      </c>
    </row>
    <row r="5720" spans="1:25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7">
        <v>29.402999999999999</v>
      </c>
      <c r="S5720" s="1">
        <v>3</v>
      </c>
      <c r="T5720" s="1">
        <v>0.1</v>
      </c>
      <c r="U5720" s="7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  <c r="X5720" s="2">
        <f>1/COUNTIF(Data[Order ID],Data[[#This Row],[Order ID]])</f>
        <v>0.25</v>
      </c>
      <c r="Y5720" s="2">
        <f>IF(Data[[#This Row],[Returned]] = "YES",1/COUNTIF(Data[Order ID],Data[[#This Row],[Order ID]]),0)</f>
        <v>0</v>
      </c>
    </row>
    <row r="5721" spans="1:25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7">
        <v>81.400000000000006</v>
      </c>
      <c r="S5721" s="1">
        <v>5</v>
      </c>
      <c r="T5721" s="1">
        <v>0</v>
      </c>
      <c r="U5721" s="7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  <c r="X5721" s="2">
        <f>1/COUNTIF(Data[Order ID],Data[[#This Row],[Order ID]])</f>
        <v>1</v>
      </c>
      <c r="Y5721" s="2">
        <f>IF(Data[[#This Row],[Returned]] = "YES",1/COUNTIF(Data[Order ID],Data[[#This Row],[Order ID]]),0)</f>
        <v>0</v>
      </c>
    </row>
    <row r="5722" spans="1:25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7">
        <v>8.7200000000000006</v>
      </c>
      <c r="S5722" s="1">
        <v>5</v>
      </c>
      <c r="T5722" s="1">
        <v>0.2</v>
      </c>
      <c r="U5722" s="7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  <c r="X5722" s="2">
        <f>1/COUNTIF(Data[Order ID],Data[[#This Row],[Order ID]])</f>
        <v>0.33333333333333331</v>
      </c>
      <c r="Y5722" s="2">
        <f>IF(Data[[#This Row],[Returned]] = "YES",1/COUNTIF(Data[Order ID],Data[[#This Row],[Order ID]]),0)</f>
        <v>0.33333333333333331</v>
      </c>
    </row>
    <row r="5723" spans="1:25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7">
        <v>91.176000000000016</v>
      </c>
      <c r="S5723" s="1">
        <v>3</v>
      </c>
      <c r="T5723" s="1">
        <v>0.2</v>
      </c>
      <c r="U5723" s="7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  <c r="X5723" s="2">
        <f>1/COUNTIF(Data[Order ID],Data[[#This Row],[Order ID]])</f>
        <v>0.33333333333333331</v>
      </c>
      <c r="Y5723" s="2">
        <f>IF(Data[[#This Row],[Returned]] = "YES",1/COUNTIF(Data[Order ID],Data[[#This Row],[Order ID]]),0)</f>
        <v>0.33333333333333331</v>
      </c>
    </row>
    <row r="5724" spans="1:25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7">
        <v>159.96800000000002</v>
      </c>
      <c r="S5724" s="1">
        <v>4</v>
      </c>
      <c r="T5724" s="1">
        <v>0.2</v>
      </c>
      <c r="U5724" s="7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  <c r="X5724" s="2">
        <f>1/COUNTIF(Data[Order ID],Data[[#This Row],[Order ID]])</f>
        <v>0.33333333333333331</v>
      </c>
      <c r="Y5724" s="2">
        <f>IF(Data[[#This Row],[Returned]] = "YES",1/COUNTIF(Data[Order ID],Data[[#This Row],[Order ID]]),0)</f>
        <v>0.33333333333333331</v>
      </c>
    </row>
    <row r="5725" spans="1:25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7">
        <v>12.96</v>
      </c>
      <c r="S5725" s="1">
        <v>2</v>
      </c>
      <c r="T5725" s="1">
        <v>0</v>
      </c>
      <c r="U5725" s="7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  <c r="X5725" s="2">
        <f>1/COUNTIF(Data[Order ID],Data[[#This Row],[Order ID]])</f>
        <v>1</v>
      </c>
      <c r="Y5725" s="2">
        <f>IF(Data[[#This Row],[Returned]] = "YES",1/COUNTIF(Data[Order ID],Data[[#This Row],[Order ID]]),0)</f>
        <v>0</v>
      </c>
    </row>
    <row r="5726" spans="1:25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7">
        <v>331.536</v>
      </c>
      <c r="S5726" s="1">
        <v>3</v>
      </c>
      <c r="T5726" s="1">
        <v>0.2</v>
      </c>
      <c r="U5726" s="7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  <c r="X5726" s="2">
        <f>1/COUNTIF(Data[Order ID],Data[[#This Row],[Order ID]])</f>
        <v>1</v>
      </c>
      <c r="Y5726" s="2">
        <f>IF(Data[[#This Row],[Returned]] = "YES",1/COUNTIF(Data[Order ID],Data[[#This Row],[Order ID]]),0)</f>
        <v>0</v>
      </c>
    </row>
    <row r="5727" spans="1:25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7">
        <v>899.91</v>
      </c>
      <c r="S5727" s="1">
        <v>9</v>
      </c>
      <c r="T5727" s="1">
        <v>0</v>
      </c>
      <c r="U5727" s="7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  <c r="X5727" s="2">
        <f>1/COUNTIF(Data[Order ID],Data[[#This Row],[Order ID]])</f>
        <v>1</v>
      </c>
      <c r="Y5727" s="2">
        <f>IF(Data[[#This Row],[Returned]] = "YES",1/COUNTIF(Data[Order ID],Data[[#This Row],[Order ID]]),0)</f>
        <v>0</v>
      </c>
    </row>
    <row r="5728" spans="1:25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7">
        <v>946.34400000000005</v>
      </c>
      <c r="S5728" s="1">
        <v>7</v>
      </c>
      <c r="T5728" s="1">
        <v>0.2</v>
      </c>
      <c r="U5728" s="7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  <c r="X5728" s="2">
        <f>1/COUNTIF(Data[Order ID],Data[[#This Row],[Order ID]])</f>
        <v>1</v>
      </c>
      <c r="Y5728" s="2">
        <f>IF(Data[[#This Row],[Returned]] = "YES",1/COUNTIF(Data[Order ID],Data[[#This Row],[Order ID]]),0)</f>
        <v>0</v>
      </c>
    </row>
    <row r="5729" spans="1:25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7">
        <v>178.10999999999999</v>
      </c>
      <c r="S5729" s="1">
        <v>3</v>
      </c>
      <c r="T5729" s="1">
        <v>0</v>
      </c>
      <c r="U5729" s="7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  <c r="X5729" s="2">
        <f>1/COUNTIF(Data[Order ID],Data[[#This Row],[Order ID]])</f>
        <v>0.2</v>
      </c>
      <c r="Y5729" s="2">
        <f>IF(Data[[#This Row],[Returned]] = "YES",1/COUNTIF(Data[Order ID],Data[[#This Row],[Order ID]]),0)</f>
        <v>0</v>
      </c>
    </row>
    <row r="5730" spans="1:25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7">
        <v>1089.75</v>
      </c>
      <c r="S5730" s="1">
        <v>3</v>
      </c>
      <c r="T5730" s="1">
        <v>0</v>
      </c>
      <c r="U5730" s="7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  <c r="X5730" s="2">
        <f>1/COUNTIF(Data[Order ID],Data[[#This Row],[Order ID]])</f>
        <v>0.2</v>
      </c>
      <c r="Y5730" s="2">
        <f>IF(Data[[#This Row],[Returned]] = "YES",1/COUNTIF(Data[Order ID],Data[[#This Row],[Order ID]]),0)</f>
        <v>0</v>
      </c>
    </row>
    <row r="5731" spans="1:25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7">
        <v>61.06</v>
      </c>
      <c r="S5731" s="1">
        <v>2</v>
      </c>
      <c r="T5731" s="1">
        <v>0</v>
      </c>
      <c r="U5731" s="7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  <c r="X5731" s="2">
        <f>1/COUNTIF(Data[Order ID],Data[[#This Row],[Order ID]])</f>
        <v>0.2</v>
      </c>
      <c r="Y5731" s="2">
        <f>IF(Data[[#This Row],[Returned]] = "YES",1/COUNTIF(Data[Order ID],Data[[#This Row],[Order ID]]),0)</f>
        <v>0</v>
      </c>
    </row>
    <row r="5732" spans="1:25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7">
        <v>459.92</v>
      </c>
      <c r="S5732" s="1">
        <v>4</v>
      </c>
      <c r="T5732" s="1">
        <v>0</v>
      </c>
      <c r="U5732" s="7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  <c r="X5732" s="2">
        <f>1/COUNTIF(Data[Order ID],Data[[#This Row],[Order ID]])</f>
        <v>0.2</v>
      </c>
      <c r="Y5732" s="2">
        <f>IF(Data[[#This Row],[Returned]] = "YES",1/COUNTIF(Data[Order ID],Data[[#This Row],[Order ID]]),0)</f>
        <v>0</v>
      </c>
    </row>
    <row r="5733" spans="1:25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7">
        <v>27.52</v>
      </c>
      <c r="S5733" s="1">
        <v>4</v>
      </c>
      <c r="T5733" s="1">
        <v>0</v>
      </c>
      <c r="U5733" s="7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  <c r="X5733" s="2">
        <f>1/COUNTIF(Data[Order ID],Data[[#This Row],[Order ID]])</f>
        <v>0.2</v>
      </c>
      <c r="Y5733" s="2">
        <f>IF(Data[[#This Row],[Returned]] = "YES",1/COUNTIF(Data[Order ID],Data[[#This Row],[Order ID]]),0)</f>
        <v>0</v>
      </c>
    </row>
    <row r="5734" spans="1:25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7">
        <v>638.82000000000005</v>
      </c>
      <c r="S5734" s="1">
        <v>9</v>
      </c>
      <c r="T5734" s="1">
        <v>0</v>
      </c>
      <c r="U5734" s="7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  <c r="X5734" s="2">
        <f>1/COUNTIF(Data[Order ID],Data[[#This Row],[Order ID]])</f>
        <v>0.33333333333333331</v>
      </c>
      <c r="Y5734" s="2">
        <f>IF(Data[[#This Row],[Returned]] = "YES",1/COUNTIF(Data[Order ID],Data[[#This Row],[Order ID]]),0)</f>
        <v>0</v>
      </c>
    </row>
    <row r="5735" spans="1:25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7">
        <v>30.69</v>
      </c>
      <c r="S5735" s="1">
        <v>3</v>
      </c>
      <c r="T5735" s="1">
        <v>0</v>
      </c>
      <c r="U5735" s="7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  <c r="X5735" s="2">
        <f>1/COUNTIF(Data[Order ID],Data[[#This Row],[Order ID]])</f>
        <v>0.33333333333333331</v>
      </c>
      <c r="Y5735" s="2">
        <f>IF(Data[[#This Row],[Returned]] = "YES",1/COUNTIF(Data[Order ID],Data[[#This Row],[Order ID]]),0)</f>
        <v>0</v>
      </c>
    </row>
    <row r="5736" spans="1:25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7">
        <v>25.16</v>
      </c>
      <c r="S5736" s="1">
        <v>2</v>
      </c>
      <c r="T5736" s="1">
        <v>0</v>
      </c>
      <c r="U5736" s="7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  <c r="X5736" s="2">
        <f>1/COUNTIF(Data[Order ID],Data[[#This Row],[Order ID]])</f>
        <v>0.33333333333333331</v>
      </c>
      <c r="Y5736" s="2">
        <f>IF(Data[[#This Row],[Returned]] = "YES",1/COUNTIF(Data[Order ID],Data[[#This Row],[Order ID]]),0)</f>
        <v>0</v>
      </c>
    </row>
    <row r="5737" spans="1:25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7">
        <v>13.919999999999998</v>
      </c>
      <c r="S5737" s="1">
        <v>3</v>
      </c>
      <c r="T5737" s="1">
        <v>0.2</v>
      </c>
      <c r="U5737" s="7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  <c r="X5737" s="2">
        <f>1/COUNTIF(Data[Order ID],Data[[#This Row],[Order ID]])</f>
        <v>1</v>
      </c>
      <c r="Y5737" s="2">
        <f>IF(Data[[#This Row],[Returned]] = "YES",1/COUNTIF(Data[Order ID],Data[[#This Row],[Order ID]]),0)</f>
        <v>0</v>
      </c>
    </row>
    <row r="5738" spans="1:25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7">
        <v>19.36</v>
      </c>
      <c r="S5738" s="1">
        <v>2</v>
      </c>
      <c r="T5738" s="1">
        <v>0</v>
      </c>
      <c r="U5738" s="7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  <c r="X5738" s="2">
        <f>1/COUNTIF(Data[Order ID],Data[[#This Row],[Order ID]])</f>
        <v>0.5</v>
      </c>
      <c r="Y5738" s="2">
        <f>IF(Data[[#This Row],[Returned]] = "YES",1/COUNTIF(Data[Order ID],Data[[#This Row],[Order ID]]),0)</f>
        <v>0.5</v>
      </c>
    </row>
    <row r="5739" spans="1:25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7">
        <v>19.3</v>
      </c>
      <c r="S5739" s="1">
        <v>2</v>
      </c>
      <c r="T5739" s="1">
        <v>0</v>
      </c>
      <c r="U5739" s="7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  <c r="X5739" s="2">
        <f>1/COUNTIF(Data[Order ID],Data[[#This Row],[Order ID]])</f>
        <v>0.5</v>
      </c>
      <c r="Y5739" s="2">
        <f>IF(Data[[#This Row],[Returned]] = "YES",1/COUNTIF(Data[Order ID],Data[[#This Row],[Order ID]]),0)</f>
        <v>0.5</v>
      </c>
    </row>
    <row r="5740" spans="1:25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7">
        <v>38.376000000000005</v>
      </c>
      <c r="S5740" s="1">
        <v>3</v>
      </c>
      <c r="T5740" s="1">
        <v>0.2</v>
      </c>
      <c r="U5740" s="7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  <c r="X5740" s="2">
        <f>1/COUNTIF(Data[Order ID],Data[[#This Row],[Order ID]])</f>
        <v>1</v>
      </c>
      <c r="Y5740" s="2">
        <f>IF(Data[[#This Row],[Returned]] = "YES",1/COUNTIF(Data[Order ID],Data[[#This Row],[Order ID]]),0)</f>
        <v>0</v>
      </c>
    </row>
    <row r="5741" spans="1:25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7">
        <v>12.96</v>
      </c>
      <c r="S5741" s="1">
        <v>2</v>
      </c>
      <c r="T5741" s="1">
        <v>0</v>
      </c>
      <c r="U5741" s="7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  <c r="X5741" s="2">
        <f>1/COUNTIF(Data[Order ID],Data[[#This Row],[Order ID]])</f>
        <v>0.14285714285714285</v>
      </c>
      <c r="Y5741" s="2">
        <f>IF(Data[[#This Row],[Returned]] = "YES",1/COUNTIF(Data[Order ID],Data[[#This Row],[Order ID]]),0)</f>
        <v>0.14285714285714285</v>
      </c>
    </row>
    <row r="5742" spans="1:25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7">
        <v>26.48</v>
      </c>
      <c r="S5742" s="1">
        <v>1</v>
      </c>
      <c r="T5742" s="1">
        <v>0</v>
      </c>
      <c r="U5742" s="7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  <c r="X5742" s="2">
        <f>1/COUNTIF(Data[Order ID],Data[[#This Row],[Order ID]])</f>
        <v>0.14285714285714285</v>
      </c>
      <c r="Y5742" s="2">
        <f>IF(Data[[#This Row],[Returned]] = "YES",1/COUNTIF(Data[Order ID],Data[[#This Row],[Order ID]]),0)</f>
        <v>0.14285714285714285</v>
      </c>
    </row>
    <row r="5743" spans="1:25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7">
        <v>532.72</v>
      </c>
      <c r="S5743" s="1">
        <v>2</v>
      </c>
      <c r="T5743" s="1">
        <v>0.2</v>
      </c>
      <c r="U5743" s="7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  <c r="X5743" s="2">
        <f>1/COUNTIF(Data[Order ID],Data[[#This Row],[Order ID]])</f>
        <v>0.14285714285714285</v>
      </c>
      <c r="Y5743" s="2">
        <f>IF(Data[[#This Row],[Returned]] = "YES",1/COUNTIF(Data[Order ID],Data[[#This Row],[Order ID]]),0)</f>
        <v>0.14285714285714285</v>
      </c>
    </row>
    <row r="5744" spans="1:25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7">
        <v>26.72</v>
      </c>
      <c r="S5744" s="1">
        <v>4</v>
      </c>
      <c r="T5744" s="1">
        <v>0</v>
      </c>
      <c r="U5744" s="7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  <c r="X5744" s="2">
        <f>1/COUNTIF(Data[Order ID],Data[[#This Row],[Order ID]])</f>
        <v>0.14285714285714285</v>
      </c>
      <c r="Y5744" s="2">
        <f>IF(Data[[#This Row],[Returned]] = "YES",1/COUNTIF(Data[Order ID],Data[[#This Row],[Order ID]]),0)</f>
        <v>0.14285714285714285</v>
      </c>
    </row>
    <row r="5745" spans="1:25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7">
        <v>20.04</v>
      </c>
      <c r="S5745" s="1">
        <v>3</v>
      </c>
      <c r="T5745" s="1">
        <v>0</v>
      </c>
      <c r="U5745" s="7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  <c r="X5745" s="2">
        <f>1/COUNTIF(Data[Order ID],Data[[#This Row],[Order ID]])</f>
        <v>0.14285714285714285</v>
      </c>
      <c r="Y5745" s="2">
        <f>IF(Data[[#This Row],[Returned]] = "YES",1/COUNTIF(Data[Order ID],Data[[#This Row],[Order ID]]),0)</f>
        <v>0.14285714285714285</v>
      </c>
    </row>
    <row r="5746" spans="1:25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7">
        <v>795.48</v>
      </c>
      <c r="S5746" s="1">
        <v>7</v>
      </c>
      <c r="T5746" s="1">
        <v>0</v>
      </c>
      <c r="U5746" s="7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  <c r="X5746" s="2">
        <f>1/COUNTIF(Data[Order ID],Data[[#This Row],[Order ID]])</f>
        <v>0.14285714285714285</v>
      </c>
      <c r="Y5746" s="2">
        <f>IF(Data[[#This Row],[Returned]] = "YES",1/COUNTIF(Data[Order ID],Data[[#This Row],[Order ID]]),0)</f>
        <v>0.14285714285714285</v>
      </c>
    </row>
    <row r="5747" spans="1:25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7">
        <v>21.560000000000002</v>
      </c>
      <c r="S5747" s="1">
        <v>7</v>
      </c>
      <c r="T5747" s="1">
        <v>0</v>
      </c>
      <c r="U5747" s="7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  <c r="X5747" s="2">
        <f>1/COUNTIF(Data[Order ID],Data[[#This Row],[Order ID]])</f>
        <v>0.14285714285714285</v>
      </c>
      <c r="Y5747" s="2">
        <f>IF(Data[[#This Row],[Returned]] = "YES",1/COUNTIF(Data[Order ID],Data[[#This Row],[Order ID]]),0)</f>
        <v>0.14285714285714285</v>
      </c>
    </row>
    <row r="5748" spans="1:25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7">
        <v>249.58400000000003</v>
      </c>
      <c r="S5748" s="1">
        <v>2</v>
      </c>
      <c r="T5748" s="1">
        <v>0.2</v>
      </c>
      <c r="U5748" s="7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  <c r="X5748" s="2">
        <f>1/COUNTIF(Data[Order ID],Data[[#This Row],[Order ID]])</f>
        <v>0.33333333333333331</v>
      </c>
      <c r="Y5748" s="2">
        <f>IF(Data[[#This Row],[Returned]] = "YES",1/COUNTIF(Data[Order ID],Data[[#This Row],[Order ID]]),0)</f>
        <v>0</v>
      </c>
    </row>
    <row r="5749" spans="1:25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7">
        <v>68.111999999999995</v>
      </c>
      <c r="S5749" s="1">
        <v>3</v>
      </c>
      <c r="T5749" s="1">
        <v>0.2</v>
      </c>
      <c r="U5749" s="7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  <c r="X5749" s="2">
        <f>1/COUNTIF(Data[Order ID],Data[[#This Row],[Order ID]])</f>
        <v>0.33333333333333331</v>
      </c>
      <c r="Y5749" s="2">
        <f>IF(Data[[#This Row],[Returned]] = "YES",1/COUNTIF(Data[Order ID],Data[[#This Row],[Order ID]]),0)</f>
        <v>0</v>
      </c>
    </row>
    <row r="5750" spans="1:25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7">
        <v>16.560000000000002</v>
      </c>
      <c r="S5750" s="1">
        <v>3</v>
      </c>
      <c r="T5750" s="1">
        <v>0.2</v>
      </c>
      <c r="U5750" s="7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  <c r="X5750" s="2">
        <f>1/COUNTIF(Data[Order ID],Data[[#This Row],[Order ID]])</f>
        <v>0.33333333333333331</v>
      </c>
      <c r="Y5750" s="2">
        <f>IF(Data[[#This Row],[Returned]] = "YES",1/COUNTIF(Data[Order ID],Data[[#This Row],[Order ID]]),0)</f>
        <v>0</v>
      </c>
    </row>
    <row r="5751" spans="1:25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7">
        <v>74.95</v>
      </c>
      <c r="S5751" s="1">
        <v>5</v>
      </c>
      <c r="T5751" s="1">
        <v>0</v>
      </c>
      <c r="U5751" s="7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  <c r="X5751" s="2">
        <f>1/COUNTIF(Data[Order ID],Data[[#This Row],[Order ID]])</f>
        <v>1</v>
      </c>
      <c r="Y5751" s="2">
        <f>IF(Data[[#This Row],[Returned]] = "YES",1/COUNTIF(Data[Order ID],Data[[#This Row],[Order ID]]),0)</f>
        <v>0</v>
      </c>
    </row>
    <row r="5752" spans="1:25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7">
        <v>355.45499999999998</v>
      </c>
      <c r="S5752" s="1">
        <v>3</v>
      </c>
      <c r="T5752" s="1">
        <v>0.5</v>
      </c>
      <c r="U5752" s="7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  <c r="X5752" s="2">
        <f>1/COUNTIF(Data[Order ID],Data[[#This Row],[Order ID]])</f>
        <v>1</v>
      </c>
      <c r="Y5752" s="2">
        <f>IF(Data[[#This Row],[Returned]] = "YES",1/COUNTIF(Data[Order ID],Data[[#This Row],[Order ID]]),0)</f>
        <v>0</v>
      </c>
    </row>
    <row r="5753" spans="1:25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7">
        <v>44.400000000000006</v>
      </c>
      <c r="S5753" s="1">
        <v>3</v>
      </c>
      <c r="T5753" s="1">
        <v>0</v>
      </c>
      <c r="U5753" s="7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  <c r="X5753" s="2">
        <f>1/COUNTIF(Data[Order ID],Data[[#This Row],[Order ID]])</f>
        <v>0.5</v>
      </c>
      <c r="Y5753" s="2">
        <f>IF(Data[[#This Row],[Returned]] = "YES",1/COUNTIF(Data[Order ID],Data[[#This Row],[Order ID]]),0)</f>
        <v>0</v>
      </c>
    </row>
    <row r="5754" spans="1:25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7">
        <v>20.65</v>
      </c>
      <c r="S5754" s="1">
        <v>5</v>
      </c>
      <c r="T5754" s="1">
        <v>0</v>
      </c>
      <c r="U5754" s="7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  <c r="X5754" s="2">
        <f>1/COUNTIF(Data[Order ID],Data[[#This Row],[Order ID]])</f>
        <v>0.5</v>
      </c>
      <c r="Y5754" s="2">
        <f>IF(Data[[#This Row],[Returned]] = "YES",1/COUNTIF(Data[Order ID],Data[[#This Row],[Order ID]]),0)</f>
        <v>0</v>
      </c>
    </row>
    <row r="5755" spans="1:25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7">
        <v>866.4</v>
      </c>
      <c r="S5755" s="1">
        <v>4</v>
      </c>
      <c r="T5755" s="1">
        <v>0</v>
      </c>
      <c r="U5755" s="7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  <c r="X5755" s="2">
        <f>1/COUNTIF(Data[Order ID],Data[[#This Row],[Order ID]])</f>
        <v>1</v>
      </c>
      <c r="Y5755" s="2">
        <f>IF(Data[[#This Row],[Returned]] = "YES",1/COUNTIF(Data[Order ID],Data[[#This Row],[Order ID]]),0)</f>
        <v>0</v>
      </c>
    </row>
    <row r="5756" spans="1:25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7">
        <v>5.56</v>
      </c>
      <c r="S5756" s="1">
        <v>2</v>
      </c>
      <c r="T5756" s="1">
        <v>0</v>
      </c>
      <c r="U5756" s="7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  <c r="X5756" s="2">
        <f>1/COUNTIF(Data[Order ID],Data[[#This Row],[Order ID]])</f>
        <v>1</v>
      </c>
      <c r="Y5756" s="2">
        <f>IF(Data[[#This Row],[Returned]] = "YES",1/COUNTIF(Data[Order ID],Data[[#This Row],[Order ID]]),0)</f>
        <v>0</v>
      </c>
    </row>
    <row r="5757" spans="1:25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7">
        <v>3.1599999999999993</v>
      </c>
      <c r="S5757" s="1">
        <v>4</v>
      </c>
      <c r="T5757" s="1">
        <v>0.8</v>
      </c>
      <c r="U5757" s="7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  <c r="X5757" s="2">
        <f>1/COUNTIF(Data[Order ID],Data[[#This Row],[Order ID]])</f>
        <v>0.5</v>
      </c>
      <c r="Y5757" s="2">
        <f>IF(Data[[#This Row],[Returned]] = "YES",1/COUNTIF(Data[Order ID],Data[[#This Row],[Order ID]]),0)</f>
        <v>0</v>
      </c>
    </row>
    <row r="5758" spans="1:25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7">
        <v>1999.96</v>
      </c>
      <c r="S5758" s="1">
        <v>5</v>
      </c>
      <c r="T5758" s="1">
        <v>0.2</v>
      </c>
      <c r="U5758" s="7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  <c r="X5758" s="2">
        <f>1/COUNTIF(Data[Order ID],Data[[#This Row],[Order ID]])</f>
        <v>0.5</v>
      </c>
      <c r="Y5758" s="2">
        <f>IF(Data[[#This Row],[Returned]] = "YES",1/COUNTIF(Data[Order ID],Data[[#This Row],[Order ID]]),0)</f>
        <v>0</v>
      </c>
    </row>
    <row r="5759" spans="1:25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7">
        <v>46.152000000000001</v>
      </c>
      <c r="S5759" s="1">
        <v>3</v>
      </c>
      <c r="T5759" s="1">
        <v>0.2</v>
      </c>
      <c r="U5759" s="7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  <c r="X5759" s="2">
        <f>1/COUNTIF(Data[Order ID],Data[[#This Row],[Order ID]])</f>
        <v>1</v>
      </c>
      <c r="Y5759" s="2">
        <f>IF(Data[[#This Row],[Returned]] = "YES",1/COUNTIF(Data[Order ID],Data[[#This Row],[Order ID]]),0)</f>
        <v>0</v>
      </c>
    </row>
    <row r="5760" spans="1:25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7">
        <v>32.984999999999999</v>
      </c>
      <c r="S5760" s="1">
        <v>3</v>
      </c>
      <c r="T5760" s="1">
        <v>0.5</v>
      </c>
      <c r="U5760" s="7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  <c r="X5760" s="2">
        <f>1/COUNTIF(Data[Order ID],Data[[#This Row],[Order ID]])</f>
        <v>1</v>
      </c>
      <c r="Y5760" s="2">
        <f>IF(Data[[#This Row],[Returned]] = "YES",1/COUNTIF(Data[Order ID],Data[[#This Row],[Order ID]]),0)</f>
        <v>0</v>
      </c>
    </row>
    <row r="5761" spans="1:25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7">
        <v>481.32</v>
      </c>
      <c r="S5761" s="1">
        <v>4</v>
      </c>
      <c r="T5761" s="1">
        <v>0</v>
      </c>
      <c r="U5761" s="7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  <c r="X5761" s="2">
        <f>1/COUNTIF(Data[Order ID],Data[[#This Row],[Order ID]])</f>
        <v>0.5</v>
      </c>
      <c r="Y5761" s="2">
        <f>IF(Data[[#This Row],[Returned]] = "YES",1/COUNTIF(Data[Order ID],Data[[#This Row],[Order ID]]),0)</f>
        <v>0.5</v>
      </c>
    </row>
    <row r="5762" spans="1:25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7">
        <v>6.3840000000000003</v>
      </c>
      <c r="S5762" s="1">
        <v>1</v>
      </c>
      <c r="T5762" s="1">
        <v>0.2</v>
      </c>
      <c r="U5762" s="7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  <c r="X5762" s="2">
        <f>1/COUNTIF(Data[Order ID],Data[[#This Row],[Order ID]])</f>
        <v>0.5</v>
      </c>
      <c r="Y5762" s="2">
        <f>IF(Data[[#This Row],[Returned]] = "YES",1/COUNTIF(Data[Order ID],Data[[#This Row],[Order ID]]),0)</f>
        <v>0.5</v>
      </c>
    </row>
    <row r="5763" spans="1:25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7">
        <v>542.93999999999994</v>
      </c>
      <c r="S5763" s="1">
        <v>3</v>
      </c>
      <c r="T5763" s="1">
        <v>0</v>
      </c>
      <c r="U5763" s="7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  <c r="X5763" s="2">
        <f>1/COUNTIF(Data[Order ID],Data[[#This Row],[Order ID]])</f>
        <v>0.5</v>
      </c>
      <c r="Y5763" s="2">
        <f>IF(Data[[#This Row],[Returned]] = "YES",1/COUNTIF(Data[Order ID],Data[[#This Row],[Order ID]]),0)</f>
        <v>0</v>
      </c>
    </row>
    <row r="5764" spans="1:25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7">
        <v>54.92</v>
      </c>
      <c r="S5764" s="1">
        <v>4</v>
      </c>
      <c r="T5764" s="1">
        <v>0</v>
      </c>
      <c r="U5764" s="7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  <c r="X5764" s="2">
        <f>1/COUNTIF(Data[Order ID],Data[[#This Row],[Order ID]])</f>
        <v>0.5</v>
      </c>
      <c r="Y5764" s="2">
        <f>IF(Data[[#This Row],[Returned]] = "YES",1/COUNTIF(Data[Order ID],Data[[#This Row],[Order ID]]),0)</f>
        <v>0</v>
      </c>
    </row>
    <row r="5765" spans="1:25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7">
        <v>1448.8200000000002</v>
      </c>
      <c r="S5765" s="1">
        <v>10</v>
      </c>
      <c r="T5765" s="1">
        <v>0.1</v>
      </c>
      <c r="U5765" s="7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  <c r="X5765" s="2">
        <f>1/COUNTIF(Data[Order ID],Data[[#This Row],[Order ID]])</f>
        <v>1</v>
      </c>
      <c r="Y5765" s="2">
        <f>IF(Data[[#This Row],[Returned]] = "YES",1/COUNTIF(Data[Order ID],Data[[#This Row],[Order ID]]),0)</f>
        <v>0</v>
      </c>
    </row>
    <row r="5766" spans="1:25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7">
        <v>353.88</v>
      </c>
      <c r="S5766" s="1">
        <v>6</v>
      </c>
      <c r="T5766" s="1">
        <v>0</v>
      </c>
      <c r="U5766" s="7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  <c r="X5766" s="2">
        <f>1/COUNTIF(Data[Order ID],Data[[#This Row],[Order ID]])</f>
        <v>1</v>
      </c>
      <c r="Y5766" s="2">
        <f>IF(Data[[#This Row],[Returned]] = "YES",1/COUNTIF(Data[Order ID],Data[[#This Row],[Order ID]]),0)</f>
        <v>0</v>
      </c>
    </row>
    <row r="5767" spans="1:25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7">
        <v>333.57600000000002</v>
      </c>
      <c r="S5767" s="1">
        <v>3</v>
      </c>
      <c r="T5767" s="1">
        <v>0.2</v>
      </c>
      <c r="U5767" s="7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  <c r="X5767" s="2">
        <f>1/COUNTIF(Data[Order ID],Data[[#This Row],[Order ID]])</f>
        <v>1</v>
      </c>
      <c r="Y5767" s="2">
        <f>IF(Data[[#This Row],[Returned]] = "YES",1/COUNTIF(Data[Order ID],Data[[#This Row],[Order ID]]),0)</f>
        <v>0</v>
      </c>
    </row>
    <row r="5768" spans="1:25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7">
        <v>60.144000000000005</v>
      </c>
      <c r="S5768" s="1">
        <v>6</v>
      </c>
      <c r="T5768" s="1">
        <v>0.2</v>
      </c>
      <c r="U5768" s="7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  <c r="X5768" s="2">
        <f>1/COUNTIF(Data[Order ID],Data[[#This Row],[Order ID]])</f>
        <v>1</v>
      </c>
      <c r="Y5768" s="2">
        <f>IF(Data[[#This Row],[Returned]] = "YES",1/COUNTIF(Data[Order ID],Data[[#This Row],[Order ID]]),0)</f>
        <v>0</v>
      </c>
    </row>
    <row r="5769" spans="1:25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7">
        <v>85.2</v>
      </c>
      <c r="S5769" s="1">
        <v>6</v>
      </c>
      <c r="T5769" s="1">
        <v>0.2</v>
      </c>
      <c r="U5769" s="7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  <c r="X5769" s="2">
        <f>1/COUNTIF(Data[Order ID],Data[[#This Row],[Order ID]])</f>
        <v>1</v>
      </c>
      <c r="Y5769" s="2">
        <f>IF(Data[[#This Row],[Returned]] = "YES",1/COUNTIF(Data[Order ID],Data[[#This Row],[Order ID]]),0)</f>
        <v>0</v>
      </c>
    </row>
    <row r="5770" spans="1:25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7">
        <v>3.15</v>
      </c>
      <c r="S5770" s="1">
        <v>1</v>
      </c>
      <c r="T5770" s="1">
        <v>0</v>
      </c>
      <c r="U5770" s="7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  <c r="X5770" s="2">
        <f>1/COUNTIF(Data[Order ID],Data[[#This Row],[Order ID]])</f>
        <v>0.5</v>
      </c>
      <c r="Y5770" s="2">
        <f>IF(Data[[#This Row],[Returned]] = "YES",1/COUNTIF(Data[Order ID],Data[[#This Row],[Order ID]]),0)</f>
        <v>0</v>
      </c>
    </row>
    <row r="5771" spans="1:25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7">
        <v>22.72</v>
      </c>
      <c r="S5771" s="1">
        <v>4</v>
      </c>
      <c r="T5771" s="1">
        <v>0</v>
      </c>
      <c r="U5771" s="7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  <c r="X5771" s="2">
        <f>1/COUNTIF(Data[Order ID],Data[[#This Row],[Order ID]])</f>
        <v>0.5</v>
      </c>
      <c r="Y5771" s="2">
        <f>IF(Data[[#This Row],[Returned]] = "YES",1/COUNTIF(Data[Order ID],Data[[#This Row],[Order ID]]),0)</f>
        <v>0</v>
      </c>
    </row>
    <row r="5772" spans="1:25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7">
        <v>14.91</v>
      </c>
      <c r="S5772" s="1">
        <v>3</v>
      </c>
      <c r="T5772" s="1">
        <v>0</v>
      </c>
      <c r="U5772" s="7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  <c r="X5772" s="2">
        <f>1/COUNTIF(Data[Order ID],Data[[#This Row],[Order ID]])</f>
        <v>0.5</v>
      </c>
      <c r="Y5772" s="2">
        <f>IF(Data[[#This Row],[Returned]] = "YES",1/COUNTIF(Data[Order ID],Data[[#This Row],[Order ID]]),0)</f>
        <v>0</v>
      </c>
    </row>
    <row r="5773" spans="1:25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7">
        <v>1158.1199999999999</v>
      </c>
      <c r="S5773" s="1">
        <v>4</v>
      </c>
      <c r="T5773" s="1">
        <v>0</v>
      </c>
      <c r="U5773" s="7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  <c r="X5773" s="2">
        <f>1/COUNTIF(Data[Order ID],Data[[#This Row],[Order ID]])</f>
        <v>0.5</v>
      </c>
      <c r="Y5773" s="2">
        <f>IF(Data[[#This Row],[Returned]] = "YES",1/COUNTIF(Data[Order ID],Data[[#This Row],[Order ID]]),0)</f>
        <v>0</v>
      </c>
    </row>
    <row r="5774" spans="1:25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7">
        <v>599.99</v>
      </c>
      <c r="S5774" s="1">
        <v>1</v>
      </c>
      <c r="T5774" s="1">
        <v>0</v>
      </c>
      <c r="U5774" s="7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  <c r="X5774" s="2">
        <f>1/COUNTIF(Data[Order ID],Data[[#This Row],[Order ID]])</f>
        <v>1</v>
      </c>
      <c r="Y5774" s="2">
        <f>IF(Data[[#This Row],[Returned]] = "YES",1/COUNTIF(Data[Order ID],Data[[#This Row],[Order ID]]),0)</f>
        <v>0</v>
      </c>
    </row>
    <row r="5775" spans="1:25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7">
        <v>23.968000000000004</v>
      </c>
      <c r="S5775" s="1">
        <v>2</v>
      </c>
      <c r="T5775" s="1">
        <v>0.2</v>
      </c>
      <c r="U5775" s="7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  <c r="X5775" s="2">
        <f>1/COUNTIF(Data[Order ID],Data[[#This Row],[Order ID]])</f>
        <v>1</v>
      </c>
      <c r="Y5775" s="2">
        <f>IF(Data[[#This Row],[Returned]] = "YES",1/COUNTIF(Data[Order ID],Data[[#This Row],[Order ID]]),0)</f>
        <v>0</v>
      </c>
    </row>
    <row r="5776" spans="1:25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7">
        <v>638.28800000000012</v>
      </c>
      <c r="S5776" s="1">
        <v>7</v>
      </c>
      <c r="T5776" s="1">
        <v>0.2</v>
      </c>
      <c r="U5776" s="7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  <c r="X5776" s="2">
        <f>1/COUNTIF(Data[Order ID],Data[[#This Row],[Order ID]])</f>
        <v>0.5</v>
      </c>
      <c r="Y5776" s="2">
        <f>IF(Data[[#This Row],[Returned]] = "YES",1/COUNTIF(Data[Order ID],Data[[#This Row],[Order ID]]),0)</f>
        <v>0.5</v>
      </c>
    </row>
    <row r="5777" spans="1:25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7">
        <v>13.208000000000002</v>
      </c>
      <c r="S5777" s="1">
        <v>1</v>
      </c>
      <c r="T5777" s="1">
        <v>0.2</v>
      </c>
      <c r="U5777" s="7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  <c r="X5777" s="2">
        <f>1/COUNTIF(Data[Order ID],Data[[#This Row],[Order ID]])</f>
        <v>0.5</v>
      </c>
      <c r="Y5777" s="2">
        <f>IF(Data[[#This Row],[Returned]] = "YES",1/COUNTIF(Data[Order ID],Data[[#This Row],[Order ID]]),0)</f>
        <v>0.5</v>
      </c>
    </row>
    <row r="5778" spans="1:25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7">
        <v>15.528</v>
      </c>
      <c r="S5778" s="1">
        <v>3</v>
      </c>
      <c r="T5778" s="1">
        <v>0.2</v>
      </c>
      <c r="U5778" s="7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  <c r="X5778" s="2">
        <f>1/COUNTIF(Data[Order ID],Data[[#This Row],[Order ID]])</f>
        <v>1</v>
      </c>
      <c r="Y5778" s="2">
        <f>IF(Data[[#This Row],[Returned]] = "YES",1/COUNTIF(Data[Order ID],Data[[#This Row],[Order ID]]),0)</f>
        <v>0</v>
      </c>
    </row>
    <row r="5779" spans="1:25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7">
        <v>104.85</v>
      </c>
      <c r="S5779" s="1">
        <v>1</v>
      </c>
      <c r="T5779" s="1">
        <v>0</v>
      </c>
      <c r="U5779" s="7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  <c r="X5779" s="2">
        <f>1/COUNTIF(Data[Order ID],Data[[#This Row],[Order ID]])</f>
        <v>1</v>
      </c>
      <c r="Y5779" s="2">
        <f>IF(Data[[#This Row],[Returned]] = "YES",1/COUNTIF(Data[Order ID],Data[[#This Row],[Order ID]]),0)</f>
        <v>0</v>
      </c>
    </row>
    <row r="5780" spans="1:25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7">
        <v>30.48</v>
      </c>
      <c r="S5780" s="1">
        <v>3</v>
      </c>
      <c r="T5780" s="1">
        <v>0</v>
      </c>
      <c r="U5780" s="7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  <c r="X5780" s="2">
        <f>1/COUNTIF(Data[Order ID],Data[[#This Row],[Order ID]])</f>
        <v>0.5</v>
      </c>
      <c r="Y5780" s="2">
        <f>IF(Data[[#This Row],[Returned]] = "YES",1/COUNTIF(Data[Order ID],Data[[#This Row],[Order ID]]),0)</f>
        <v>0.5</v>
      </c>
    </row>
    <row r="5781" spans="1:25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7">
        <v>112.64800000000001</v>
      </c>
      <c r="S5781" s="1">
        <v>1</v>
      </c>
      <c r="T5781" s="1">
        <v>0.2</v>
      </c>
      <c r="U5781" s="7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  <c r="X5781" s="2">
        <f>1/COUNTIF(Data[Order ID],Data[[#This Row],[Order ID]])</f>
        <v>0.5</v>
      </c>
      <c r="Y5781" s="2">
        <f>IF(Data[[#This Row],[Returned]] = "YES",1/COUNTIF(Data[Order ID],Data[[#This Row],[Order ID]]),0)</f>
        <v>0.5</v>
      </c>
    </row>
    <row r="5782" spans="1:25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7">
        <v>71.975999999999999</v>
      </c>
      <c r="S5782" s="1">
        <v>3</v>
      </c>
      <c r="T5782" s="1">
        <v>0.2</v>
      </c>
      <c r="U5782" s="7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  <c r="X5782" s="2">
        <f>1/COUNTIF(Data[Order ID],Data[[#This Row],[Order ID]])</f>
        <v>1</v>
      </c>
      <c r="Y5782" s="2">
        <f>IF(Data[[#This Row],[Returned]] = "YES",1/COUNTIF(Data[Order ID],Data[[#This Row],[Order ID]]),0)</f>
        <v>0</v>
      </c>
    </row>
    <row r="5783" spans="1:25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7">
        <v>2.21</v>
      </c>
      <c r="S5783" s="1">
        <v>1</v>
      </c>
      <c r="T5783" s="1">
        <v>0</v>
      </c>
      <c r="U5783" s="7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  <c r="X5783" s="2">
        <f>1/COUNTIF(Data[Order ID],Data[[#This Row],[Order ID]])</f>
        <v>0.33333333333333331</v>
      </c>
      <c r="Y5783" s="2">
        <f>IF(Data[[#This Row],[Returned]] = "YES",1/COUNTIF(Data[Order ID],Data[[#This Row],[Order ID]]),0)</f>
        <v>0</v>
      </c>
    </row>
    <row r="5784" spans="1:25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7">
        <v>15.52</v>
      </c>
      <c r="S5784" s="1">
        <v>4</v>
      </c>
      <c r="T5784" s="1">
        <v>0</v>
      </c>
      <c r="U5784" s="7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  <c r="X5784" s="2">
        <f>1/COUNTIF(Data[Order ID],Data[[#This Row],[Order ID]])</f>
        <v>0.33333333333333331</v>
      </c>
      <c r="Y5784" s="2">
        <f>IF(Data[[#This Row],[Returned]] = "YES",1/COUNTIF(Data[Order ID],Data[[#This Row],[Order ID]]),0)</f>
        <v>0</v>
      </c>
    </row>
    <row r="5785" spans="1:25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7">
        <v>36.44</v>
      </c>
      <c r="S5785" s="1">
        <v>4</v>
      </c>
      <c r="T5785" s="1">
        <v>0</v>
      </c>
      <c r="U5785" s="7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  <c r="X5785" s="2">
        <f>1/COUNTIF(Data[Order ID],Data[[#This Row],[Order ID]])</f>
        <v>0.33333333333333331</v>
      </c>
      <c r="Y5785" s="2">
        <f>IF(Data[[#This Row],[Returned]] = "YES",1/COUNTIF(Data[Order ID],Data[[#This Row],[Order ID]]),0)</f>
        <v>0</v>
      </c>
    </row>
    <row r="5786" spans="1:25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7">
        <v>217.76400000000001</v>
      </c>
      <c r="S5786" s="1">
        <v>6</v>
      </c>
      <c r="T5786" s="1">
        <v>0.7</v>
      </c>
      <c r="U5786" s="7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  <c r="X5786" s="2">
        <f>1/COUNTIF(Data[Order ID],Data[[#This Row],[Order ID]])</f>
        <v>0.25</v>
      </c>
      <c r="Y5786" s="2">
        <f>IF(Data[[#This Row],[Returned]] = "YES",1/COUNTIF(Data[Order ID],Data[[#This Row],[Order ID]]),0)</f>
        <v>0</v>
      </c>
    </row>
    <row r="5787" spans="1:25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7">
        <v>39.072000000000003</v>
      </c>
      <c r="S5787" s="1">
        <v>6</v>
      </c>
      <c r="T5787" s="1">
        <v>0.2</v>
      </c>
      <c r="U5787" s="7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  <c r="X5787" s="2">
        <f>1/COUNTIF(Data[Order ID],Data[[#This Row],[Order ID]])</f>
        <v>0.25</v>
      </c>
      <c r="Y5787" s="2">
        <f>IF(Data[[#This Row],[Returned]] = "YES",1/COUNTIF(Data[Order ID],Data[[#This Row],[Order ID]]),0)</f>
        <v>0</v>
      </c>
    </row>
    <row r="5788" spans="1:25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7">
        <v>22.638000000000002</v>
      </c>
      <c r="S5788" s="1">
        <v>7</v>
      </c>
      <c r="T5788" s="1">
        <v>0.7</v>
      </c>
      <c r="U5788" s="7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  <c r="X5788" s="2">
        <f>1/COUNTIF(Data[Order ID],Data[[#This Row],[Order ID]])</f>
        <v>0.25</v>
      </c>
      <c r="Y5788" s="2">
        <f>IF(Data[[#This Row],[Returned]] = "YES",1/COUNTIF(Data[Order ID],Data[[#This Row],[Order ID]]),0)</f>
        <v>0</v>
      </c>
    </row>
    <row r="5789" spans="1:25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7">
        <v>95.143999999999991</v>
      </c>
      <c r="S5789" s="1">
        <v>7</v>
      </c>
      <c r="T5789" s="1">
        <v>0.2</v>
      </c>
      <c r="U5789" s="7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  <c r="X5789" s="2">
        <f>1/COUNTIF(Data[Order ID],Data[[#This Row],[Order ID]])</f>
        <v>0.25</v>
      </c>
      <c r="Y5789" s="2">
        <f>IF(Data[[#This Row],[Returned]] = "YES",1/COUNTIF(Data[Order ID],Data[[#This Row],[Order ID]]),0)</f>
        <v>0</v>
      </c>
    </row>
    <row r="5790" spans="1:25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7">
        <v>12.320000000000002</v>
      </c>
      <c r="S5790" s="1">
        <v>5</v>
      </c>
      <c r="T5790" s="1">
        <v>0.2</v>
      </c>
      <c r="U5790" s="7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  <c r="X5790" s="2">
        <f>1/COUNTIF(Data[Order ID],Data[[#This Row],[Order ID]])</f>
        <v>0.5</v>
      </c>
      <c r="Y5790" s="2">
        <f>IF(Data[[#This Row],[Returned]] = "YES",1/COUNTIF(Data[Order ID],Data[[#This Row],[Order ID]]),0)</f>
        <v>0</v>
      </c>
    </row>
    <row r="5791" spans="1:25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7">
        <v>4.4190000000000005</v>
      </c>
      <c r="S5791" s="1">
        <v>3</v>
      </c>
      <c r="T5791" s="1">
        <v>0.7</v>
      </c>
      <c r="U5791" s="7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  <c r="X5791" s="2">
        <f>1/COUNTIF(Data[Order ID],Data[[#This Row],[Order ID]])</f>
        <v>0.5</v>
      </c>
      <c r="Y5791" s="2">
        <f>IF(Data[[#This Row],[Returned]] = "YES",1/COUNTIF(Data[Order ID],Data[[#This Row],[Order ID]]),0)</f>
        <v>0</v>
      </c>
    </row>
    <row r="5792" spans="1:25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7">
        <v>35</v>
      </c>
      <c r="S5792" s="1">
        <v>7</v>
      </c>
      <c r="T5792" s="1">
        <v>0</v>
      </c>
      <c r="U5792" s="7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  <c r="X5792" s="2">
        <f>1/COUNTIF(Data[Order ID],Data[[#This Row],[Order ID]])</f>
        <v>0.2</v>
      </c>
      <c r="Y5792" s="2">
        <f>IF(Data[[#This Row],[Returned]] = "YES",1/COUNTIF(Data[Order ID],Data[[#This Row],[Order ID]]),0)</f>
        <v>0.2</v>
      </c>
    </row>
    <row r="5793" spans="1:25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7">
        <v>72.784000000000006</v>
      </c>
      <c r="S5793" s="1">
        <v>1</v>
      </c>
      <c r="T5793" s="1">
        <v>0.2</v>
      </c>
      <c r="U5793" s="7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  <c r="X5793" s="2">
        <f>1/COUNTIF(Data[Order ID],Data[[#This Row],[Order ID]])</f>
        <v>0.2</v>
      </c>
      <c r="Y5793" s="2">
        <f>IF(Data[[#This Row],[Returned]] = "YES",1/COUNTIF(Data[Order ID],Data[[#This Row],[Order ID]]),0)</f>
        <v>0.2</v>
      </c>
    </row>
    <row r="5794" spans="1:25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7">
        <v>97.84</v>
      </c>
      <c r="S5794" s="1">
        <v>2</v>
      </c>
      <c r="T5794" s="1">
        <v>0</v>
      </c>
      <c r="U5794" s="7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  <c r="X5794" s="2">
        <f>1/COUNTIF(Data[Order ID],Data[[#This Row],[Order ID]])</f>
        <v>0.2</v>
      </c>
      <c r="Y5794" s="2">
        <f>IF(Data[[#This Row],[Returned]] = "YES",1/COUNTIF(Data[Order ID],Data[[#This Row],[Order ID]]),0)</f>
        <v>0.2</v>
      </c>
    </row>
    <row r="5795" spans="1:25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7">
        <v>51.75</v>
      </c>
      <c r="S5795" s="1">
        <v>1</v>
      </c>
      <c r="T5795" s="1">
        <v>0</v>
      </c>
      <c r="U5795" s="7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  <c r="X5795" s="2">
        <f>1/COUNTIF(Data[Order ID],Data[[#This Row],[Order ID]])</f>
        <v>0.2</v>
      </c>
      <c r="Y5795" s="2">
        <f>IF(Data[[#This Row],[Returned]] = "YES",1/COUNTIF(Data[Order ID],Data[[#This Row],[Order ID]]),0)</f>
        <v>0.2</v>
      </c>
    </row>
    <row r="5796" spans="1:25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7">
        <v>46.672000000000004</v>
      </c>
      <c r="S5796" s="1">
        <v>2</v>
      </c>
      <c r="T5796" s="1">
        <v>0.2</v>
      </c>
      <c r="U5796" s="7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  <c r="X5796" s="2">
        <f>1/COUNTIF(Data[Order ID],Data[[#This Row],[Order ID]])</f>
        <v>0.2</v>
      </c>
      <c r="Y5796" s="2">
        <f>IF(Data[[#This Row],[Returned]] = "YES",1/COUNTIF(Data[Order ID],Data[[#This Row],[Order ID]]),0)</f>
        <v>0.2</v>
      </c>
    </row>
    <row r="5797" spans="1:25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7">
        <v>1395.54</v>
      </c>
      <c r="S5797" s="1">
        <v>9</v>
      </c>
      <c r="T5797" s="1">
        <v>0</v>
      </c>
      <c r="U5797" s="7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  <c r="X5797" s="2">
        <f>1/COUNTIF(Data[Order ID],Data[[#This Row],[Order ID]])</f>
        <v>0.25</v>
      </c>
      <c r="Y5797" s="2">
        <f>IF(Data[[#This Row],[Returned]] = "YES",1/COUNTIF(Data[Order ID],Data[[#This Row],[Order ID]]),0)</f>
        <v>0</v>
      </c>
    </row>
    <row r="5798" spans="1:25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7">
        <v>117.36</v>
      </c>
      <c r="S5798" s="1">
        <v>4</v>
      </c>
      <c r="T5798" s="1">
        <v>0</v>
      </c>
      <c r="U5798" s="7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  <c r="X5798" s="2">
        <f>1/COUNTIF(Data[Order ID],Data[[#This Row],[Order ID]])</f>
        <v>0.25</v>
      </c>
      <c r="Y5798" s="2">
        <f>IF(Data[[#This Row],[Returned]] = "YES",1/COUNTIF(Data[Order ID],Data[[#This Row],[Order ID]]),0)</f>
        <v>0</v>
      </c>
    </row>
    <row r="5799" spans="1:25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7">
        <v>18.899999999999999</v>
      </c>
      <c r="S5799" s="1">
        <v>3</v>
      </c>
      <c r="T5799" s="1">
        <v>0</v>
      </c>
      <c r="U5799" s="7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  <c r="X5799" s="2">
        <f>1/COUNTIF(Data[Order ID],Data[[#This Row],[Order ID]])</f>
        <v>0.25</v>
      </c>
      <c r="Y5799" s="2">
        <f>IF(Data[[#This Row],[Returned]] = "YES",1/COUNTIF(Data[Order ID],Data[[#This Row],[Order ID]]),0)</f>
        <v>0</v>
      </c>
    </row>
    <row r="5800" spans="1:25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7">
        <v>77.52</v>
      </c>
      <c r="S5800" s="1">
        <v>2</v>
      </c>
      <c r="T5800" s="1">
        <v>0</v>
      </c>
      <c r="U5800" s="7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  <c r="X5800" s="2">
        <f>1/COUNTIF(Data[Order ID],Data[[#This Row],[Order ID]])</f>
        <v>0.25</v>
      </c>
      <c r="Y5800" s="2">
        <f>IF(Data[[#This Row],[Returned]] = "YES",1/COUNTIF(Data[Order ID],Data[[#This Row],[Order ID]]),0)</f>
        <v>0</v>
      </c>
    </row>
    <row r="5801" spans="1:25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7">
        <v>421.37200000000001</v>
      </c>
      <c r="S5801" s="1">
        <v>2</v>
      </c>
      <c r="T5801" s="1">
        <v>0.3</v>
      </c>
      <c r="U5801" s="7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  <c r="X5801" s="2">
        <f>1/COUNTIF(Data[Order ID],Data[[#This Row],[Order ID]])</f>
        <v>1</v>
      </c>
      <c r="Y5801" s="2">
        <f>IF(Data[[#This Row],[Returned]] = "YES",1/COUNTIF(Data[Order ID],Data[[#This Row],[Order ID]]),0)</f>
        <v>0</v>
      </c>
    </row>
    <row r="5802" spans="1:25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7">
        <v>575.96800000000007</v>
      </c>
      <c r="S5802" s="1">
        <v>4</v>
      </c>
      <c r="T5802" s="1">
        <v>0.2</v>
      </c>
      <c r="U5802" s="7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  <c r="X5802" s="2">
        <f>1/COUNTIF(Data[Order ID],Data[[#This Row],[Order ID]])</f>
        <v>0.5</v>
      </c>
      <c r="Y5802" s="2">
        <f>IF(Data[[#This Row],[Returned]] = "YES",1/COUNTIF(Data[Order ID],Data[[#This Row],[Order ID]]),0)</f>
        <v>0.5</v>
      </c>
    </row>
    <row r="5803" spans="1:25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7">
        <v>10.368000000000002</v>
      </c>
      <c r="S5803" s="1">
        <v>2</v>
      </c>
      <c r="T5803" s="1">
        <v>0.2</v>
      </c>
      <c r="U5803" s="7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  <c r="X5803" s="2">
        <f>1/COUNTIF(Data[Order ID],Data[[#This Row],[Order ID]])</f>
        <v>0.5</v>
      </c>
      <c r="Y5803" s="2">
        <f>IF(Data[[#This Row],[Returned]] = "YES",1/COUNTIF(Data[Order ID],Data[[#This Row],[Order ID]]),0)</f>
        <v>0.5</v>
      </c>
    </row>
    <row r="5804" spans="1:25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7">
        <v>15.984000000000002</v>
      </c>
      <c r="S5804" s="1">
        <v>2</v>
      </c>
      <c r="T5804" s="1">
        <v>0.2</v>
      </c>
      <c r="U5804" s="7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  <c r="X5804" s="2">
        <f>1/COUNTIF(Data[Order ID],Data[[#This Row],[Order ID]])</f>
        <v>1</v>
      </c>
      <c r="Y5804" s="2">
        <f>IF(Data[[#This Row],[Returned]] = "YES",1/COUNTIF(Data[Order ID],Data[[#This Row],[Order ID]]),0)</f>
        <v>0</v>
      </c>
    </row>
    <row r="5805" spans="1:25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7">
        <v>10.272000000000002</v>
      </c>
      <c r="S5805" s="1">
        <v>3</v>
      </c>
      <c r="T5805" s="1">
        <v>0.2</v>
      </c>
      <c r="U5805" s="7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  <c r="X5805" s="2">
        <f>1/COUNTIF(Data[Order ID],Data[[#This Row],[Order ID]])</f>
        <v>1</v>
      </c>
      <c r="Y5805" s="2">
        <f>IF(Data[[#This Row],[Returned]] = "YES",1/COUNTIF(Data[Order ID],Data[[#This Row],[Order ID]]),0)</f>
        <v>0</v>
      </c>
    </row>
    <row r="5806" spans="1:25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7">
        <v>61.792000000000002</v>
      </c>
      <c r="S5806" s="1">
        <v>4</v>
      </c>
      <c r="T5806" s="1">
        <v>0.2</v>
      </c>
      <c r="U5806" s="7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  <c r="X5806" s="2">
        <f>1/COUNTIF(Data[Order ID],Data[[#This Row],[Order ID]])</f>
        <v>0.5</v>
      </c>
      <c r="Y5806" s="2">
        <f>IF(Data[[#This Row],[Returned]] = "YES",1/COUNTIF(Data[Order ID],Data[[#This Row],[Order ID]]),0)</f>
        <v>0</v>
      </c>
    </row>
    <row r="5807" spans="1:25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7">
        <v>205.99919999999997</v>
      </c>
      <c r="S5807" s="1">
        <v>3</v>
      </c>
      <c r="T5807" s="1">
        <v>0.32</v>
      </c>
      <c r="U5807" s="7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  <c r="X5807" s="2">
        <f>1/COUNTIF(Data[Order ID],Data[[#This Row],[Order ID]])</f>
        <v>0.5</v>
      </c>
      <c r="Y5807" s="2">
        <f>IF(Data[[#This Row],[Returned]] = "YES",1/COUNTIF(Data[Order ID],Data[[#This Row],[Order ID]]),0)</f>
        <v>0</v>
      </c>
    </row>
    <row r="5808" spans="1:25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7">
        <v>12.192</v>
      </c>
      <c r="S5808" s="1">
        <v>3</v>
      </c>
      <c r="T5808" s="1">
        <v>0.2</v>
      </c>
      <c r="U5808" s="7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  <c r="X5808" s="2">
        <f>1/COUNTIF(Data[Order ID],Data[[#This Row],[Order ID]])</f>
        <v>0.33333333333333331</v>
      </c>
      <c r="Y5808" s="2">
        <f>IF(Data[[#This Row],[Returned]] = "YES",1/COUNTIF(Data[Order ID],Data[[#This Row],[Order ID]]),0)</f>
        <v>0</v>
      </c>
    </row>
    <row r="5809" spans="1:25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7">
        <v>87.168000000000006</v>
      </c>
      <c r="S5809" s="1">
        <v>2</v>
      </c>
      <c r="T5809" s="1">
        <v>0.2</v>
      </c>
      <c r="U5809" s="7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  <c r="X5809" s="2">
        <f>1/COUNTIF(Data[Order ID],Data[[#This Row],[Order ID]])</f>
        <v>0.33333333333333331</v>
      </c>
      <c r="Y5809" s="2">
        <f>IF(Data[[#This Row],[Returned]] = "YES",1/COUNTIF(Data[Order ID],Data[[#This Row],[Order ID]]),0)</f>
        <v>0</v>
      </c>
    </row>
    <row r="5810" spans="1:25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7">
        <v>31.744</v>
      </c>
      <c r="S5810" s="1">
        <v>2</v>
      </c>
      <c r="T5810" s="1">
        <v>0.2</v>
      </c>
      <c r="U5810" s="7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  <c r="X5810" s="2">
        <f>1/COUNTIF(Data[Order ID],Data[[#This Row],[Order ID]])</f>
        <v>0.33333333333333331</v>
      </c>
      <c r="Y5810" s="2">
        <f>IF(Data[[#This Row],[Returned]] = "YES",1/COUNTIF(Data[Order ID],Data[[#This Row],[Order ID]]),0)</f>
        <v>0</v>
      </c>
    </row>
    <row r="5811" spans="1:25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7">
        <v>132.22400000000002</v>
      </c>
      <c r="S5811" s="1">
        <v>4</v>
      </c>
      <c r="T5811" s="1">
        <v>0.2</v>
      </c>
      <c r="U5811" s="7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  <c r="X5811" s="2">
        <f>1/COUNTIF(Data[Order ID],Data[[#This Row],[Order ID]])</f>
        <v>1</v>
      </c>
      <c r="Y5811" s="2">
        <f>IF(Data[[#This Row],[Returned]] = "YES",1/COUNTIF(Data[Order ID],Data[[#This Row],[Order ID]]),0)</f>
        <v>0</v>
      </c>
    </row>
    <row r="5812" spans="1:25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7">
        <v>105.52</v>
      </c>
      <c r="S5812" s="1">
        <v>4</v>
      </c>
      <c r="T5812" s="1">
        <v>0</v>
      </c>
      <c r="U5812" s="7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  <c r="X5812" s="2">
        <f>1/COUNTIF(Data[Order ID],Data[[#This Row],[Order ID]])</f>
        <v>0.33333333333333331</v>
      </c>
      <c r="Y5812" s="2">
        <f>IF(Data[[#This Row],[Returned]] = "YES",1/COUNTIF(Data[Order ID],Data[[#This Row],[Order ID]]),0)</f>
        <v>0</v>
      </c>
    </row>
    <row r="5813" spans="1:25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7">
        <v>91.96</v>
      </c>
      <c r="S5813" s="1">
        <v>2</v>
      </c>
      <c r="T5813" s="1">
        <v>0</v>
      </c>
      <c r="U5813" s="7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  <c r="X5813" s="2">
        <f>1/COUNTIF(Data[Order ID],Data[[#This Row],[Order ID]])</f>
        <v>0.33333333333333331</v>
      </c>
      <c r="Y5813" s="2">
        <f>IF(Data[[#This Row],[Returned]] = "YES",1/COUNTIF(Data[Order ID],Data[[#This Row],[Order ID]]),0)</f>
        <v>0</v>
      </c>
    </row>
    <row r="5814" spans="1:25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7">
        <v>1487.9760000000001</v>
      </c>
      <c r="S5814" s="1">
        <v>3</v>
      </c>
      <c r="T5814" s="1">
        <v>0.2</v>
      </c>
      <c r="U5814" s="7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  <c r="X5814" s="2">
        <f>1/COUNTIF(Data[Order ID],Data[[#This Row],[Order ID]])</f>
        <v>0.33333333333333331</v>
      </c>
      <c r="Y5814" s="2">
        <f>IF(Data[[#This Row],[Returned]] = "YES",1/COUNTIF(Data[Order ID],Data[[#This Row],[Order ID]]),0)</f>
        <v>0</v>
      </c>
    </row>
    <row r="5815" spans="1:25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7">
        <v>19.440000000000001</v>
      </c>
      <c r="S5815" s="1">
        <v>3</v>
      </c>
      <c r="T5815" s="1">
        <v>0</v>
      </c>
      <c r="U5815" s="7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  <c r="X5815" s="2">
        <f>1/COUNTIF(Data[Order ID],Data[[#This Row],[Order ID]])</f>
        <v>1</v>
      </c>
      <c r="Y5815" s="2">
        <f>IF(Data[[#This Row],[Returned]] = "YES",1/COUNTIF(Data[Order ID],Data[[#This Row],[Order ID]]),0)</f>
        <v>0</v>
      </c>
    </row>
    <row r="5816" spans="1:25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7">
        <v>11.672000000000001</v>
      </c>
      <c r="S5816" s="1">
        <v>1</v>
      </c>
      <c r="T5816" s="1">
        <v>0.2</v>
      </c>
      <c r="U5816" s="7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  <c r="X5816" s="2">
        <f>1/COUNTIF(Data[Order ID],Data[[#This Row],[Order ID]])</f>
        <v>1</v>
      </c>
      <c r="Y5816" s="2">
        <f>IF(Data[[#This Row],[Returned]] = "YES",1/COUNTIF(Data[Order ID],Data[[#This Row],[Order ID]]),0)</f>
        <v>0</v>
      </c>
    </row>
    <row r="5817" spans="1:25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7">
        <v>279.95999999999998</v>
      </c>
      <c r="S5817" s="1">
        <v>4</v>
      </c>
      <c r="T5817" s="1">
        <v>0</v>
      </c>
      <c r="U5817" s="7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  <c r="X5817" s="2">
        <f>1/COUNTIF(Data[Order ID],Data[[#This Row],[Order ID]])</f>
        <v>0.2</v>
      </c>
      <c r="Y5817" s="2">
        <f>IF(Data[[#This Row],[Returned]] = "YES",1/COUNTIF(Data[Order ID],Data[[#This Row],[Order ID]]),0)</f>
        <v>0</v>
      </c>
    </row>
    <row r="5818" spans="1:25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7">
        <v>12.912000000000001</v>
      </c>
      <c r="S5818" s="1">
        <v>3</v>
      </c>
      <c r="T5818" s="1">
        <v>0.2</v>
      </c>
      <c r="U5818" s="7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  <c r="X5818" s="2">
        <f>1/COUNTIF(Data[Order ID],Data[[#This Row],[Order ID]])</f>
        <v>0.2</v>
      </c>
      <c r="Y5818" s="2">
        <f>IF(Data[[#This Row],[Returned]] = "YES",1/COUNTIF(Data[Order ID],Data[[#This Row],[Order ID]]),0)</f>
        <v>0</v>
      </c>
    </row>
    <row r="5819" spans="1:25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7">
        <v>17.088000000000001</v>
      </c>
      <c r="S5819" s="1">
        <v>4</v>
      </c>
      <c r="T5819" s="1">
        <v>0.2</v>
      </c>
      <c r="U5819" s="7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  <c r="X5819" s="2">
        <f>1/COUNTIF(Data[Order ID],Data[[#This Row],[Order ID]])</f>
        <v>0.2</v>
      </c>
      <c r="Y5819" s="2">
        <f>IF(Data[[#This Row],[Returned]] = "YES",1/COUNTIF(Data[Order ID],Data[[#This Row],[Order ID]]),0)</f>
        <v>0</v>
      </c>
    </row>
    <row r="5820" spans="1:25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7">
        <v>93.149999999999991</v>
      </c>
      <c r="S5820" s="1">
        <v>9</v>
      </c>
      <c r="T5820" s="1">
        <v>0</v>
      </c>
      <c r="U5820" s="7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  <c r="X5820" s="2">
        <f>1/COUNTIF(Data[Order ID],Data[[#This Row],[Order ID]])</f>
        <v>0.2</v>
      </c>
      <c r="Y5820" s="2">
        <f>IF(Data[[#This Row],[Returned]] = "YES",1/COUNTIF(Data[Order ID],Data[[#This Row],[Order ID]]),0)</f>
        <v>0</v>
      </c>
    </row>
    <row r="5821" spans="1:25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7">
        <v>11.52</v>
      </c>
      <c r="S5821" s="1">
        <v>4</v>
      </c>
      <c r="T5821" s="1">
        <v>0</v>
      </c>
      <c r="U5821" s="7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  <c r="X5821" s="2">
        <f>1/COUNTIF(Data[Order ID],Data[[#This Row],[Order ID]])</f>
        <v>0.2</v>
      </c>
      <c r="Y5821" s="2">
        <f>IF(Data[[#This Row],[Returned]] = "YES",1/COUNTIF(Data[Order ID],Data[[#This Row],[Order ID]]),0)</f>
        <v>0</v>
      </c>
    </row>
    <row r="5822" spans="1:25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7">
        <v>238.62</v>
      </c>
      <c r="S5822" s="1">
        <v>2</v>
      </c>
      <c r="T5822" s="1">
        <v>0</v>
      </c>
      <c r="U5822" s="7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  <c r="X5822" s="2">
        <f>1/COUNTIF(Data[Order ID],Data[[#This Row],[Order ID]])</f>
        <v>0.25</v>
      </c>
      <c r="Y5822" s="2">
        <f>IF(Data[[#This Row],[Returned]] = "YES",1/COUNTIF(Data[Order ID],Data[[#This Row],[Order ID]]),0)</f>
        <v>0</v>
      </c>
    </row>
    <row r="5823" spans="1:25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7">
        <v>7.77</v>
      </c>
      <c r="S5823" s="1">
        <v>1</v>
      </c>
      <c r="T5823" s="1">
        <v>0</v>
      </c>
      <c r="U5823" s="7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  <c r="X5823" s="2">
        <f>1/COUNTIF(Data[Order ID],Data[[#This Row],[Order ID]])</f>
        <v>0.25</v>
      </c>
      <c r="Y5823" s="2">
        <f>IF(Data[[#This Row],[Returned]] = "YES",1/COUNTIF(Data[Order ID],Data[[#This Row],[Order ID]]),0)</f>
        <v>0</v>
      </c>
    </row>
    <row r="5824" spans="1:25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7">
        <v>285.48</v>
      </c>
      <c r="S5824" s="1">
        <v>5</v>
      </c>
      <c r="T5824" s="1">
        <v>0.2</v>
      </c>
      <c r="U5824" s="7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  <c r="X5824" s="2">
        <f>1/COUNTIF(Data[Order ID],Data[[#This Row],[Order ID]])</f>
        <v>0.25</v>
      </c>
      <c r="Y5824" s="2">
        <f>IF(Data[[#This Row],[Returned]] = "YES",1/COUNTIF(Data[Order ID],Data[[#This Row],[Order ID]]),0)</f>
        <v>0</v>
      </c>
    </row>
    <row r="5825" spans="1:25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7">
        <v>19.168000000000003</v>
      </c>
      <c r="S5825" s="1">
        <v>4</v>
      </c>
      <c r="T5825" s="1">
        <v>0.2</v>
      </c>
      <c r="U5825" s="7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  <c r="X5825" s="2">
        <f>1/COUNTIF(Data[Order ID],Data[[#This Row],[Order ID]])</f>
        <v>0.25</v>
      </c>
      <c r="Y5825" s="2">
        <f>IF(Data[[#This Row],[Returned]] = "YES",1/COUNTIF(Data[Order ID],Data[[#This Row],[Order ID]]),0)</f>
        <v>0</v>
      </c>
    </row>
    <row r="5826" spans="1:25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7">
        <v>26.136000000000003</v>
      </c>
      <c r="S5826" s="1">
        <v>3</v>
      </c>
      <c r="T5826" s="1">
        <v>0.2</v>
      </c>
      <c r="U5826" s="7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  <c r="X5826" s="2">
        <f>1/COUNTIF(Data[Order ID],Data[[#This Row],[Order ID]])</f>
        <v>1</v>
      </c>
      <c r="Y5826" s="2">
        <f>IF(Data[[#This Row],[Returned]] = "YES",1/COUNTIF(Data[Order ID],Data[[#This Row],[Order ID]]),0)</f>
        <v>0</v>
      </c>
    </row>
    <row r="5827" spans="1:25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7">
        <v>419.4</v>
      </c>
      <c r="S5827" s="1">
        <v>4</v>
      </c>
      <c r="T5827" s="1">
        <v>0</v>
      </c>
      <c r="U5827" s="7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  <c r="X5827" s="2">
        <f>1/COUNTIF(Data[Order ID],Data[[#This Row],[Order ID]])</f>
        <v>0.25</v>
      </c>
      <c r="Y5827" s="2">
        <f>IF(Data[[#This Row],[Returned]] = "YES",1/COUNTIF(Data[Order ID],Data[[#This Row],[Order ID]]),0)</f>
        <v>0</v>
      </c>
    </row>
    <row r="5828" spans="1:25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7">
        <v>90.801000000000002</v>
      </c>
      <c r="S5828" s="1">
        <v>1</v>
      </c>
      <c r="T5828" s="1">
        <v>0.1</v>
      </c>
      <c r="U5828" s="7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  <c r="X5828" s="2">
        <f>1/COUNTIF(Data[Order ID],Data[[#This Row],[Order ID]])</f>
        <v>0.25</v>
      </c>
      <c r="Y5828" s="2">
        <f>IF(Data[[#This Row],[Returned]] = "YES",1/COUNTIF(Data[Order ID],Data[[#This Row],[Order ID]]),0)</f>
        <v>0</v>
      </c>
    </row>
    <row r="5829" spans="1:25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7">
        <v>181.76400000000001</v>
      </c>
      <c r="S5829" s="1">
        <v>2</v>
      </c>
      <c r="T5829" s="1">
        <v>0.1</v>
      </c>
      <c r="U5829" s="7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  <c r="X5829" s="2">
        <f>1/COUNTIF(Data[Order ID],Data[[#This Row],[Order ID]])</f>
        <v>0.25</v>
      </c>
      <c r="Y5829" s="2">
        <f>IF(Data[[#This Row],[Returned]] = "YES",1/COUNTIF(Data[Order ID],Data[[#This Row],[Order ID]]),0)</f>
        <v>0</v>
      </c>
    </row>
    <row r="5830" spans="1:25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7">
        <v>5.56</v>
      </c>
      <c r="S5830" s="1">
        <v>2</v>
      </c>
      <c r="T5830" s="1">
        <v>0</v>
      </c>
      <c r="U5830" s="7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  <c r="X5830" s="2">
        <f>1/COUNTIF(Data[Order ID],Data[[#This Row],[Order ID]])</f>
        <v>0.25</v>
      </c>
      <c r="Y5830" s="2">
        <f>IF(Data[[#This Row],[Returned]] = "YES",1/COUNTIF(Data[Order ID],Data[[#This Row],[Order ID]]),0)</f>
        <v>0</v>
      </c>
    </row>
    <row r="5831" spans="1:25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7">
        <v>581.96</v>
      </c>
      <c r="S5831" s="1">
        <v>2</v>
      </c>
      <c r="T5831" s="1">
        <v>0</v>
      </c>
      <c r="U5831" s="7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  <c r="X5831" s="2">
        <f>1/COUNTIF(Data[Order ID],Data[[#This Row],[Order ID]])</f>
        <v>0.5</v>
      </c>
      <c r="Y5831" s="2">
        <f>IF(Data[[#This Row],[Returned]] = "YES",1/COUNTIF(Data[Order ID],Data[[#This Row],[Order ID]]),0)</f>
        <v>0</v>
      </c>
    </row>
    <row r="5832" spans="1:25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7">
        <v>29.98</v>
      </c>
      <c r="S5832" s="1">
        <v>1</v>
      </c>
      <c r="T5832" s="1">
        <v>0</v>
      </c>
      <c r="U5832" s="7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  <c r="X5832" s="2">
        <f>1/COUNTIF(Data[Order ID],Data[[#This Row],[Order ID]])</f>
        <v>0.5</v>
      </c>
      <c r="Y5832" s="2">
        <f>IF(Data[[#This Row],[Returned]] = "YES",1/COUNTIF(Data[Order ID],Data[[#This Row],[Order ID]]),0)</f>
        <v>0</v>
      </c>
    </row>
    <row r="5833" spans="1:25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7">
        <v>519.96</v>
      </c>
      <c r="S5833" s="1">
        <v>4</v>
      </c>
      <c r="T5833" s="1">
        <v>0</v>
      </c>
      <c r="U5833" s="7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  <c r="X5833" s="2">
        <f>1/COUNTIF(Data[Order ID],Data[[#This Row],[Order ID]])</f>
        <v>1</v>
      </c>
      <c r="Y5833" s="2">
        <f>IF(Data[[#This Row],[Returned]] = "YES",1/COUNTIF(Data[Order ID],Data[[#This Row],[Order ID]]),0)</f>
        <v>0</v>
      </c>
    </row>
    <row r="5834" spans="1:25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7">
        <v>6.2640000000000002</v>
      </c>
      <c r="S5834" s="1">
        <v>3</v>
      </c>
      <c r="T5834" s="1">
        <v>0.2</v>
      </c>
      <c r="U5834" s="7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  <c r="X5834" s="2">
        <f>1/COUNTIF(Data[Order ID],Data[[#This Row],[Order ID]])</f>
        <v>0.5</v>
      </c>
      <c r="Y5834" s="2">
        <f>IF(Data[[#This Row],[Returned]] = "YES",1/COUNTIF(Data[Order ID],Data[[#This Row],[Order ID]]),0)</f>
        <v>0</v>
      </c>
    </row>
    <row r="5835" spans="1:25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7">
        <v>363.92</v>
      </c>
      <c r="S5835" s="1">
        <v>5</v>
      </c>
      <c r="T5835" s="1">
        <v>0.2</v>
      </c>
      <c r="U5835" s="7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  <c r="X5835" s="2">
        <f>1/COUNTIF(Data[Order ID],Data[[#This Row],[Order ID]])</f>
        <v>0.5</v>
      </c>
      <c r="Y5835" s="2">
        <f>IF(Data[[#This Row],[Returned]] = "YES",1/COUNTIF(Data[Order ID],Data[[#This Row],[Order ID]]),0)</f>
        <v>0</v>
      </c>
    </row>
    <row r="5836" spans="1:25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7">
        <v>64.2</v>
      </c>
      <c r="S5836" s="1">
        <v>5</v>
      </c>
      <c r="T5836" s="1">
        <v>0.7</v>
      </c>
      <c r="U5836" s="7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  <c r="X5836" s="2">
        <f>1/COUNTIF(Data[Order ID],Data[[#This Row],[Order ID]])</f>
        <v>0.33333333333333331</v>
      </c>
      <c r="Y5836" s="2">
        <f>IF(Data[[#This Row],[Returned]] = "YES",1/COUNTIF(Data[Order ID],Data[[#This Row],[Order ID]]),0)</f>
        <v>0</v>
      </c>
    </row>
    <row r="5837" spans="1:25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7">
        <v>38.520000000000003</v>
      </c>
      <c r="S5837" s="1">
        <v>3</v>
      </c>
      <c r="T5837" s="1">
        <v>0.7</v>
      </c>
      <c r="U5837" s="7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  <c r="X5837" s="2">
        <f>1/COUNTIF(Data[Order ID],Data[[#This Row],[Order ID]])</f>
        <v>0.33333333333333331</v>
      </c>
      <c r="Y5837" s="2">
        <f>IF(Data[[#This Row],[Returned]] = "YES",1/COUNTIF(Data[Order ID],Data[[#This Row],[Order ID]]),0)</f>
        <v>0</v>
      </c>
    </row>
    <row r="5838" spans="1:25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7">
        <v>72.599999999999994</v>
      </c>
      <c r="S5838" s="1">
        <v>5</v>
      </c>
      <c r="T5838" s="1">
        <v>0.2</v>
      </c>
      <c r="U5838" s="7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  <c r="X5838" s="2">
        <f>1/COUNTIF(Data[Order ID],Data[[#This Row],[Order ID]])</f>
        <v>0.33333333333333331</v>
      </c>
      <c r="Y5838" s="2">
        <f>IF(Data[[#This Row],[Returned]] = "YES",1/COUNTIF(Data[Order ID],Data[[#This Row],[Order ID]]),0)</f>
        <v>0</v>
      </c>
    </row>
    <row r="5839" spans="1:25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7">
        <v>57.567999999999998</v>
      </c>
      <c r="S5839" s="1">
        <v>4</v>
      </c>
      <c r="T5839" s="1">
        <v>0.2</v>
      </c>
      <c r="U5839" s="7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  <c r="X5839" s="2">
        <f>1/COUNTIF(Data[Order ID],Data[[#This Row],[Order ID]])</f>
        <v>1</v>
      </c>
      <c r="Y5839" s="2">
        <f>IF(Data[[#This Row],[Returned]] = "YES",1/COUNTIF(Data[Order ID],Data[[#This Row],[Order ID]]),0)</f>
        <v>0</v>
      </c>
    </row>
    <row r="5840" spans="1:25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7">
        <v>83.699999999999989</v>
      </c>
      <c r="S5840" s="1">
        <v>5</v>
      </c>
      <c r="T5840" s="1">
        <v>0</v>
      </c>
      <c r="U5840" s="7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  <c r="X5840" s="2">
        <f>1/COUNTIF(Data[Order ID],Data[[#This Row],[Order ID]])</f>
        <v>1</v>
      </c>
      <c r="Y5840" s="2">
        <f>IF(Data[[#This Row],[Returned]] = "YES",1/COUNTIF(Data[Order ID],Data[[#This Row],[Order ID]]),0)</f>
        <v>0</v>
      </c>
    </row>
    <row r="5841" spans="1:25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7">
        <v>32.400000000000006</v>
      </c>
      <c r="S5841" s="1">
        <v>5</v>
      </c>
      <c r="T5841" s="1">
        <v>0</v>
      </c>
      <c r="U5841" s="7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  <c r="X5841" s="2">
        <f>1/COUNTIF(Data[Order ID],Data[[#This Row],[Order ID]])</f>
        <v>0.5</v>
      </c>
      <c r="Y5841" s="2">
        <f>IF(Data[[#This Row],[Returned]] = "YES",1/COUNTIF(Data[Order ID],Data[[#This Row],[Order ID]]),0)</f>
        <v>0</v>
      </c>
    </row>
    <row r="5842" spans="1:25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7">
        <v>47.98</v>
      </c>
      <c r="S5842" s="1">
        <v>2</v>
      </c>
      <c r="T5842" s="1">
        <v>0</v>
      </c>
      <c r="U5842" s="7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  <c r="X5842" s="2">
        <f>1/COUNTIF(Data[Order ID],Data[[#This Row],[Order ID]])</f>
        <v>0.5</v>
      </c>
      <c r="Y5842" s="2">
        <f>IF(Data[[#This Row],[Returned]] = "YES",1/COUNTIF(Data[Order ID],Data[[#This Row],[Order ID]]),0)</f>
        <v>0</v>
      </c>
    </row>
    <row r="5843" spans="1:25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7">
        <v>415.96800000000007</v>
      </c>
      <c r="S5843" s="1">
        <v>4</v>
      </c>
      <c r="T5843" s="1">
        <v>0.2</v>
      </c>
      <c r="U5843" s="7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  <c r="X5843" s="2">
        <f>1/COUNTIF(Data[Order ID],Data[[#This Row],[Order ID]])</f>
        <v>0.14285714285714285</v>
      </c>
      <c r="Y5843" s="2">
        <f>IF(Data[[#This Row],[Returned]] = "YES",1/COUNTIF(Data[Order ID],Data[[#This Row],[Order ID]]),0)</f>
        <v>0</v>
      </c>
    </row>
    <row r="5844" spans="1:25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7">
        <v>304.89999999999998</v>
      </c>
      <c r="S5844" s="1">
        <v>5</v>
      </c>
      <c r="T5844" s="1">
        <v>0</v>
      </c>
      <c r="U5844" s="7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  <c r="X5844" s="2">
        <f>1/COUNTIF(Data[Order ID],Data[[#This Row],[Order ID]])</f>
        <v>0.14285714285714285</v>
      </c>
      <c r="Y5844" s="2">
        <f>IF(Data[[#This Row],[Returned]] = "YES",1/COUNTIF(Data[Order ID],Data[[#This Row],[Order ID]]),0)</f>
        <v>0</v>
      </c>
    </row>
    <row r="5845" spans="1:25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7">
        <v>80.959999999999994</v>
      </c>
      <c r="S5845" s="1">
        <v>4</v>
      </c>
      <c r="T5845" s="1">
        <v>0</v>
      </c>
      <c r="U5845" s="7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  <c r="X5845" s="2">
        <f>1/COUNTIF(Data[Order ID],Data[[#This Row],[Order ID]])</f>
        <v>0.14285714285714285</v>
      </c>
      <c r="Y5845" s="2">
        <f>IF(Data[[#This Row],[Returned]] = "YES",1/COUNTIF(Data[Order ID],Data[[#This Row],[Order ID]]),0)</f>
        <v>0</v>
      </c>
    </row>
    <row r="5846" spans="1:25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7">
        <v>777.21</v>
      </c>
      <c r="S5846" s="1">
        <v>7</v>
      </c>
      <c r="T5846" s="1">
        <v>0</v>
      </c>
      <c r="U5846" s="7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  <c r="X5846" s="2">
        <f>1/COUNTIF(Data[Order ID],Data[[#This Row],[Order ID]])</f>
        <v>0.14285714285714285</v>
      </c>
      <c r="Y5846" s="2">
        <f>IF(Data[[#This Row],[Returned]] = "YES",1/COUNTIF(Data[Order ID],Data[[#This Row],[Order ID]]),0)</f>
        <v>0</v>
      </c>
    </row>
    <row r="5847" spans="1:25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7">
        <v>32.400000000000006</v>
      </c>
      <c r="S5847" s="1">
        <v>5</v>
      </c>
      <c r="T5847" s="1">
        <v>0</v>
      </c>
      <c r="U5847" s="7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  <c r="X5847" s="2">
        <f>1/COUNTIF(Data[Order ID],Data[[#This Row],[Order ID]])</f>
        <v>0.14285714285714285</v>
      </c>
      <c r="Y5847" s="2">
        <f>IF(Data[[#This Row],[Returned]] = "YES",1/COUNTIF(Data[Order ID],Data[[#This Row],[Order ID]]),0)</f>
        <v>0</v>
      </c>
    </row>
    <row r="5848" spans="1:25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7">
        <v>225.56799999999998</v>
      </c>
      <c r="S5848" s="1">
        <v>2</v>
      </c>
      <c r="T5848" s="1">
        <v>0.2</v>
      </c>
      <c r="U5848" s="7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  <c r="X5848" s="2">
        <f>1/COUNTIF(Data[Order ID],Data[[#This Row],[Order ID]])</f>
        <v>0.14285714285714285</v>
      </c>
      <c r="Y5848" s="2">
        <f>IF(Data[[#This Row],[Returned]] = "YES",1/COUNTIF(Data[Order ID],Data[[#This Row],[Order ID]]),0)</f>
        <v>0</v>
      </c>
    </row>
    <row r="5849" spans="1:25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7">
        <v>36.599999999999994</v>
      </c>
      <c r="S5849" s="1">
        <v>3</v>
      </c>
      <c r="T5849" s="1">
        <v>0</v>
      </c>
      <c r="U5849" s="7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  <c r="X5849" s="2">
        <f>1/COUNTIF(Data[Order ID],Data[[#This Row],[Order ID]])</f>
        <v>0.14285714285714285</v>
      </c>
      <c r="Y5849" s="2">
        <f>IF(Data[[#This Row],[Returned]] = "YES",1/COUNTIF(Data[Order ID],Data[[#This Row],[Order ID]]),0)</f>
        <v>0</v>
      </c>
    </row>
    <row r="5850" spans="1:25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7">
        <v>715.64</v>
      </c>
      <c r="S5850" s="1">
        <v>2</v>
      </c>
      <c r="T5850" s="1">
        <v>0</v>
      </c>
      <c r="U5850" s="7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  <c r="X5850" s="2">
        <f>1/COUNTIF(Data[Order ID],Data[[#This Row],[Order ID]])</f>
        <v>0.2</v>
      </c>
      <c r="Y5850" s="2">
        <f>IF(Data[[#This Row],[Returned]] = "YES",1/COUNTIF(Data[Order ID],Data[[#This Row],[Order ID]]),0)</f>
        <v>0</v>
      </c>
    </row>
    <row r="5851" spans="1:25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7">
        <v>795.51</v>
      </c>
      <c r="S5851" s="1">
        <v>3</v>
      </c>
      <c r="T5851" s="1">
        <v>0</v>
      </c>
      <c r="U5851" s="7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  <c r="X5851" s="2">
        <f>1/COUNTIF(Data[Order ID],Data[[#This Row],[Order ID]])</f>
        <v>0.2</v>
      </c>
      <c r="Y5851" s="2">
        <f>IF(Data[[#This Row],[Returned]] = "YES",1/COUNTIF(Data[Order ID],Data[[#This Row],[Order ID]]),0)</f>
        <v>0</v>
      </c>
    </row>
    <row r="5852" spans="1:25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7">
        <v>549.99</v>
      </c>
      <c r="S5852" s="1">
        <v>1</v>
      </c>
      <c r="T5852" s="1">
        <v>0</v>
      </c>
      <c r="U5852" s="7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  <c r="X5852" s="2">
        <f>1/COUNTIF(Data[Order ID],Data[[#This Row],[Order ID]])</f>
        <v>0.2</v>
      </c>
      <c r="Y5852" s="2">
        <f>IF(Data[[#This Row],[Returned]] = "YES",1/COUNTIF(Data[Order ID],Data[[#This Row],[Order ID]]),0)</f>
        <v>0</v>
      </c>
    </row>
    <row r="5853" spans="1:25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7">
        <v>74.760000000000005</v>
      </c>
      <c r="S5853" s="1">
        <v>3</v>
      </c>
      <c r="T5853" s="1">
        <v>0</v>
      </c>
      <c r="U5853" s="7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  <c r="X5853" s="2">
        <f>1/COUNTIF(Data[Order ID],Data[[#This Row],[Order ID]])</f>
        <v>0.2</v>
      </c>
      <c r="Y5853" s="2">
        <f>IF(Data[[#This Row],[Returned]] = "YES",1/COUNTIF(Data[Order ID],Data[[#This Row],[Order ID]]),0)</f>
        <v>0</v>
      </c>
    </row>
    <row r="5854" spans="1:25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7">
        <v>29.22</v>
      </c>
      <c r="S5854" s="1">
        <v>3</v>
      </c>
      <c r="T5854" s="1">
        <v>0</v>
      </c>
      <c r="U5854" s="7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  <c r="X5854" s="2">
        <f>1/COUNTIF(Data[Order ID],Data[[#This Row],[Order ID]])</f>
        <v>0.2</v>
      </c>
      <c r="Y5854" s="2">
        <f>IF(Data[[#This Row],[Returned]] = "YES",1/COUNTIF(Data[Order ID],Data[[#This Row],[Order ID]]),0)</f>
        <v>0</v>
      </c>
    </row>
    <row r="5855" spans="1:25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7">
        <v>9.64</v>
      </c>
      <c r="S5855" s="1">
        <v>2</v>
      </c>
      <c r="T5855" s="1">
        <v>0</v>
      </c>
      <c r="U5855" s="7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  <c r="X5855" s="2">
        <f>1/COUNTIF(Data[Order ID],Data[[#This Row],[Order ID]])</f>
        <v>1</v>
      </c>
      <c r="Y5855" s="2">
        <f>IF(Data[[#This Row],[Returned]] = "YES",1/COUNTIF(Data[Order ID],Data[[#This Row],[Order ID]]),0)</f>
        <v>0</v>
      </c>
    </row>
    <row r="5856" spans="1:25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7">
        <v>33.488000000000007</v>
      </c>
      <c r="S5856" s="1">
        <v>7</v>
      </c>
      <c r="T5856" s="1">
        <v>0.2</v>
      </c>
      <c r="U5856" s="7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  <c r="X5856" s="2">
        <f>1/COUNTIF(Data[Order ID],Data[[#This Row],[Order ID]])</f>
        <v>0.25</v>
      </c>
      <c r="Y5856" s="2">
        <f>IF(Data[[#This Row],[Returned]] = "YES",1/COUNTIF(Data[Order ID],Data[[#This Row],[Order ID]]),0)</f>
        <v>0</v>
      </c>
    </row>
    <row r="5857" spans="1:25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7">
        <v>23.04</v>
      </c>
      <c r="S5857" s="1">
        <v>3</v>
      </c>
      <c r="T5857" s="1">
        <v>0.2</v>
      </c>
      <c r="U5857" s="7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  <c r="X5857" s="2">
        <f>1/COUNTIF(Data[Order ID],Data[[#This Row],[Order ID]])</f>
        <v>0.25</v>
      </c>
      <c r="Y5857" s="2">
        <f>IF(Data[[#This Row],[Returned]] = "YES",1/COUNTIF(Data[Order ID],Data[[#This Row],[Order ID]]),0)</f>
        <v>0</v>
      </c>
    </row>
    <row r="5858" spans="1:25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7">
        <v>1.3619999999999997</v>
      </c>
      <c r="S5858" s="1">
        <v>1</v>
      </c>
      <c r="T5858" s="1">
        <v>0.8</v>
      </c>
      <c r="U5858" s="7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  <c r="X5858" s="2">
        <f>1/COUNTIF(Data[Order ID],Data[[#This Row],[Order ID]])</f>
        <v>0.25</v>
      </c>
      <c r="Y5858" s="2">
        <f>IF(Data[[#This Row],[Returned]] = "YES",1/COUNTIF(Data[Order ID],Data[[#This Row],[Order ID]]),0)</f>
        <v>0</v>
      </c>
    </row>
    <row r="5859" spans="1:25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7">
        <v>14.76</v>
      </c>
      <c r="S5859" s="1">
        <v>5</v>
      </c>
      <c r="T5859" s="1">
        <v>0.6</v>
      </c>
      <c r="U5859" s="7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  <c r="X5859" s="2">
        <f>1/COUNTIF(Data[Order ID],Data[[#This Row],[Order ID]])</f>
        <v>0.25</v>
      </c>
      <c r="Y5859" s="2">
        <f>IF(Data[[#This Row],[Returned]] = "YES",1/COUNTIF(Data[Order ID],Data[[#This Row],[Order ID]]),0)</f>
        <v>0</v>
      </c>
    </row>
    <row r="5860" spans="1:25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7">
        <v>239.66599999999997</v>
      </c>
      <c r="S5860" s="1">
        <v>2</v>
      </c>
      <c r="T5860" s="1">
        <v>0.15</v>
      </c>
      <c r="U5860" s="7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  <c r="X5860" s="2">
        <f>1/COUNTIF(Data[Order ID],Data[[#This Row],[Order ID]])</f>
        <v>1</v>
      </c>
      <c r="Y5860" s="2">
        <f>IF(Data[[#This Row],[Returned]] = "YES",1/COUNTIF(Data[Order ID],Data[[#This Row],[Order ID]]),0)</f>
        <v>0</v>
      </c>
    </row>
    <row r="5861" spans="1:25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7">
        <v>301.95999999999998</v>
      </c>
      <c r="S5861" s="1">
        <v>2</v>
      </c>
      <c r="T5861" s="1">
        <v>0</v>
      </c>
      <c r="U5861" s="7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  <c r="X5861" s="2">
        <f>1/COUNTIF(Data[Order ID],Data[[#This Row],[Order ID]])</f>
        <v>1</v>
      </c>
      <c r="Y5861" s="2">
        <f>IF(Data[[#This Row],[Returned]] = "YES",1/COUNTIF(Data[Order ID],Data[[#This Row],[Order ID]]),0)</f>
        <v>0</v>
      </c>
    </row>
    <row r="5862" spans="1:25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7">
        <v>7.9680000000000009</v>
      </c>
      <c r="S5862" s="1">
        <v>2</v>
      </c>
      <c r="T5862" s="1">
        <v>0.2</v>
      </c>
      <c r="U5862" s="7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  <c r="X5862" s="2">
        <f>1/COUNTIF(Data[Order ID],Data[[#This Row],[Order ID]])</f>
        <v>1</v>
      </c>
      <c r="Y5862" s="2">
        <f>IF(Data[[#This Row],[Returned]] = "YES",1/COUNTIF(Data[Order ID],Data[[#This Row],[Order ID]]),0)</f>
        <v>0</v>
      </c>
    </row>
    <row r="5863" spans="1:25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7">
        <v>109.92</v>
      </c>
      <c r="S5863" s="1">
        <v>2</v>
      </c>
      <c r="T5863" s="1">
        <v>0</v>
      </c>
      <c r="U5863" s="7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  <c r="X5863" s="2">
        <f>1/COUNTIF(Data[Order ID],Data[[#This Row],[Order ID]])</f>
        <v>0.33333333333333331</v>
      </c>
      <c r="Y5863" s="2">
        <f>IF(Data[[#This Row],[Returned]] = "YES",1/COUNTIF(Data[Order ID],Data[[#This Row],[Order ID]]),0)</f>
        <v>0</v>
      </c>
    </row>
    <row r="5864" spans="1:25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7">
        <v>19.440000000000001</v>
      </c>
      <c r="S5864" s="1">
        <v>3</v>
      </c>
      <c r="T5864" s="1">
        <v>0</v>
      </c>
      <c r="U5864" s="7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  <c r="X5864" s="2">
        <f>1/COUNTIF(Data[Order ID],Data[[#This Row],[Order ID]])</f>
        <v>0.33333333333333331</v>
      </c>
      <c r="Y5864" s="2">
        <f>IF(Data[[#This Row],[Returned]] = "YES",1/COUNTIF(Data[Order ID],Data[[#This Row],[Order ID]]),0)</f>
        <v>0</v>
      </c>
    </row>
    <row r="5865" spans="1:25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7">
        <v>11.16</v>
      </c>
      <c r="S5865" s="1">
        <v>2</v>
      </c>
      <c r="T5865" s="1">
        <v>0</v>
      </c>
      <c r="U5865" s="7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  <c r="X5865" s="2">
        <f>1/COUNTIF(Data[Order ID],Data[[#This Row],[Order ID]])</f>
        <v>0.33333333333333331</v>
      </c>
      <c r="Y5865" s="2">
        <f>IF(Data[[#This Row],[Returned]] = "YES",1/COUNTIF(Data[Order ID],Data[[#This Row],[Order ID]]),0)</f>
        <v>0</v>
      </c>
    </row>
    <row r="5866" spans="1:25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7">
        <v>79.47</v>
      </c>
      <c r="S5866" s="1">
        <v>3</v>
      </c>
      <c r="T5866" s="1">
        <v>0</v>
      </c>
      <c r="U5866" s="7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  <c r="X5866" s="2">
        <f>1/COUNTIF(Data[Order ID],Data[[#This Row],[Order ID]])</f>
        <v>0.33333333333333331</v>
      </c>
      <c r="Y5866" s="2">
        <f>IF(Data[[#This Row],[Returned]] = "YES",1/COUNTIF(Data[Order ID],Data[[#This Row],[Order ID]]),0)</f>
        <v>0</v>
      </c>
    </row>
    <row r="5867" spans="1:25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7">
        <v>4.5599999999999996</v>
      </c>
      <c r="S5867" s="1">
        <v>2</v>
      </c>
      <c r="T5867" s="1">
        <v>0</v>
      </c>
      <c r="U5867" s="7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  <c r="X5867" s="2">
        <f>1/COUNTIF(Data[Order ID],Data[[#This Row],[Order ID]])</f>
        <v>0.33333333333333331</v>
      </c>
      <c r="Y5867" s="2">
        <f>IF(Data[[#This Row],[Returned]] = "YES",1/COUNTIF(Data[Order ID],Data[[#This Row],[Order ID]]),0)</f>
        <v>0</v>
      </c>
    </row>
    <row r="5868" spans="1:25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7">
        <v>1133.3499999999999</v>
      </c>
      <c r="S5868" s="1">
        <v>5</v>
      </c>
      <c r="T5868" s="1">
        <v>0</v>
      </c>
      <c r="U5868" s="7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  <c r="X5868" s="2">
        <f>1/COUNTIF(Data[Order ID],Data[[#This Row],[Order ID]])</f>
        <v>0.33333333333333331</v>
      </c>
      <c r="Y5868" s="2">
        <f>IF(Data[[#This Row],[Returned]] = "YES",1/COUNTIF(Data[Order ID],Data[[#This Row],[Order ID]]),0)</f>
        <v>0</v>
      </c>
    </row>
    <row r="5869" spans="1:25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7">
        <v>4.6719999999999997</v>
      </c>
      <c r="S5869" s="1">
        <v>1</v>
      </c>
      <c r="T5869" s="1">
        <v>0.2</v>
      </c>
      <c r="U5869" s="7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  <c r="X5869" s="2">
        <f>1/COUNTIF(Data[Order ID],Data[[#This Row],[Order ID]])</f>
        <v>0.5</v>
      </c>
      <c r="Y5869" s="2">
        <f>IF(Data[[#This Row],[Returned]] = "YES",1/COUNTIF(Data[Order ID],Data[[#This Row],[Order ID]]),0)</f>
        <v>0</v>
      </c>
    </row>
    <row r="5870" spans="1:25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7">
        <v>104.58000000000001</v>
      </c>
      <c r="S5870" s="1">
        <v>6</v>
      </c>
      <c r="T5870" s="1">
        <v>0.7</v>
      </c>
      <c r="U5870" s="7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  <c r="X5870" s="2">
        <f>1/COUNTIF(Data[Order ID],Data[[#This Row],[Order ID]])</f>
        <v>0.5</v>
      </c>
      <c r="Y5870" s="2">
        <f>IF(Data[[#This Row],[Returned]] = "YES",1/COUNTIF(Data[Order ID],Data[[#This Row],[Order ID]]),0)</f>
        <v>0</v>
      </c>
    </row>
    <row r="5871" spans="1:25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7">
        <v>1603.1360000000002</v>
      </c>
      <c r="S5871" s="1">
        <v>4</v>
      </c>
      <c r="T5871" s="1">
        <v>0.2</v>
      </c>
      <c r="U5871" s="7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  <c r="X5871" s="2">
        <f>1/COUNTIF(Data[Order ID],Data[[#This Row],[Order ID]])</f>
        <v>1</v>
      </c>
      <c r="Y5871" s="2">
        <f>IF(Data[[#This Row],[Returned]] = "YES",1/COUNTIF(Data[Order ID],Data[[#This Row],[Order ID]]),0)</f>
        <v>0</v>
      </c>
    </row>
    <row r="5872" spans="1:25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7">
        <v>1293.4879999999998</v>
      </c>
      <c r="S5872" s="1">
        <v>7</v>
      </c>
      <c r="T5872" s="1">
        <v>0.2</v>
      </c>
      <c r="U5872" s="7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  <c r="X5872" s="2">
        <f>1/COUNTIF(Data[Order ID],Data[[#This Row],[Order ID]])</f>
        <v>1</v>
      </c>
      <c r="Y5872" s="2">
        <f>IF(Data[[#This Row],[Returned]] = "YES",1/COUNTIF(Data[Order ID],Data[[#This Row],[Order ID]]),0)</f>
        <v>0</v>
      </c>
    </row>
    <row r="5873" spans="1:25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7">
        <v>127.94999999999999</v>
      </c>
      <c r="S5873" s="1">
        <v>3</v>
      </c>
      <c r="T5873" s="1">
        <v>0</v>
      </c>
      <c r="U5873" s="7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  <c r="X5873" s="2">
        <f>1/COUNTIF(Data[Order ID],Data[[#This Row],[Order ID]])</f>
        <v>1</v>
      </c>
      <c r="Y5873" s="2">
        <f>IF(Data[[#This Row],[Returned]] = "YES",1/COUNTIF(Data[Order ID],Data[[#This Row],[Order ID]]),0)</f>
        <v>0</v>
      </c>
    </row>
    <row r="5874" spans="1:25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7">
        <v>59.76</v>
      </c>
      <c r="S5874" s="1">
        <v>1</v>
      </c>
      <c r="T5874" s="1">
        <v>0</v>
      </c>
      <c r="U5874" s="7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  <c r="X5874" s="2">
        <f>1/COUNTIF(Data[Order ID],Data[[#This Row],[Order ID]])</f>
        <v>1</v>
      </c>
      <c r="Y5874" s="2">
        <f>IF(Data[[#This Row],[Returned]] = "YES",1/COUNTIF(Data[Order ID],Data[[#This Row],[Order ID]]),0)</f>
        <v>0</v>
      </c>
    </row>
    <row r="5875" spans="1:25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7">
        <v>108.08</v>
      </c>
      <c r="S5875" s="1">
        <v>7</v>
      </c>
      <c r="T5875" s="1">
        <v>0</v>
      </c>
      <c r="U5875" s="7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  <c r="X5875" s="2">
        <f>1/COUNTIF(Data[Order ID],Data[[#This Row],[Order ID]])</f>
        <v>0.5</v>
      </c>
      <c r="Y5875" s="2">
        <f>IF(Data[[#This Row],[Returned]] = "YES",1/COUNTIF(Data[Order ID],Data[[#This Row],[Order ID]]),0)</f>
        <v>0</v>
      </c>
    </row>
    <row r="5876" spans="1:25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7">
        <v>9.5400000000000009</v>
      </c>
      <c r="S5876" s="1">
        <v>3</v>
      </c>
      <c r="T5876" s="1">
        <v>0</v>
      </c>
      <c r="U5876" s="7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  <c r="X5876" s="2">
        <f>1/COUNTIF(Data[Order ID],Data[[#This Row],[Order ID]])</f>
        <v>0.5</v>
      </c>
      <c r="Y5876" s="2">
        <f>IF(Data[[#This Row],[Returned]] = "YES",1/COUNTIF(Data[Order ID],Data[[#This Row],[Order ID]]),0)</f>
        <v>0</v>
      </c>
    </row>
    <row r="5877" spans="1:25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7">
        <v>11.736000000000001</v>
      </c>
      <c r="S5877" s="1">
        <v>3</v>
      </c>
      <c r="T5877" s="1">
        <v>0.2</v>
      </c>
      <c r="U5877" s="7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  <c r="X5877" s="2">
        <f>1/COUNTIF(Data[Order ID],Data[[#This Row],[Order ID]])</f>
        <v>1</v>
      </c>
      <c r="Y5877" s="2">
        <f>IF(Data[[#This Row],[Returned]] = "YES",1/COUNTIF(Data[Order ID],Data[[#This Row],[Order ID]]),0)</f>
        <v>0</v>
      </c>
    </row>
    <row r="5878" spans="1:25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7">
        <v>447.85999999999996</v>
      </c>
      <c r="S5878" s="1">
        <v>7</v>
      </c>
      <c r="T5878" s="1">
        <v>0</v>
      </c>
      <c r="U5878" s="7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  <c r="X5878" s="2">
        <f>1/COUNTIF(Data[Order ID],Data[[#This Row],[Order ID]])</f>
        <v>0.33333333333333331</v>
      </c>
      <c r="Y5878" s="2">
        <f>IF(Data[[#This Row],[Returned]] = "YES",1/COUNTIF(Data[Order ID],Data[[#This Row],[Order ID]]),0)</f>
        <v>0</v>
      </c>
    </row>
    <row r="5879" spans="1:25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7">
        <v>17.940000000000001</v>
      </c>
      <c r="S5879" s="1">
        <v>3</v>
      </c>
      <c r="T5879" s="1">
        <v>0</v>
      </c>
      <c r="U5879" s="7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  <c r="X5879" s="2">
        <f>1/COUNTIF(Data[Order ID],Data[[#This Row],[Order ID]])</f>
        <v>0.33333333333333331</v>
      </c>
      <c r="Y5879" s="2">
        <f>IF(Data[[#This Row],[Returned]] = "YES",1/COUNTIF(Data[Order ID],Data[[#This Row],[Order ID]]),0)</f>
        <v>0</v>
      </c>
    </row>
    <row r="5880" spans="1:25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7">
        <v>245.88</v>
      </c>
      <c r="S5880" s="1">
        <v>6</v>
      </c>
      <c r="T5880" s="1">
        <v>0</v>
      </c>
      <c r="U5880" s="7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  <c r="X5880" s="2">
        <f>1/COUNTIF(Data[Order ID],Data[[#This Row],[Order ID]])</f>
        <v>0.33333333333333331</v>
      </c>
      <c r="Y5880" s="2">
        <f>IF(Data[[#This Row],[Returned]] = "YES",1/COUNTIF(Data[Order ID],Data[[#This Row],[Order ID]]),0)</f>
        <v>0</v>
      </c>
    </row>
    <row r="5881" spans="1:25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7">
        <v>192.16</v>
      </c>
      <c r="S5881" s="1">
        <v>4</v>
      </c>
      <c r="T5881" s="1">
        <v>0</v>
      </c>
      <c r="U5881" s="7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  <c r="X5881" s="2">
        <f>1/COUNTIF(Data[Order ID],Data[[#This Row],[Order ID]])</f>
        <v>1</v>
      </c>
      <c r="Y5881" s="2">
        <f>IF(Data[[#This Row],[Returned]] = "YES",1/COUNTIF(Data[Order ID],Data[[#This Row],[Order ID]]),0)</f>
        <v>1</v>
      </c>
    </row>
    <row r="5882" spans="1:25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7">
        <v>801.5680000000001</v>
      </c>
      <c r="S5882" s="1">
        <v>2</v>
      </c>
      <c r="T5882" s="1">
        <v>0.2</v>
      </c>
      <c r="U5882" s="7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  <c r="X5882" s="2">
        <f>1/COUNTIF(Data[Order ID],Data[[#This Row],[Order ID]])</f>
        <v>0.33333333333333331</v>
      </c>
      <c r="Y5882" s="2">
        <f>IF(Data[[#This Row],[Returned]] = "YES",1/COUNTIF(Data[Order ID],Data[[#This Row],[Order ID]]),0)</f>
        <v>0</v>
      </c>
    </row>
    <row r="5883" spans="1:25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7">
        <v>368.91</v>
      </c>
      <c r="S5883" s="1">
        <v>9</v>
      </c>
      <c r="T5883" s="1">
        <v>0</v>
      </c>
      <c r="U5883" s="7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  <c r="X5883" s="2">
        <f>1/COUNTIF(Data[Order ID],Data[[#This Row],[Order ID]])</f>
        <v>0.33333333333333331</v>
      </c>
      <c r="Y5883" s="2">
        <f>IF(Data[[#This Row],[Returned]] = "YES",1/COUNTIF(Data[Order ID],Data[[#This Row],[Order ID]]),0)</f>
        <v>0</v>
      </c>
    </row>
    <row r="5884" spans="1:25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7">
        <v>885.52800000000002</v>
      </c>
      <c r="S5884" s="1">
        <v>9</v>
      </c>
      <c r="T5884" s="1">
        <v>0.2</v>
      </c>
      <c r="U5884" s="7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  <c r="X5884" s="2">
        <f>1/COUNTIF(Data[Order ID],Data[[#This Row],[Order ID]])</f>
        <v>0.33333333333333331</v>
      </c>
      <c r="Y5884" s="2">
        <f>IF(Data[[#This Row],[Returned]] = "YES",1/COUNTIF(Data[Order ID],Data[[#This Row],[Order ID]]),0)</f>
        <v>0</v>
      </c>
    </row>
    <row r="5885" spans="1:25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7">
        <v>28.28</v>
      </c>
      <c r="S5885" s="1">
        <v>2</v>
      </c>
      <c r="T5885" s="1">
        <v>0</v>
      </c>
      <c r="U5885" s="7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  <c r="X5885" s="2">
        <f>1/COUNTIF(Data[Order ID],Data[[#This Row],[Order ID]])</f>
        <v>0.5</v>
      </c>
      <c r="Y5885" s="2">
        <f>IF(Data[[#This Row],[Returned]] = "YES",1/COUNTIF(Data[Order ID],Data[[#This Row],[Order ID]]),0)</f>
        <v>0</v>
      </c>
    </row>
    <row r="5886" spans="1:25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7">
        <v>4912.59</v>
      </c>
      <c r="S5886" s="1">
        <v>3</v>
      </c>
      <c r="T5886" s="1">
        <v>0</v>
      </c>
      <c r="U5886" s="7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  <c r="X5886" s="2">
        <f>1/COUNTIF(Data[Order ID],Data[[#This Row],[Order ID]])</f>
        <v>0.5</v>
      </c>
      <c r="Y5886" s="2">
        <f>IF(Data[[#This Row],[Returned]] = "YES",1/COUNTIF(Data[Order ID],Data[[#This Row],[Order ID]]),0)</f>
        <v>0</v>
      </c>
    </row>
    <row r="5887" spans="1:25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7">
        <v>14.352000000000002</v>
      </c>
      <c r="S5887" s="1">
        <v>3</v>
      </c>
      <c r="T5887" s="1">
        <v>0.2</v>
      </c>
      <c r="U5887" s="7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  <c r="X5887" s="2">
        <f>1/COUNTIF(Data[Order ID],Data[[#This Row],[Order ID]])</f>
        <v>0.5</v>
      </c>
      <c r="Y5887" s="2">
        <f>IF(Data[[#This Row],[Returned]] = "YES",1/COUNTIF(Data[Order ID],Data[[#This Row],[Order ID]]),0)</f>
        <v>0</v>
      </c>
    </row>
    <row r="5888" spans="1:25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7">
        <v>179.97</v>
      </c>
      <c r="S5888" s="1">
        <v>3</v>
      </c>
      <c r="T5888" s="1">
        <v>0</v>
      </c>
      <c r="U5888" s="7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  <c r="X5888" s="2">
        <f>1/COUNTIF(Data[Order ID],Data[[#This Row],[Order ID]])</f>
        <v>0.5</v>
      </c>
      <c r="Y5888" s="2">
        <f>IF(Data[[#This Row],[Returned]] = "YES",1/COUNTIF(Data[Order ID],Data[[#This Row],[Order ID]]),0)</f>
        <v>0</v>
      </c>
    </row>
    <row r="5889" spans="1:25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7">
        <v>42.76</v>
      </c>
      <c r="S5889" s="1">
        <v>1</v>
      </c>
      <c r="T5889" s="1">
        <v>0</v>
      </c>
      <c r="U5889" s="7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  <c r="X5889" s="2">
        <f>1/COUNTIF(Data[Order ID],Data[[#This Row],[Order ID]])</f>
        <v>1</v>
      </c>
      <c r="Y5889" s="2">
        <f>IF(Data[[#This Row],[Returned]] = "YES",1/COUNTIF(Data[Order ID],Data[[#This Row],[Order ID]]),0)</f>
        <v>0</v>
      </c>
    </row>
    <row r="5890" spans="1:25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7">
        <v>45.68</v>
      </c>
      <c r="S5890" s="1">
        <v>2</v>
      </c>
      <c r="T5890" s="1">
        <v>0</v>
      </c>
      <c r="U5890" s="7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  <c r="X5890" s="2">
        <f>1/COUNTIF(Data[Order ID],Data[[#This Row],[Order ID]])</f>
        <v>1</v>
      </c>
      <c r="Y5890" s="2">
        <f>IF(Data[[#This Row],[Returned]] = "YES",1/COUNTIF(Data[Order ID],Data[[#This Row],[Order ID]]),0)</f>
        <v>0</v>
      </c>
    </row>
    <row r="5891" spans="1:25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7">
        <v>25.06</v>
      </c>
      <c r="S5891" s="1">
        <v>2</v>
      </c>
      <c r="T5891" s="1">
        <v>0</v>
      </c>
      <c r="U5891" s="7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  <c r="X5891" s="2">
        <f>1/COUNTIF(Data[Order ID],Data[[#This Row],[Order ID]])</f>
        <v>1</v>
      </c>
      <c r="Y5891" s="2">
        <f>IF(Data[[#This Row],[Returned]] = "YES",1/COUNTIF(Data[Order ID],Data[[#This Row],[Order ID]]),0)</f>
        <v>0</v>
      </c>
    </row>
    <row r="5892" spans="1:25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7">
        <v>38.432000000000002</v>
      </c>
      <c r="S5892" s="1">
        <v>1</v>
      </c>
      <c r="T5892" s="1">
        <v>0.2</v>
      </c>
      <c r="U5892" s="7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  <c r="X5892" s="2">
        <f>1/COUNTIF(Data[Order ID],Data[[#This Row],[Order ID]])</f>
        <v>0.33333333333333331</v>
      </c>
      <c r="Y5892" s="2">
        <f>IF(Data[[#This Row],[Returned]] = "YES",1/COUNTIF(Data[Order ID],Data[[#This Row],[Order ID]]),0)</f>
        <v>0</v>
      </c>
    </row>
    <row r="5893" spans="1:25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7">
        <v>21.568000000000001</v>
      </c>
      <c r="S5893" s="1">
        <v>2</v>
      </c>
      <c r="T5893" s="1">
        <v>0.2</v>
      </c>
      <c r="U5893" s="7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  <c r="X5893" s="2">
        <f>1/COUNTIF(Data[Order ID],Data[[#This Row],[Order ID]])</f>
        <v>0.33333333333333331</v>
      </c>
      <c r="Y5893" s="2">
        <f>IF(Data[[#This Row],[Returned]] = "YES",1/COUNTIF(Data[Order ID],Data[[#This Row],[Order ID]]),0)</f>
        <v>0</v>
      </c>
    </row>
    <row r="5894" spans="1:25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7">
        <v>81.576000000000008</v>
      </c>
      <c r="S5894" s="1">
        <v>3</v>
      </c>
      <c r="T5894" s="1">
        <v>0.2</v>
      </c>
      <c r="U5894" s="7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  <c r="X5894" s="2">
        <f>1/COUNTIF(Data[Order ID],Data[[#This Row],[Order ID]])</f>
        <v>0.33333333333333331</v>
      </c>
      <c r="Y5894" s="2">
        <f>IF(Data[[#This Row],[Returned]] = "YES",1/COUNTIF(Data[Order ID],Data[[#This Row],[Order ID]]),0)</f>
        <v>0</v>
      </c>
    </row>
    <row r="5895" spans="1:25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7">
        <v>2.78</v>
      </c>
      <c r="S5895" s="1">
        <v>1</v>
      </c>
      <c r="T5895" s="1">
        <v>0</v>
      </c>
      <c r="U5895" s="7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  <c r="X5895" s="2">
        <f>1/COUNTIF(Data[Order ID],Data[[#This Row],[Order ID]])</f>
        <v>1</v>
      </c>
      <c r="Y5895" s="2">
        <f>IF(Data[[#This Row],[Returned]] = "YES",1/COUNTIF(Data[Order ID],Data[[#This Row],[Order ID]]),0)</f>
        <v>1</v>
      </c>
    </row>
    <row r="5896" spans="1:25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7">
        <v>99.87</v>
      </c>
      <c r="S5896" s="1">
        <v>3</v>
      </c>
      <c r="T5896" s="1">
        <v>0</v>
      </c>
      <c r="U5896" s="7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  <c r="X5896" s="2">
        <f>1/COUNTIF(Data[Order ID],Data[[#This Row],[Order ID]])</f>
        <v>1</v>
      </c>
      <c r="Y5896" s="2">
        <f>IF(Data[[#This Row],[Returned]] = "YES",1/COUNTIF(Data[Order ID],Data[[#This Row],[Order ID]]),0)</f>
        <v>0</v>
      </c>
    </row>
    <row r="5897" spans="1:25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7">
        <v>44.400000000000006</v>
      </c>
      <c r="S5897" s="1">
        <v>3</v>
      </c>
      <c r="T5897" s="1">
        <v>0</v>
      </c>
      <c r="U5897" s="7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  <c r="X5897" s="2">
        <f>1/COUNTIF(Data[Order ID],Data[[#This Row],[Order ID]])</f>
        <v>0.5</v>
      </c>
      <c r="Y5897" s="2">
        <f>IF(Data[[#This Row],[Returned]] = "YES",1/COUNTIF(Data[Order ID],Data[[#This Row],[Order ID]]),0)</f>
        <v>0</v>
      </c>
    </row>
    <row r="5898" spans="1:25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7">
        <v>21.400000000000002</v>
      </c>
      <c r="S5898" s="1">
        <v>5</v>
      </c>
      <c r="T5898" s="1">
        <v>0</v>
      </c>
      <c r="U5898" s="7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  <c r="X5898" s="2">
        <f>1/COUNTIF(Data[Order ID],Data[[#This Row],[Order ID]])</f>
        <v>0.5</v>
      </c>
      <c r="Y5898" s="2">
        <f>IF(Data[[#This Row],[Returned]] = "YES",1/COUNTIF(Data[Order ID],Data[[#This Row],[Order ID]]),0)</f>
        <v>0</v>
      </c>
    </row>
    <row r="5899" spans="1:25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7">
        <v>71.12</v>
      </c>
      <c r="S5899" s="1">
        <v>4</v>
      </c>
      <c r="T5899" s="1">
        <v>0</v>
      </c>
      <c r="U5899" s="7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  <c r="X5899" s="2">
        <f>1/COUNTIF(Data[Order ID],Data[[#This Row],[Order ID]])</f>
        <v>0.5</v>
      </c>
      <c r="Y5899" s="2">
        <f>IF(Data[[#This Row],[Returned]] = "YES",1/COUNTIF(Data[Order ID],Data[[#This Row],[Order ID]]),0)</f>
        <v>0</v>
      </c>
    </row>
    <row r="5900" spans="1:25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7">
        <v>259.95999999999998</v>
      </c>
      <c r="S5900" s="1">
        <v>4</v>
      </c>
      <c r="T5900" s="1">
        <v>0</v>
      </c>
      <c r="U5900" s="7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  <c r="X5900" s="2">
        <f>1/COUNTIF(Data[Order ID],Data[[#This Row],[Order ID]])</f>
        <v>0.5</v>
      </c>
      <c r="Y5900" s="2">
        <f>IF(Data[[#This Row],[Returned]] = "YES",1/COUNTIF(Data[Order ID],Data[[#This Row],[Order ID]]),0)</f>
        <v>0</v>
      </c>
    </row>
    <row r="5901" spans="1:25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7">
        <v>9.7799999999999994</v>
      </c>
      <c r="S5901" s="1">
        <v>1</v>
      </c>
      <c r="T5901" s="1">
        <v>0</v>
      </c>
      <c r="U5901" s="7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  <c r="X5901" s="2">
        <f>1/COUNTIF(Data[Order ID],Data[[#This Row],[Order ID]])</f>
        <v>1</v>
      </c>
      <c r="Y5901" s="2">
        <f>IF(Data[[#This Row],[Returned]] = "YES",1/COUNTIF(Data[Order ID],Data[[#This Row],[Order ID]]),0)</f>
        <v>0</v>
      </c>
    </row>
    <row r="5902" spans="1:25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7">
        <v>24.192</v>
      </c>
      <c r="S5902" s="1">
        <v>9</v>
      </c>
      <c r="T5902" s="1">
        <v>0.2</v>
      </c>
      <c r="U5902" s="7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  <c r="X5902" s="2">
        <f>1/COUNTIF(Data[Order ID],Data[[#This Row],[Order ID]])</f>
        <v>1</v>
      </c>
      <c r="Y5902" s="2">
        <f>IF(Data[[#This Row],[Returned]] = "YES",1/COUNTIF(Data[Order ID],Data[[#This Row],[Order ID]]),0)</f>
        <v>0</v>
      </c>
    </row>
    <row r="5903" spans="1:25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7">
        <v>31.56</v>
      </c>
      <c r="S5903" s="1">
        <v>3</v>
      </c>
      <c r="T5903" s="1">
        <v>0</v>
      </c>
      <c r="U5903" s="7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  <c r="X5903" s="2">
        <f>1/COUNTIF(Data[Order ID],Data[[#This Row],[Order ID]])</f>
        <v>1</v>
      </c>
      <c r="Y5903" s="2">
        <f>IF(Data[[#This Row],[Returned]] = "YES",1/COUNTIF(Data[Order ID],Data[[#This Row],[Order ID]]),0)</f>
        <v>0</v>
      </c>
    </row>
    <row r="5904" spans="1:25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7">
        <v>59.94</v>
      </c>
      <c r="S5904" s="1">
        <v>3</v>
      </c>
      <c r="T5904" s="1">
        <v>0</v>
      </c>
      <c r="U5904" s="7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  <c r="X5904" s="2">
        <f>1/COUNTIF(Data[Order ID],Data[[#This Row],[Order ID]])</f>
        <v>0.2</v>
      </c>
      <c r="Y5904" s="2">
        <f>IF(Data[[#This Row],[Returned]] = "YES",1/COUNTIF(Data[Order ID],Data[[#This Row],[Order ID]]),0)</f>
        <v>0</v>
      </c>
    </row>
    <row r="5905" spans="1:25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7">
        <v>45.36</v>
      </c>
      <c r="S5905" s="1">
        <v>4</v>
      </c>
      <c r="T5905" s="1">
        <v>0</v>
      </c>
      <c r="U5905" s="7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  <c r="X5905" s="2">
        <f>1/COUNTIF(Data[Order ID],Data[[#This Row],[Order ID]])</f>
        <v>0.2</v>
      </c>
      <c r="Y5905" s="2">
        <f>IF(Data[[#This Row],[Returned]] = "YES",1/COUNTIF(Data[Order ID],Data[[#This Row],[Order ID]]),0)</f>
        <v>0</v>
      </c>
    </row>
    <row r="5906" spans="1:25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7">
        <v>26.400000000000002</v>
      </c>
      <c r="S5906" s="1">
        <v>5</v>
      </c>
      <c r="T5906" s="1">
        <v>0</v>
      </c>
      <c r="U5906" s="7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  <c r="X5906" s="2">
        <f>1/COUNTIF(Data[Order ID],Data[[#This Row],[Order ID]])</f>
        <v>0.2</v>
      </c>
      <c r="Y5906" s="2">
        <f>IF(Data[[#This Row],[Returned]] = "YES",1/COUNTIF(Data[Order ID],Data[[#This Row],[Order ID]]),0)</f>
        <v>0</v>
      </c>
    </row>
    <row r="5907" spans="1:25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7">
        <v>41.4</v>
      </c>
      <c r="S5907" s="1">
        <v>4</v>
      </c>
      <c r="T5907" s="1">
        <v>0</v>
      </c>
      <c r="U5907" s="7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  <c r="X5907" s="2">
        <f>1/COUNTIF(Data[Order ID],Data[[#This Row],[Order ID]])</f>
        <v>0.2</v>
      </c>
      <c r="Y5907" s="2">
        <f>IF(Data[[#This Row],[Returned]] = "YES",1/COUNTIF(Data[Order ID],Data[[#This Row],[Order ID]]),0)</f>
        <v>0</v>
      </c>
    </row>
    <row r="5908" spans="1:25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7">
        <v>16.95</v>
      </c>
      <c r="S5908" s="1">
        <v>1</v>
      </c>
      <c r="T5908" s="1">
        <v>0</v>
      </c>
      <c r="U5908" s="7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  <c r="X5908" s="2">
        <f>1/COUNTIF(Data[Order ID],Data[[#This Row],[Order ID]])</f>
        <v>0.2</v>
      </c>
      <c r="Y5908" s="2">
        <f>IF(Data[[#This Row],[Returned]] = "YES",1/COUNTIF(Data[Order ID],Data[[#This Row],[Order ID]]),0)</f>
        <v>0</v>
      </c>
    </row>
    <row r="5909" spans="1:25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7">
        <v>24.704000000000001</v>
      </c>
      <c r="S5909" s="1">
        <v>2</v>
      </c>
      <c r="T5909" s="1">
        <v>0.2</v>
      </c>
      <c r="U5909" s="7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  <c r="X5909" s="2">
        <f>1/COUNTIF(Data[Order ID],Data[[#This Row],[Order ID]])</f>
        <v>0.25</v>
      </c>
      <c r="Y5909" s="2">
        <f>IF(Data[[#This Row],[Returned]] = "YES",1/COUNTIF(Data[Order ID],Data[[#This Row],[Order ID]]),0)</f>
        <v>0</v>
      </c>
    </row>
    <row r="5910" spans="1:25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7">
        <v>59.699999999999996</v>
      </c>
      <c r="S5910" s="1">
        <v>3</v>
      </c>
      <c r="T5910" s="1">
        <v>0</v>
      </c>
      <c r="U5910" s="7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  <c r="X5910" s="2">
        <f>1/COUNTIF(Data[Order ID],Data[[#This Row],[Order ID]])</f>
        <v>0.25</v>
      </c>
      <c r="Y5910" s="2">
        <f>IF(Data[[#This Row],[Returned]] = "YES",1/COUNTIF(Data[Order ID],Data[[#This Row],[Order ID]]),0)</f>
        <v>0</v>
      </c>
    </row>
    <row r="5911" spans="1:25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7">
        <v>14.52</v>
      </c>
      <c r="S5911" s="1">
        <v>3</v>
      </c>
      <c r="T5911" s="1">
        <v>0</v>
      </c>
      <c r="U5911" s="7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  <c r="X5911" s="2">
        <f>1/COUNTIF(Data[Order ID],Data[[#This Row],[Order ID]])</f>
        <v>0.25</v>
      </c>
      <c r="Y5911" s="2">
        <f>IF(Data[[#This Row],[Returned]] = "YES",1/COUNTIF(Data[Order ID],Data[[#This Row],[Order ID]]),0)</f>
        <v>0</v>
      </c>
    </row>
    <row r="5912" spans="1:25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7">
        <v>104.184</v>
      </c>
      <c r="S5912" s="1">
        <v>3</v>
      </c>
      <c r="T5912" s="1">
        <v>0.2</v>
      </c>
      <c r="U5912" s="7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  <c r="X5912" s="2">
        <f>1/COUNTIF(Data[Order ID],Data[[#This Row],[Order ID]])</f>
        <v>0.25</v>
      </c>
      <c r="Y5912" s="2">
        <f>IF(Data[[#This Row],[Returned]] = "YES",1/COUNTIF(Data[Order ID],Data[[#This Row],[Order ID]]),0)</f>
        <v>0</v>
      </c>
    </row>
    <row r="5913" spans="1:25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7">
        <v>46.53</v>
      </c>
      <c r="S5913" s="1">
        <v>3</v>
      </c>
      <c r="T5913" s="1">
        <v>0</v>
      </c>
      <c r="U5913" s="7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  <c r="X5913" s="2">
        <f>1/COUNTIF(Data[Order ID],Data[[#This Row],[Order ID]])</f>
        <v>1</v>
      </c>
      <c r="Y5913" s="2">
        <f>IF(Data[[#This Row],[Returned]] = "YES",1/COUNTIF(Data[Order ID],Data[[#This Row],[Order ID]]),0)</f>
        <v>0</v>
      </c>
    </row>
    <row r="5914" spans="1:25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7">
        <v>25.5</v>
      </c>
      <c r="S5914" s="1">
        <v>3</v>
      </c>
      <c r="T5914" s="1">
        <v>0</v>
      </c>
      <c r="U5914" s="7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  <c r="X5914" s="2">
        <f>1/COUNTIF(Data[Order ID],Data[[#This Row],[Order ID]])</f>
        <v>1</v>
      </c>
      <c r="Y5914" s="2">
        <f>IF(Data[[#This Row],[Returned]] = "YES",1/COUNTIF(Data[Order ID],Data[[#This Row],[Order ID]]),0)</f>
        <v>0</v>
      </c>
    </row>
    <row r="5915" spans="1:25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7">
        <v>14.9</v>
      </c>
      <c r="S5915" s="1">
        <v>5</v>
      </c>
      <c r="T5915" s="1">
        <v>0</v>
      </c>
      <c r="U5915" s="7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  <c r="X5915" s="2">
        <f>1/COUNTIF(Data[Order ID],Data[[#This Row],[Order ID]])</f>
        <v>0.1</v>
      </c>
      <c r="Y5915" s="2">
        <f>IF(Data[[#This Row],[Returned]] = "YES",1/COUNTIF(Data[Order ID],Data[[#This Row],[Order ID]]),0)</f>
        <v>0</v>
      </c>
    </row>
    <row r="5916" spans="1:25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7">
        <v>87.71</v>
      </c>
      <c r="S5916" s="1">
        <v>7</v>
      </c>
      <c r="T5916" s="1">
        <v>0</v>
      </c>
      <c r="U5916" s="7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  <c r="X5916" s="2">
        <f>1/COUNTIF(Data[Order ID],Data[[#This Row],[Order ID]])</f>
        <v>0.1</v>
      </c>
      <c r="Y5916" s="2">
        <f>IF(Data[[#This Row],[Returned]] = "YES",1/COUNTIF(Data[Order ID],Data[[#This Row],[Order ID]]),0)</f>
        <v>0</v>
      </c>
    </row>
    <row r="5917" spans="1:25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7">
        <v>199.76400000000001</v>
      </c>
      <c r="S5917" s="1">
        <v>2</v>
      </c>
      <c r="T5917" s="1">
        <v>0.1</v>
      </c>
      <c r="U5917" s="7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  <c r="X5917" s="2">
        <f>1/COUNTIF(Data[Order ID],Data[[#This Row],[Order ID]])</f>
        <v>0.1</v>
      </c>
      <c r="Y5917" s="2">
        <f>IF(Data[[#This Row],[Returned]] = "YES",1/COUNTIF(Data[Order ID],Data[[#This Row],[Order ID]]),0)</f>
        <v>0</v>
      </c>
    </row>
    <row r="5918" spans="1:25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7">
        <v>94.6</v>
      </c>
      <c r="S5918" s="1">
        <v>4</v>
      </c>
      <c r="T5918" s="1">
        <v>0</v>
      </c>
      <c r="U5918" s="7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  <c r="X5918" s="2">
        <f>1/COUNTIF(Data[Order ID],Data[[#This Row],[Order ID]])</f>
        <v>0.1</v>
      </c>
      <c r="Y5918" s="2">
        <f>IF(Data[[#This Row],[Returned]] = "YES",1/COUNTIF(Data[Order ID],Data[[#This Row],[Order ID]]),0)</f>
        <v>0</v>
      </c>
    </row>
    <row r="5919" spans="1:25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7">
        <v>4228.7040000000006</v>
      </c>
      <c r="S5919" s="1">
        <v>6</v>
      </c>
      <c r="T5919" s="1">
        <v>0.2</v>
      </c>
      <c r="U5919" s="7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  <c r="X5919" s="2">
        <f>1/COUNTIF(Data[Order ID],Data[[#This Row],[Order ID]])</f>
        <v>0.1</v>
      </c>
      <c r="Y5919" s="2">
        <f>IF(Data[[#This Row],[Returned]] = "YES",1/COUNTIF(Data[Order ID],Data[[#This Row],[Order ID]]),0)</f>
        <v>0</v>
      </c>
    </row>
    <row r="5920" spans="1:25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7">
        <v>2003.9200000000003</v>
      </c>
      <c r="S5920" s="1">
        <v>5</v>
      </c>
      <c r="T5920" s="1">
        <v>0.2</v>
      </c>
      <c r="U5920" s="7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  <c r="X5920" s="2">
        <f>1/COUNTIF(Data[Order ID],Data[[#This Row],[Order ID]])</f>
        <v>0.1</v>
      </c>
      <c r="Y5920" s="2">
        <f>IF(Data[[#This Row],[Returned]] = "YES",1/COUNTIF(Data[Order ID],Data[[#This Row],[Order ID]]),0)</f>
        <v>0</v>
      </c>
    </row>
    <row r="5921" spans="1:25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7">
        <v>209.96999999999997</v>
      </c>
      <c r="S5921" s="1">
        <v>3</v>
      </c>
      <c r="T5921" s="1">
        <v>0</v>
      </c>
      <c r="U5921" s="7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  <c r="X5921" s="2">
        <f>1/COUNTIF(Data[Order ID],Data[[#This Row],[Order ID]])</f>
        <v>0.1</v>
      </c>
      <c r="Y5921" s="2">
        <f>IF(Data[[#This Row],[Returned]] = "YES",1/COUNTIF(Data[Order ID],Data[[#This Row],[Order ID]]),0)</f>
        <v>0</v>
      </c>
    </row>
    <row r="5922" spans="1:25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7">
        <v>659.9</v>
      </c>
      <c r="S5922" s="1">
        <v>2</v>
      </c>
      <c r="T5922" s="1">
        <v>0</v>
      </c>
      <c r="U5922" s="7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  <c r="X5922" s="2">
        <f>1/COUNTIF(Data[Order ID],Data[[#This Row],[Order ID]])</f>
        <v>0.1</v>
      </c>
      <c r="Y5922" s="2">
        <f>IF(Data[[#This Row],[Returned]] = "YES",1/COUNTIF(Data[Order ID],Data[[#This Row],[Order ID]]),0)</f>
        <v>0</v>
      </c>
    </row>
    <row r="5923" spans="1:25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7">
        <v>110.96</v>
      </c>
      <c r="S5923" s="1">
        <v>2</v>
      </c>
      <c r="T5923" s="1">
        <v>0</v>
      </c>
      <c r="U5923" s="7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  <c r="X5923" s="2">
        <f>1/COUNTIF(Data[Order ID],Data[[#This Row],[Order ID]])</f>
        <v>0.1</v>
      </c>
      <c r="Y5923" s="2">
        <f>IF(Data[[#This Row],[Returned]] = "YES",1/COUNTIF(Data[Order ID],Data[[#This Row],[Order ID]]),0)</f>
        <v>0</v>
      </c>
    </row>
    <row r="5924" spans="1:25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7">
        <v>67.8</v>
      </c>
      <c r="S5924" s="1">
        <v>4</v>
      </c>
      <c r="T5924" s="1">
        <v>0</v>
      </c>
      <c r="U5924" s="7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  <c r="X5924" s="2">
        <f>1/COUNTIF(Data[Order ID],Data[[#This Row],[Order ID]])</f>
        <v>0.1</v>
      </c>
      <c r="Y5924" s="2">
        <f>IF(Data[[#This Row],[Returned]] = "YES",1/COUNTIF(Data[Order ID],Data[[#This Row],[Order ID]]),0)</f>
        <v>0</v>
      </c>
    </row>
    <row r="5925" spans="1:25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7">
        <v>313.17599999999999</v>
      </c>
      <c r="S5925" s="1">
        <v>2</v>
      </c>
      <c r="T5925" s="1">
        <v>0.4</v>
      </c>
      <c r="U5925" s="7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  <c r="X5925" s="2">
        <f>1/COUNTIF(Data[Order ID],Data[[#This Row],[Order ID]])</f>
        <v>1</v>
      </c>
      <c r="Y5925" s="2">
        <f>IF(Data[[#This Row],[Returned]] = "YES",1/COUNTIF(Data[Order ID],Data[[#This Row],[Order ID]]),0)</f>
        <v>0</v>
      </c>
    </row>
    <row r="5926" spans="1:25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7">
        <v>22.959999999999997</v>
      </c>
      <c r="S5926" s="1">
        <v>7</v>
      </c>
      <c r="T5926" s="1">
        <v>0</v>
      </c>
      <c r="U5926" s="7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  <c r="X5926" s="2">
        <f>1/COUNTIF(Data[Order ID],Data[[#This Row],[Order ID]])</f>
        <v>1</v>
      </c>
      <c r="Y5926" s="2">
        <f>IF(Data[[#This Row],[Returned]] = "YES",1/COUNTIF(Data[Order ID],Data[[#This Row],[Order ID]]),0)</f>
        <v>0</v>
      </c>
    </row>
    <row r="5927" spans="1:25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7">
        <v>1099.5</v>
      </c>
      <c r="S5927" s="1">
        <v>10</v>
      </c>
      <c r="T5927" s="1">
        <v>0</v>
      </c>
      <c r="U5927" s="7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  <c r="X5927" s="2">
        <f>1/COUNTIF(Data[Order ID],Data[[#This Row],[Order ID]])</f>
        <v>1</v>
      </c>
      <c r="Y5927" s="2">
        <f>IF(Data[[#This Row],[Returned]] = "YES",1/COUNTIF(Data[Order ID],Data[[#This Row],[Order ID]]),0)</f>
        <v>0</v>
      </c>
    </row>
    <row r="5928" spans="1:25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7">
        <v>1215.92</v>
      </c>
      <c r="S5928" s="1">
        <v>8</v>
      </c>
      <c r="T5928" s="1">
        <v>0</v>
      </c>
      <c r="U5928" s="7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  <c r="X5928" s="2">
        <f>1/COUNTIF(Data[Order ID],Data[[#This Row],[Order ID]])</f>
        <v>1</v>
      </c>
      <c r="Y5928" s="2">
        <f>IF(Data[[#This Row],[Returned]] = "YES",1/COUNTIF(Data[Order ID],Data[[#This Row],[Order ID]]),0)</f>
        <v>0</v>
      </c>
    </row>
    <row r="5929" spans="1:25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7">
        <v>7.31</v>
      </c>
      <c r="S5929" s="1">
        <v>1</v>
      </c>
      <c r="T5929" s="1">
        <v>0</v>
      </c>
      <c r="U5929" s="7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  <c r="X5929" s="2">
        <f>1/COUNTIF(Data[Order ID],Data[[#This Row],[Order ID]])</f>
        <v>0.5</v>
      </c>
      <c r="Y5929" s="2">
        <f>IF(Data[[#This Row],[Returned]] = "YES",1/COUNTIF(Data[Order ID],Data[[#This Row],[Order ID]]),0)</f>
        <v>0</v>
      </c>
    </row>
    <row r="5930" spans="1:25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7">
        <v>8.92</v>
      </c>
      <c r="S5930" s="1">
        <v>4</v>
      </c>
      <c r="T5930" s="1">
        <v>0</v>
      </c>
      <c r="U5930" s="7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  <c r="X5930" s="2">
        <f>1/COUNTIF(Data[Order ID],Data[[#This Row],[Order ID]])</f>
        <v>0.5</v>
      </c>
      <c r="Y5930" s="2">
        <f>IF(Data[[#This Row],[Returned]] = "YES",1/COUNTIF(Data[Order ID],Data[[#This Row],[Order ID]]),0)</f>
        <v>0</v>
      </c>
    </row>
    <row r="5931" spans="1:25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7">
        <v>87.210000000000008</v>
      </c>
      <c r="S5931" s="1">
        <v>3</v>
      </c>
      <c r="T5931" s="1">
        <v>0.5</v>
      </c>
      <c r="U5931" s="7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  <c r="X5931" s="2">
        <f>1/COUNTIF(Data[Order ID],Data[[#This Row],[Order ID]])</f>
        <v>0.16666666666666666</v>
      </c>
      <c r="Y5931" s="2">
        <f>IF(Data[[#This Row],[Returned]] = "YES",1/COUNTIF(Data[Order ID],Data[[#This Row],[Order ID]]),0)</f>
        <v>0</v>
      </c>
    </row>
    <row r="5932" spans="1:25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7">
        <v>15.552000000000003</v>
      </c>
      <c r="S5932" s="1">
        <v>3</v>
      </c>
      <c r="T5932" s="1">
        <v>0.2</v>
      </c>
      <c r="U5932" s="7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  <c r="X5932" s="2">
        <f>1/COUNTIF(Data[Order ID],Data[[#This Row],[Order ID]])</f>
        <v>0.16666666666666666</v>
      </c>
      <c r="Y5932" s="2">
        <f>IF(Data[[#This Row],[Returned]] = "YES",1/COUNTIF(Data[Order ID],Data[[#This Row],[Order ID]]),0)</f>
        <v>0</v>
      </c>
    </row>
    <row r="5933" spans="1:25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7">
        <v>683.98799999999994</v>
      </c>
      <c r="S5933" s="1">
        <v>2</v>
      </c>
      <c r="T5933" s="1">
        <v>0.4</v>
      </c>
      <c r="U5933" s="7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  <c r="X5933" s="2">
        <f>1/COUNTIF(Data[Order ID],Data[[#This Row],[Order ID]])</f>
        <v>0.16666666666666666</v>
      </c>
      <c r="Y5933" s="2">
        <f>IF(Data[[#This Row],[Returned]] = "YES",1/COUNTIF(Data[Order ID],Data[[#This Row],[Order ID]]),0)</f>
        <v>0</v>
      </c>
    </row>
    <row r="5934" spans="1:25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7">
        <v>13.392000000000001</v>
      </c>
      <c r="S5934" s="1">
        <v>3</v>
      </c>
      <c r="T5934" s="1">
        <v>0.2</v>
      </c>
      <c r="U5934" s="7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  <c r="X5934" s="2">
        <f>1/COUNTIF(Data[Order ID],Data[[#This Row],[Order ID]])</f>
        <v>0.16666666666666666</v>
      </c>
      <c r="Y5934" s="2">
        <f>IF(Data[[#This Row],[Returned]] = "YES",1/COUNTIF(Data[Order ID],Data[[#This Row],[Order ID]]),0)</f>
        <v>0</v>
      </c>
    </row>
    <row r="5935" spans="1:25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7">
        <v>16.776000000000003</v>
      </c>
      <c r="S5935" s="1">
        <v>3</v>
      </c>
      <c r="T5935" s="1">
        <v>0.2</v>
      </c>
      <c r="U5935" s="7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  <c r="X5935" s="2">
        <f>1/COUNTIF(Data[Order ID],Data[[#This Row],[Order ID]])</f>
        <v>0.16666666666666666</v>
      </c>
      <c r="Y5935" s="2">
        <f>IF(Data[[#This Row],[Returned]] = "YES",1/COUNTIF(Data[Order ID],Data[[#This Row],[Order ID]]),0)</f>
        <v>0</v>
      </c>
    </row>
    <row r="5936" spans="1:25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7">
        <v>527.91999999999996</v>
      </c>
      <c r="S5936" s="1">
        <v>2</v>
      </c>
      <c r="T5936" s="1">
        <v>0.2</v>
      </c>
      <c r="U5936" s="7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  <c r="X5936" s="2">
        <f>1/COUNTIF(Data[Order ID],Data[[#This Row],[Order ID]])</f>
        <v>0.16666666666666666</v>
      </c>
      <c r="Y5936" s="2">
        <f>IF(Data[[#This Row],[Returned]] = "YES",1/COUNTIF(Data[Order ID],Data[[#This Row],[Order ID]]),0)</f>
        <v>0</v>
      </c>
    </row>
    <row r="5937" spans="1:25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7">
        <v>25.4</v>
      </c>
      <c r="S5937" s="1">
        <v>5</v>
      </c>
      <c r="T5937" s="1">
        <v>0</v>
      </c>
      <c r="U5937" s="7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  <c r="X5937" s="2">
        <f>1/COUNTIF(Data[Order ID],Data[[#This Row],[Order ID]])</f>
        <v>0.33333333333333331</v>
      </c>
      <c r="Y5937" s="2">
        <f>IF(Data[[#This Row],[Returned]] = "YES",1/COUNTIF(Data[Order ID],Data[[#This Row],[Order ID]]),0)</f>
        <v>0</v>
      </c>
    </row>
    <row r="5938" spans="1:25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7">
        <v>177.48000000000002</v>
      </c>
      <c r="S5938" s="1">
        <v>3</v>
      </c>
      <c r="T5938" s="1">
        <v>0.2</v>
      </c>
      <c r="U5938" s="7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  <c r="X5938" s="2">
        <f>1/COUNTIF(Data[Order ID],Data[[#This Row],[Order ID]])</f>
        <v>0.33333333333333331</v>
      </c>
      <c r="Y5938" s="2">
        <f>IF(Data[[#This Row],[Returned]] = "YES",1/COUNTIF(Data[Order ID],Data[[#This Row],[Order ID]]),0)</f>
        <v>0</v>
      </c>
    </row>
    <row r="5939" spans="1:25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7">
        <v>71.975999999999999</v>
      </c>
      <c r="S5939" s="1">
        <v>3</v>
      </c>
      <c r="T5939" s="1">
        <v>0.2</v>
      </c>
      <c r="U5939" s="7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  <c r="X5939" s="2">
        <f>1/COUNTIF(Data[Order ID],Data[[#This Row],[Order ID]])</f>
        <v>0.33333333333333331</v>
      </c>
      <c r="Y5939" s="2">
        <f>IF(Data[[#This Row],[Returned]] = "YES",1/COUNTIF(Data[Order ID],Data[[#This Row],[Order ID]]),0)</f>
        <v>0</v>
      </c>
    </row>
    <row r="5940" spans="1:25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7">
        <v>95.992000000000004</v>
      </c>
      <c r="S5940" s="1">
        <v>1</v>
      </c>
      <c r="T5940" s="1">
        <v>0.2</v>
      </c>
      <c r="U5940" s="7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  <c r="X5940" s="2">
        <f>1/COUNTIF(Data[Order ID],Data[[#This Row],[Order ID]])</f>
        <v>0.5</v>
      </c>
      <c r="Y5940" s="2">
        <f>IF(Data[[#This Row],[Returned]] = "YES",1/COUNTIF(Data[Order ID],Data[[#This Row],[Order ID]]),0)</f>
        <v>0</v>
      </c>
    </row>
    <row r="5941" spans="1:25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7">
        <v>13.216000000000001</v>
      </c>
      <c r="S5941" s="1">
        <v>4</v>
      </c>
      <c r="T5941" s="1">
        <v>0.2</v>
      </c>
      <c r="U5941" s="7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  <c r="X5941" s="2">
        <f>1/COUNTIF(Data[Order ID],Data[[#This Row],[Order ID]])</f>
        <v>0.5</v>
      </c>
      <c r="Y5941" s="2">
        <f>IF(Data[[#This Row],[Returned]] = "YES",1/COUNTIF(Data[Order ID],Data[[#This Row],[Order ID]]),0)</f>
        <v>0</v>
      </c>
    </row>
    <row r="5942" spans="1:25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7">
        <v>435.84000000000003</v>
      </c>
      <c r="S5942" s="1">
        <v>12</v>
      </c>
      <c r="T5942" s="1">
        <v>0</v>
      </c>
      <c r="U5942" s="7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  <c r="X5942" s="2">
        <f>1/COUNTIF(Data[Order ID],Data[[#This Row],[Order ID]])</f>
        <v>0.5</v>
      </c>
      <c r="Y5942" s="2">
        <f>IF(Data[[#This Row],[Returned]] = "YES",1/COUNTIF(Data[Order ID],Data[[#This Row],[Order ID]]),0)</f>
        <v>0</v>
      </c>
    </row>
    <row r="5943" spans="1:25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7">
        <v>5.88</v>
      </c>
      <c r="S5943" s="1">
        <v>2</v>
      </c>
      <c r="T5943" s="1">
        <v>0</v>
      </c>
      <c r="U5943" s="7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  <c r="X5943" s="2">
        <f>1/COUNTIF(Data[Order ID],Data[[#This Row],[Order ID]])</f>
        <v>0.5</v>
      </c>
      <c r="Y5943" s="2">
        <f>IF(Data[[#This Row],[Returned]] = "YES",1/COUNTIF(Data[Order ID],Data[[#This Row],[Order ID]]),0)</f>
        <v>0</v>
      </c>
    </row>
    <row r="5944" spans="1:25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7">
        <v>211.16800000000001</v>
      </c>
      <c r="S5944" s="1">
        <v>4</v>
      </c>
      <c r="T5944" s="1">
        <v>0.2</v>
      </c>
      <c r="U5944" s="7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  <c r="X5944" s="2">
        <f>1/COUNTIF(Data[Order ID],Data[[#This Row],[Order ID]])</f>
        <v>1</v>
      </c>
      <c r="Y5944" s="2">
        <f>IF(Data[[#This Row],[Returned]] = "YES",1/COUNTIF(Data[Order ID],Data[[#This Row],[Order ID]]),0)</f>
        <v>0</v>
      </c>
    </row>
    <row r="5945" spans="1:25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7">
        <v>6.28</v>
      </c>
      <c r="S5945" s="1">
        <v>1</v>
      </c>
      <c r="T5945" s="1">
        <v>0</v>
      </c>
      <c r="U5945" s="7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  <c r="X5945" s="2">
        <f>1/COUNTIF(Data[Order ID],Data[[#This Row],[Order ID]])</f>
        <v>0.25</v>
      </c>
      <c r="Y5945" s="2">
        <f>IF(Data[[#This Row],[Returned]] = "YES",1/COUNTIF(Data[Order ID],Data[[#This Row],[Order ID]]),0)</f>
        <v>0</v>
      </c>
    </row>
    <row r="5946" spans="1:25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7">
        <v>95.1</v>
      </c>
      <c r="S5946" s="1">
        <v>5</v>
      </c>
      <c r="T5946" s="1">
        <v>0</v>
      </c>
      <c r="U5946" s="7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  <c r="X5946" s="2">
        <f>1/COUNTIF(Data[Order ID],Data[[#This Row],[Order ID]])</f>
        <v>0.25</v>
      </c>
      <c r="Y5946" s="2">
        <f>IF(Data[[#This Row],[Returned]] = "YES",1/COUNTIF(Data[Order ID],Data[[#This Row],[Order ID]]),0)</f>
        <v>0</v>
      </c>
    </row>
    <row r="5947" spans="1:25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7">
        <v>25.92</v>
      </c>
      <c r="S5947" s="1">
        <v>4</v>
      </c>
      <c r="T5947" s="1">
        <v>0</v>
      </c>
      <c r="U5947" s="7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  <c r="X5947" s="2">
        <f>1/COUNTIF(Data[Order ID],Data[[#This Row],[Order ID]])</f>
        <v>0.25</v>
      </c>
      <c r="Y5947" s="2">
        <f>IF(Data[[#This Row],[Returned]] = "YES",1/COUNTIF(Data[Order ID],Data[[#This Row],[Order ID]]),0)</f>
        <v>0</v>
      </c>
    </row>
    <row r="5948" spans="1:25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7">
        <v>48.84</v>
      </c>
      <c r="S5948" s="1">
        <v>4</v>
      </c>
      <c r="T5948" s="1">
        <v>0</v>
      </c>
      <c r="U5948" s="7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  <c r="X5948" s="2">
        <f>1/COUNTIF(Data[Order ID],Data[[#This Row],[Order ID]])</f>
        <v>0.25</v>
      </c>
      <c r="Y5948" s="2">
        <f>IF(Data[[#This Row],[Returned]] = "YES",1/COUNTIF(Data[Order ID],Data[[#This Row],[Order ID]]),0)</f>
        <v>0</v>
      </c>
    </row>
    <row r="5949" spans="1:25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7">
        <v>25.9</v>
      </c>
      <c r="S5949" s="1">
        <v>5</v>
      </c>
      <c r="T5949" s="1">
        <v>0</v>
      </c>
      <c r="U5949" s="7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  <c r="X5949" s="2">
        <f>1/COUNTIF(Data[Order ID],Data[[#This Row],[Order ID]])</f>
        <v>1</v>
      </c>
      <c r="Y5949" s="2">
        <f>IF(Data[[#This Row],[Returned]] = "YES",1/COUNTIF(Data[Order ID],Data[[#This Row],[Order ID]]),0)</f>
        <v>0</v>
      </c>
    </row>
    <row r="5950" spans="1:25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7">
        <v>42.68</v>
      </c>
      <c r="S5950" s="1">
        <v>4</v>
      </c>
      <c r="T5950" s="1">
        <v>0</v>
      </c>
      <c r="U5950" s="7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  <c r="X5950" s="2">
        <f>1/COUNTIF(Data[Order ID],Data[[#This Row],[Order ID]])</f>
        <v>0.25</v>
      </c>
      <c r="Y5950" s="2">
        <f>IF(Data[[#This Row],[Returned]] = "YES",1/COUNTIF(Data[Order ID],Data[[#This Row],[Order ID]]),0)</f>
        <v>0</v>
      </c>
    </row>
    <row r="5951" spans="1:25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7">
        <v>299.96999999999997</v>
      </c>
      <c r="S5951" s="1">
        <v>3</v>
      </c>
      <c r="T5951" s="1">
        <v>0</v>
      </c>
      <c r="U5951" s="7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  <c r="X5951" s="2">
        <f>1/COUNTIF(Data[Order ID],Data[[#This Row],[Order ID]])</f>
        <v>0.25</v>
      </c>
      <c r="Y5951" s="2">
        <f>IF(Data[[#This Row],[Returned]] = "YES",1/COUNTIF(Data[Order ID],Data[[#This Row],[Order ID]]),0)</f>
        <v>0</v>
      </c>
    </row>
    <row r="5952" spans="1:25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7">
        <v>262.24</v>
      </c>
      <c r="S5952" s="1">
        <v>2</v>
      </c>
      <c r="T5952" s="1">
        <v>0</v>
      </c>
      <c r="U5952" s="7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  <c r="X5952" s="2">
        <f>1/COUNTIF(Data[Order ID],Data[[#This Row],[Order ID]])</f>
        <v>0.25</v>
      </c>
      <c r="Y5952" s="2">
        <f>IF(Data[[#This Row],[Returned]] = "YES",1/COUNTIF(Data[Order ID],Data[[#This Row],[Order ID]]),0)</f>
        <v>0</v>
      </c>
    </row>
    <row r="5953" spans="1:25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7">
        <v>234.36</v>
      </c>
      <c r="S5953" s="1">
        <v>6</v>
      </c>
      <c r="T5953" s="1">
        <v>0</v>
      </c>
      <c r="U5953" s="7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  <c r="X5953" s="2">
        <f>1/COUNTIF(Data[Order ID],Data[[#This Row],[Order ID]])</f>
        <v>0.25</v>
      </c>
      <c r="Y5953" s="2">
        <f>IF(Data[[#This Row],[Returned]] = "YES",1/COUNTIF(Data[Order ID],Data[[#This Row],[Order ID]]),0)</f>
        <v>0</v>
      </c>
    </row>
    <row r="5954" spans="1:25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7">
        <v>20.736000000000004</v>
      </c>
      <c r="S5954" s="1">
        <v>4</v>
      </c>
      <c r="T5954" s="1">
        <v>0.2</v>
      </c>
      <c r="U5954" s="7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  <c r="X5954" s="2">
        <f>1/COUNTIF(Data[Order ID],Data[[#This Row],[Order ID]])</f>
        <v>1</v>
      </c>
      <c r="Y5954" s="2">
        <f>IF(Data[[#This Row],[Returned]] = "YES",1/COUNTIF(Data[Order ID],Data[[#This Row],[Order ID]]),0)</f>
        <v>0</v>
      </c>
    </row>
    <row r="5955" spans="1:25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7">
        <v>10.5</v>
      </c>
      <c r="S5955" s="1">
        <v>5</v>
      </c>
      <c r="T5955" s="1">
        <v>0</v>
      </c>
      <c r="U5955" s="7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  <c r="X5955" s="2">
        <f>1/COUNTIF(Data[Order ID],Data[[#This Row],[Order ID]])</f>
        <v>1</v>
      </c>
      <c r="Y5955" s="2">
        <f>IF(Data[[#This Row],[Returned]] = "YES",1/COUNTIF(Data[Order ID],Data[[#This Row],[Order ID]]),0)</f>
        <v>0</v>
      </c>
    </row>
    <row r="5956" spans="1:25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7">
        <v>23.968000000000004</v>
      </c>
      <c r="S5956" s="1">
        <v>2</v>
      </c>
      <c r="T5956" s="1">
        <v>0.2</v>
      </c>
      <c r="U5956" s="7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  <c r="X5956" s="2">
        <f>1/COUNTIF(Data[Order ID],Data[[#This Row],[Order ID]])</f>
        <v>0.5</v>
      </c>
      <c r="Y5956" s="2">
        <f>IF(Data[[#This Row],[Returned]] = "YES",1/COUNTIF(Data[Order ID],Data[[#This Row],[Order ID]]),0)</f>
        <v>0</v>
      </c>
    </row>
    <row r="5957" spans="1:25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7">
        <v>521.96</v>
      </c>
      <c r="S5957" s="1">
        <v>4</v>
      </c>
      <c r="T5957" s="1">
        <v>0.5</v>
      </c>
      <c r="U5957" s="7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  <c r="X5957" s="2">
        <f>1/COUNTIF(Data[Order ID],Data[[#This Row],[Order ID]])</f>
        <v>0.5</v>
      </c>
      <c r="Y5957" s="2">
        <f>IF(Data[[#This Row],[Returned]] = "YES",1/COUNTIF(Data[Order ID],Data[[#This Row],[Order ID]]),0)</f>
        <v>0</v>
      </c>
    </row>
    <row r="5958" spans="1:25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7">
        <v>676.55</v>
      </c>
      <c r="S5958" s="1">
        <v>5</v>
      </c>
      <c r="T5958" s="1">
        <v>0</v>
      </c>
      <c r="U5958" s="7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  <c r="X5958" s="2">
        <f>1/COUNTIF(Data[Order ID],Data[[#This Row],[Order ID]])</f>
        <v>0.25</v>
      </c>
      <c r="Y5958" s="2">
        <f>IF(Data[[#This Row],[Returned]] = "YES",1/COUNTIF(Data[Order ID],Data[[#This Row],[Order ID]]),0)</f>
        <v>0</v>
      </c>
    </row>
    <row r="5959" spans="1:25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7">
        <v>154.9</v>
      </c>
      <c r="S5959" s="1">
        <v>5</v>
      </c>
      <c r="T5959" s="1">
        <v>0</v>
      </c>
      <c r="U5959" s="7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  <c r="X5959" s="2">
        <f>1/COUNTIF(Data[Order ID],Data[[#This Row],[Order ID]])</f>
        <v>0.25</v>
      </c>
      <c r="Y5959" s="2">
        <f>IF(Data[[#This Row],[Returned]] = "YES",1/COUNTIF(Data[Order ID],Data[[#This Row],[Order ID]]),0)</f>
        <v>0</v>
      </c>
    </row>
    <row r="5960" spans="1:25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7">
        <v>30.56</v>
      </c>
      <c r="S5960" s="1">
        <v>4</v>
      </c>
      <c r="T5960" s="1">
        <v>0</v>
      </c>
      <c r="U5960" s="7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  <c r="X5960" s="2">
        <f>1/COUNTIF(Data[Order ID],Data[[#This Row],[Order ID]])</f>
        <v>0.25</v>
      </c>
      <c r="Y5960" s="2">
        <f>IF(Data[[#This Row],[Returned]] = "YES",1/COUNTIF(Data[Order ID],Data[[#This Row],[Order ID]]),0)</f>
        <v>0</v>
      </c>
    </row>
    <row r="5961" spans="1:25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7">
        <v>770.35200000000009</v>
      </c>
      <c r="S5961" s="1">
        <v>3</v>
      </c>
      <c r="T5961" s="1">
        <v>0.2</v>
      </c>
      <c r="U5961" s="7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  <c r="X5961" s="2">
        <f>1/COUNTIF(Data[Order ID],Data[[#This Row],[Order ID]])</f>
        <v>0.25</v>
      </c>
      <c r="Y5961" s="2">
        <f>IF(Data[[#This Row],[Returned]] = "YES",1/COUNTIF(Data[Order ID],Data[[#This Row],[Order ID]]),0)</f>
        <v>0</v>
      </c>
    </row>
    <row r="5962" spans="1:25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7">
        <v>21.12</v>
      </c>
      <c r="S5962" s="1">
        <v>4</v>
      </c>
      <c r="T5962" s="1">
        <v>0</v>
      </c>
      <c r="U5962" s="7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  <c r="X5962" s="2">
        <f>1/COUNTIF(Data[Order ID],Data[[#This Row],[Order ID]])</f>
        <v>1</v>
      </c>
      <c r="Y5962" s="2">
        <f>IF(Data[[#This Row],[Returned]] = "YES",1/COUNTIF(Data[Order ID],Data[[#This Row],[Order ID]]),0)</f>
        <v>0</v>
      </c>
    </row>
    <row r="5963" spans="1:25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7">
        <v>575.928</v>
      </c>
      <c r="S5963" s="1">
        <v>9</v>
      </c>
      <c r="T5963" s="1">
        <v>0.2</v>
      </c>
      <c r="U5963" s="7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  <c r="X5963" s="2">
        <f>1/COUNTIF(Data[Order ID],Data[[#This Row],[Order ID]])</f>
        <v>0.33333333333333331</v>
      </c>
      <c r="Y5963" s="2">
        <f>IF(Data[[#This Row],[Returned]] = "YES",1/COUNTIF(Data[Order ID],Data[[#This Row],[Order ID]]),0)</f>
        <v>0</v>
      </c>
    </row>
    <row r="5964" spans="1:25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7">
        <v>7.78</v>
      </c>
      <c r="S5964" s="1">
        <v>2</v>
      </c>
      <c r="T5964" s="1">
        <v>0</v>
      </c>
      <c r="U5964" s="7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  <c r="X5964" s="2">
        <f>1/COUNTIF(Data[Order ID],Data[[#This Row],[Order ID]])</f>
        <v>0.33333333333333331</v>
      </c>
      <c r="Y5964" s="2">
        <f>IF(Data[[#This Row],[Returned]] = "YES",1/COUNTIF(Data[Order ID],Data[[#This Row],[Order ID]]),0)</f>
        <v>0</v>
      </c>
    </row>
    <row r="5965" spans="1:25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7">
        <v>123.92</v>
      </c>
      <c r="S5965" s="1">
        <v>4</v>
      </c>
      <c r="T5965" s="1">
        <v>0</v>
      </c>
      <c r="U5965" s="7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  <c r="X5965" s="2">
        <f>1/COUNTIF(Data[Order ID],Data[[#This Row],[Order ID]])</f>
        <v>0.33333333333333331</v>
      </c>
      <c r="Y5965" s="2">
        <f>IF(Data[[#This Row],[Returned]] = "YES",1/COUNTIF(Data[Order ID],Data[[#This Row],[Order ID]]),0)</f>
        <v>0</v>
      </c>
    </row>
    <row r="5966" spans="1:25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7">
        <v>17.22</v>
      </c>
      <c r="S5966" s="1">
        <v>3</v>
      </c>
      <c r="T5966" s="1">
        <v>0</v>
      </c>
      <c r="U5966" s="7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  <c r="X5966" s="2">
        <f>1/COUNTIF(Data[Order ID],Data[[#This Row],[Order ID]])</f>
        <v>0.33333333333333331</v>
      </c>
      <c r="Y5966" s="2">
        <f>IF(Data[[#This Row],[Returned]] = "YES",1/COUNTIF(Data[Order ID],Data[[#This Row],[Order ID]]),0)</f>
        <v>0</v>
      </c>
    </row>
    <row r="5967" spans="1:25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7">
        <v>226.56</v>
      </c>
      <c r="S5967" s="1">
        <v>6</v>
      </c>
      <c r="T5967" s="1">
        <v>0</v>
      </c>
      <c r="U5967" s="7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  <c r="X5967" s="2">
        <f>1/COUNTIF(Data[Order ID],Data[[#This Row],[Order ID]])</f>
        <v>0.33333333333333331</v>
      </c>
      <c r="Y5967" s="2">
        <f>IF(Data[[#This Row],[Returned]] = "YES",1/COUNTIF(Data[Order ID],Data[[#This Row],[Order ID]]),0)</f>
        <v>0</v>
      </c>
    </row>
    <row r="5968" spans="1:25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7">
        <v>107.88</v>
      </c>
      <c r="S5968" s="1">
        <v>3</v>
      </c>
      <c r="T5968" s="1">
        <v>0.2</v>
      </c>
      <c r="U5968" s="7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  <c r="X5968" s="2">
        <f>1/COUNTIF(Data[Order ID],Data[[#This Row],[Order ID]])</f>
        <v>0.33333333333333331</v>
      </c>
      <c r="Y5968" s="2">
        <f>IF(Data[[#This Row],[Returned]] = "YES",1/COUNTIF(Data[Order ID],Data[[#This Row],[Order ID]]),0)</f>
        <v>0</v>
      </c>
    </row>
    <row r="5969" spans="1:25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7">
        <v>81.98</v>
      </c>
      <c r="S5969" s="1">
        <v>2</v>
      </c>
      <c r="T5969" s="1">
        <v>0</v>
      </c>
      <c r="U5969" s="7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  <c r="X5969" s="2">
        <f>1/COUNTIF(Data[Order ID],Data[[#This Row],[Order ID]])</f>
        <v>1</v>
      </c>
      <c r="Y5969" s="2">
        <f>IF(Data[[#This Row],[Returned]] = "YES",1/COUNTIF(Data[Order ID],Data[[#This Row],[Order ID]]),0)</f>
        <v>0</v>
      </c>
    </row>
    <row r="5970" spans="1:25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7">
        <v>104.85</v>
      </c>
      <c r="S5970" s="1">
        <v>1</v>
      </c>
      <c r="T5970" s="1">
        <v>0</v>
      </c>
      <c r="U5970" s="7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  <c r="X5970" s="2">
        <f>1/COUNTIF(Data[Order ID],Data[[#This Row],[Order ID]])</f>
        <v>0.25</v>
      </c>
      <c r="Y5970" s="2">
        <f>IF(Data[[#This Row],[Returned]] = "YES",1/COUNTIF(Data[Order ID],Data[[#This Row],[Order ID]]),0)</f>
        <v>0.25</v>
      </c>
    </row>
    <row r="5971" spans="1:25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7">
        <v>8.7040000000000006</v>
      </c>
      <c r="S5971" s="1">
        <v>2</v>
      </c>
      <c r="T5971" s="1">
        <v>0.2</v>
      </c>
      <c r="U5971" s="7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  <c r="X5971" s="2">
        <f>1/COUNTIF(Data[Order ID],Data[[#This Row],[Order ID]])</f>
        <v>0.25</v>
      </c>
      <c r="Y5971" s="2">
        <f>IF(Data[[#This Row],[Returned]] = "YES",1/COUNTIF(Data[Order ID],Data[[#This Row],[Order ID]]),0)</f>
        <v>0.25</v>
      </c>
    </row>
    <row r="5972" spans="1:25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7">
        <v>19.920000000000002</v>
      </c>
      <c r="S5972" s="1">
        <v>4</v>
      </c>
      <c r="T5972" s="1">
        <v>0</v>
      </c>
      <c r="U5972" s="7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  <c r="X5972" s="2">
        <f>1/COUNTIF(Data[Order ID],Data[[#This Row],[Order ID]])</f>
        <v>0.25</v>
      </c>
      <c r="Y5972" s="2">
        <f>IF(Data[[#This Row],[Returned]] = "YES",1/COUNTIF(Data[Order ID],Data[[#This Row],[Order ID]]),0)</f>
        <v>0.25</v>
      </c>
    </row>
    <row r="5973" spans="1:25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7">
        <v>43.019999999999996</v>
      </c>
      <c r="S5973" s="1">
        <v>3</v>
      </c>
      <c r="T5973" s="1">
        <v>0</v>
      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  <c r="X5973" s="2">
        <f>1/COUNTIF(Data[Order ID],Data[[#This Row],[Order ID]])</f>
        <v>0.25</v>
      </c>
      <c r="Y5973" s="2">
        <f>IF(Data[[#This Row],[Returned]] = "YES",1/COUNTIF(Data[Order ID],Data[[#This Row],[Order ID]]),0)</f>
        <v>0.25</v>
      </c>
    </row>
    <row r="5974" spans="1:25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7">
        <v>240.78400000000002</v>
      </c>
      <c r="S5974" s="1">
        <v>1</v>
      </c>
      <c r="T5974" s="1">
        <v>0.2</v>
      </c>
      <c r="U5974" s="7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  <c r="X5974" s="2">
        <f>1/COUNTIF(Data[Order ID],Data[[#This Row],[Order ID]])</f>
        <v>1</v>
      </c>
      <c r="Y5974" s="2">
        <f>IF(Data[[#This Row],[Returned]] = "YES",1/COUNTIF(Data[Order ID],Data[[#This Row],[Order ID]]),0)</f>
        <v>0</v>
      </c>
    </row>
    <row r="5975" spans="1:25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7">
        <v>414.96</v>
      </c>
      <c r="S5975" s="1">
        <v>2</v>
      </c>
      <c r="T5975" s="1">
        <v>0</v>
      </c>
      <c r="U5975" s="7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  <c r="X5975" s="2">
        <f>1/COUNTIF(Data[Order ID],Data[[#This Row],[Order ID]])</f>
        <v>1</v>
      </c>
      <c r="Y5975" s="2">
        <f>IF(Data[[#This Row],[Returned]] = "YES",1/COUNTIF(Data[Order ID],Data[[#This Row],[Order ID]]),0)</f>
        <v>0</v>
      </c>
    </row>
    <row r="5976" spans="1:25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7">
        <v>387.72</v>
      </c>
      <c r="S5976" s="1">
        <v>5</v>
      </c>
      <c r="T5976" s="1">
        <v>0.2</v>
      </c>
      <c r="U5976" s="7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  <c r="X5976" s="2">
        <f>1/COUNTIF(Data[Order ID],Data[[#This Row],[Order ID]])</f>
        <v>1</v>
      </c>
      <c r="Y5976" s="2">
        <f>IF(Data[[#This Row],[Returned]] = "YES",1/COUNTIF(Data[Order ID],Data[[#This Row],[Order ID]]),0)</f>
        <v>0</v>
      </c>
    </row>
    <row r="5977" spans="1:25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7">
        <v>360.38</v>
      </c>
      <c r="S5977" s="1">
        <v>2</v>
      </c>
      <c r="T5977" s="1">
        <v>0</v>
      </c>
      <c r="U5977" s="7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  <c r="X5977" s="2">
        <f>1/COUNTIF(Data[Order ID],Data[[#This Row],[Order ID]])</f>
        <v>0.5</v>
      </c>
      <c r="Y5977" s="2">
        <f>IF(Data[[#This Row],[Returned]] = "YES",1/COUNTIF(Data[Order ID],Data[[#This Row],[Order ID]]),0)</f>
        <v>0</v>
      </c>
    </row>
    <row r="5978" spans="1:25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7">
        <v>13.56</v>
      </c>
      <c r="S5978" s="1">
        <v>2</v>
      </c>
      <c r="T5978" s="1">
        <v>0</v>
      </c>
      <c r="U5978" s="7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  <c r="X5978" s="2">
        <f>1/COUNTIF(Data[Order ID],Data[[#This Row],[Order ID]])</f>
        <v>0.5</v>
      </c>
      <c r="Y5978" s="2">
        <f>IF(Data[[#This Row],[Returned]] = "YES",1/COUNTIF(Data[Order ID],Data[[#This Row],[Order ID]]),0)</f>
        <v>0</v>
      </c>
    </row>
    <row r="5979" spans="1:25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7">
        <v>552</v>
      </c>
      <c r="S5979" s="1">
        <v>10</v>
      </c>
      <c r="T5979" s="1">
        <v>0.2</v>
      </c>
      <c r="U5979" s="7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  <c r="X5979" s="2">
        <f>1/COUNTIF(Data[Order ID],Data[[#This Row],[Order ID]])</f>
        <v>1</v>
      </c>
      <c r="Y5979" s="2">
        <f>IF(Data[[#This Row],[Returned]] = "YES",1/COUNTIF(Data[Order ID],Data[[#This Row],[Order ID]]),0)</f>
        <v>0</v>
      </c>
    </row>
    <row r="5980" spans="1:25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7">
        <v>429.90000000000003</v>
      </c>
      <c r="S5980" s="1">
        <v>5</v>
      </c>
      <c r="T5980" s="1">
        <v>0</v>
      </c>
      <c r="U5980" s="7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  <c r="X5980" s="2">
        <f>1/COUNTIF(Data[Order ID],Data[[#This Row],[Order ID]])</f>
        <v>0.25</v>
      </c>
      <c r="Y5980" s="2">
        <f>IF(Data[[#This Row],[Returned]] = "YES",1/COUNTIF(Data[Order ID],Data[[#This Row],[Order ID]]),0)</f>
        <v>0</v>
      </c>
    </row>
    <row r="5981" spans="1:25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7">
        <v>32.06</v>
      </c>
      <c r="S5981" s="1">
        <v>2</v>
      </c>
      <c r="T5981" s="1">
        <v>0</v>
      </c>
      <c r="U5981" s="7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  <c r="X5981" s="2">
        <f>1/COUNTIF(Data[Order ID],Data[[#This Row],[Order ID]])</f>
        <v>0.25</v>
      </c>
      <c r="Y5981" s="2">
        <f>IF(Data[[#This Row],[Returned]] = "YES",1/COUNTIF(Data[Order ID],Data[[#This Row],[Order ID]]),0)</f>
        <v>0</v>
      </c>
    </row>
    <row r="5982" spans="1:25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7">
        <v>161.96</v>
      </c>
      <c r="S5982" s="1">
        <v>2</v>
      </c>
      <c r="T5982" s="1">
        <v>0</v>
      </c>
      <c r="U5982" s="7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  <c r="X5982" s="2">
        <f>1/COUNTIF(Data[Order ID],Data[[#This Row],[Order ID]])</f>
        <v>0.25</v>
      </c>
      <c r="Y5982" s="2">
        <f>IF(Data[[#This Row],[Returned]] = "YES",1/COUNTIF(Data[Order ID],Data[[#This Row],[Order ID]]),0)</f>
        <v>0</v>
      </c>
    </row>
    <row r="5983" spans="1:25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7">
        <v>19.86</v>
      </c>
      <c r="S5983" s="1">
        <v>2</v>
      </c>
      <c r="T5983" s="1">
        <v>0</v>
      </c>
      <c r="U5983" s="7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  <c r="X5983" s="2">
        <f>1/COUNTIF(Data[Order ID],Data[[#This Row],[Order ID]])</f>
        <v>0.25</v>
      </c>
      <c r="Y5983" s="2">
        <f>IF(Data[[#This Row],[Returned]] = "YES",1/COUNTIF(Data[Order ID],Data[[#This Row],[Order ID]]),0)</f>
        <v>0</v>
      </c>
    </row>
    <row r="5984" spans="1:25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7">
        <v>12.96</v>
      </c>
      <c r="S5984" s="1">
        <v>2</v>
      </c>
      <c r="T5984" s="1">
        <v>0</v>
      </c>
      <c r="U5984" s="7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  <c r="X5984" s="2">
        <f>1/COUNTIF(Data[Order ID],Data[[#This Row],[Order ID]])</f>
        <v>1</v>
      </c>
      <c r="Y5984" s="2">
        <f>IF(Data[[#This Row],[Returned]] = "YES",1/COUNTIF(Data[Order ID],Data[[#This Row],[Order ID]]),0)</f>
        <v>0</v>
      </c>
    </row>
    <row r="5985" spans="1:25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7">
        <v>20.544000000000004</v>
      </c>
      <c r="S5985" s="1">
        <v>6</v>
      </c>
      <c r="T5985" s="1">
        <v>0.2</v>
      </c>
      <c r="U5985" s="7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  <c r="X5985" s="2">
        <f>1/COUNTIF(Data[Order ID],Data[[#This Row],[Order ID]])</f>
        <v>1</v>
      </c>
      <c r="Y5985" s="2">
        <f>IF(Data[[#This Row],[Returned]] = "YES",1/COUNTIF(Data[Order ID],Data[[#This Row],[Order ID]]),0)</f>
        <v>0</v>
      </c>
    </row>
    <row r="5986" spans="1:25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7">
        <v>185.57999999999998</v>
      </c>
      <c r="S5986" s="1">
        <v>6</v>
      </c>
      <c r="T5986" s="1">
        <v>0</v>
      </c>
      <c r="U5986" s="7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  <c r="X5986" s="2">
        <f>1/COUNTIF(Data[Order ID],Data[[#This Row],[Order ID]])</f>
        <v>0.16666666666666666</v>
      </c>
      <c r="Y5986" s="2">
        <f>IF(Data[[#This Row],[Returned]] = "YES",1/COUNTIF(Data[Order ID],Data[[#This Row],[Order ID]]),0)</f>
        <v>0</v>
      </c>
    </row>
    <row r="5987" spans="1:25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7">
        <v>77.56</v>
      </c>
      <c r="S5987" s="1">
        <v>2</v>
      </c>
      <c r="T5987" s="1">
        <v>0</v>
      </c>
      <c r="U5987" s="7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  <c r="X5987" s="2">
        <f>1/COUNTIF(Data[Order ID],Data[[#This Row],[Order ID]])</f>
        <v>0.16666666666666666</v>
      </c>
      <c r="Y5987" s="2">
        <f>IF(Data[[#This Row],[Returned]] = "YES",1/COUNTIF(Data[Order ID],Data[[#This Row],[Order ID]]),0)</f>
        <v>0</v>
      </c>
    </row>
    <row r="5988" spans="1:25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7">
        <v>87.92</v>
      </c>
      <c r="S5988" s="1">
        <v>4</v>
      </c>
      <c r="T5988" s="1">
        <v>0</v>
      </c>
      <c r="U5988" s="7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  <c r="X5988" s="2">
        <f>1/COUNTIF(Data[Order ID],Data[[#This Row],[Order ID]])</f>
        <v>0.16666666666666666</v>
      </c>
      <c r="Y5988" s="2">
        <f>IF(Data[[#This Row],[Returned]] = "YES",1/COUNTIF(Data[Order ID],Data[[#This Row],[Order ID]]),0)</f>
        <v>0</v>
      </c>
    </row>
    <row r="5989" spans="1:25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7">
        <v>245.94</v>
      </c>
      <c r="S5989" s="1">
        <v>6</v>
      </c>
      <c r="T5989" s="1">
        <v>0</v>
      </c>
      <c r="U5989" s="7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  <c r="X5989" s="2">
        <f>1/COUNTIF(Data[Order ID],Data[[#This Row],[Order ID]])</f>
        <v>0.16666666666666666</v>
      </c>
      <c r="Y5989" s="2">
        <f>IF(Data[[#This Row],[Returned]] = "YES",1/COUNTIF(Data[Order ID],Data[[#This Row],[Order ID]]),0)</f>
        <v>0</v>
      </c>
    </row>
    <row r="5990" spans="1:25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7">
        <v>8.6</v>
      </c>
      <c r="S5990" s="1">
        <v>1</v>
      </c>
      <c r="T5990" s="1">
        <v>0</v>
      </c>
      <c r="U5990" s="7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  <c r="X5990" s="2">
        <f>1/COUNTIF(Data[Order ID],Data[[#This Row],[Order ID]])</f>
        <v>0.16666666666666666</v>
      </c>
      <c r="Y5990" s="2">
        <f>IF(Data[[#This Row],[Returned]] = "YES",1/COUNTIF(Data[Order ID],Data[[#This Row],[Order ID]]),0)</f>
        <v>0</v>
      </c>
    </row>
    <row r="5991" spans="1:25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7">
        <v>504.90000000000003</v>
      </c>
      <c r="S5991" s="1">
        <v>5</v>
      </c>
      <c r="T5991" s="1">
        <v>0</v>
      </c>
      <c r="U5991" s="7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  <c r="X5991" s="2">
        <f>1/COUNTIF(Data[Order ID],Data[[#This Row],[Order ID]])</f>
        <v>0.16666666666666666</v>
      </c>
      <c r="Y5991" s="2">
        <f>IF(Data[[#This Row],[Returned]] = "YES",1/COUNTIF(Data[Order ID],Data[[#This Row],[Order ID]]),0)</f>
        <v>0</v>
      </c>
    </row>
    <row r="5992" spans="1:25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7">
        <v>2357.4880000000003</v>
      </c>
      <c r="S5992" s="1">
        <v>7</v>
      </c>
      <c r="T5992" s="1">
        <v>0.2</v>
      </c>
      <c r="U5992" s="7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  <c r="X5992" s="2">
        <f>1/COUNTIF(Data[Order ID],Data[[#This Row],[Order ID]])</f>
        <v>0.33333333333333331</v>
      </c>
      <c r="Y5992" s="2">
        <f>IF(Data[[#This Row],[Returned]] = "YES",1/COUNTIF(Data[Order ID],Data[[#This Row],[Order ID]]),0)</f>
        <v>0</v>
      </c>
    </row>
    <row r="5993" spans="1:25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7">
        <v>369.54399999999998</v>
      </c>
      <c r="S5993" s="1">
        <v>7</v>
      </c>
      <c r="T5993" s="1">
        <v>0.2</v>
      </c>
      <c r="U5993" s="7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  <c r="X5993" s="2">
        <f>1/COUNTIF(Data[Order ID],Data[[#This Row],[Order ID]])</f>
        <v>0.33333333333333331</v>
      </c>
      <c r="Y5993" s="2">
        <f>IF(Data[[#This Row],[Returned]] = "YES",1/COUNTIF(Data[Order ID],Data[[#This Row],[Order ID]]),0)</f>
        <v>0</v>
      </c>
    </row>
    <row r="5994" spans="1:25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7">
        <v>184.75200000000001</v>
      </c>
      <c r="S5994" s="1">
        <v>3</v>
      </c>
      <c r="T5994" s="1">
        <v>0.2</v>
      </c>
      <c r="U5994" s="7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  <c r="X5994" s="2">
        <f>1/COUNTIF(Data[Order ID],Data[[#This Row],[Order ID]])</f>
        <v>0.33333333333333331</v>
      </c>
      <c r="Y5994" s="2">
        <f>IF(Data[[#This Row],[Returned]] = "YES",1/COUNTIF(Data[Order ID],Data[[#This Row],[Order ID]]),0)</f>
        <v>0</v>
      </c>
    </row>
    <row r="5995" spans="1:25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7">
        <v>64.959999999999994</v>
      </c>
      <c r="S5995" s="1">
        <v>5</v>
      </c>
      <c r="T5995" s="1">
        <v>0.2</v>
      </c>
      <c r="U5995" s="7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  <c r="X5995" s="2">
        <f>1/COUNTIF(Data[Order ID],Data[[#This Row],[Order ID]])</f>
        <v>0.2</v>
      </c>
      <c r="Y5995" s="2">
        <f>IF(Data[[#This Row],[Returned]] = "YES",1/COUNTIF(Data[Order ID],Data[[#This Row],[Order ID]]),0)</f>
        <v>0</v>
      </c>
    </row>
    <row r="5996" spans="1:25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7">
        <v>13.52</v>
      </c>
      <c r="S5996" s="1">
        <v>2</v>
      </c>
      <c r="T5996" s="1">
        <v>0.2</v>
      </c>
      <c r="U5996" s="7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  <c r="X5996" s="2">
        <f>1/COUNTIF(Data[Order ID],Data[[#This Row],[Order ID]])</f>
        <v>0.2</v>
      </c>
      <c r="Y5996" s="2">
        <f>IF(Data[[#This Row],[Returned]] = "YES",1/COUNTIF(Data[Order ID],Data[[#This Row],[Order ID]]),0)</f>
        <v>0</v>
      </c>
    </row>
    <row r="5997" spans="1:25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7">
        <v>458.42999999999995</v>
      </c>
      <c r="S5997" s="1">
        <v>5</v>
      </c>
      <c r="T5997" s="1">
        <v>0.3</v>
      </c>
      <c r="U5997" s="7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  <c r="X5997" s="2">
        <f>1/COUNTIF(Data[Order ID],Data[[#This Row],[Order ID]])</f>
        <v>0.2</v>
      </c>
      <c r="Y5997" s="2">
        <f>IF(Data[[#This Row],[Returned]] = "YES",1/COUNTIF(Data[Order ID],Data[[#This Row],[Order ID]]),0)</f>
        <v>0</v>
      </c>
    </row>
    <row r="5998" spans="1:25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7">
        <v>387.13600000000002</v>
      </c>
      <c r="S5998" s="1">
        <v>4</v>
      </c>
      <c r="T5998" s="1">
        <v>0.2</v>
      </c>
      <c r="U5998" s="7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  <c r="X5998" s="2">
        <f>1/COUNTIF(Data[Order ID],Data[[#This Row],[Order ID]])</f>
        <v>0.2</v>
      </c>
      <c r="Y5998" s="2">
        <f>IF(Data[[#This Row],[Returned]] = "YES",1/COUNTIF(Data[Order ID],Data[[#This Row],[Order ID]]),0)</f>
        <v>0</v>
      </c>
    </row>
    <row r="5999" spans="1:25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7">
        <v>328.59000000000003</v>
      </c>
      <c r="S5999" s="1">
        <v>3</v>
      </c>
      <c r="T5999" s="1">
        <v>0.4</v>
      </c>
      <c r="U5999" s="7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  <c r="X5999" s="2">
        <f>1/COUNTIF(Data[Order ID],Data[[#This Row],[Order ID]])</f>
        <v>0.2</v>
      </c>
      <c r="Y5999" s="2">
        <f>IF(Data[[#This Row],[Returned]] = "YES",1/COUNTIF(Data[Order ID],Data[[#This Row],[Order ID]]),0)</f>
        <v>0</v>
      </c>
    </row>
    <row r="6000" spans="1:25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7">
        <v>338.35199999999998</v>
      </c>
      <c r="S6000" s="1">
        <v>3</v>
      </c>
      <c r="T6000" s="1">
        <v>0.2</v>
      </c>
      <c r="U6000" s="7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  <c r="X6000" s="2">
        <f>1/COUNTIF(Data[Order ID],Data[[#This Row],[Order ID]])</f>
        <v>0.33333333333333331</v>
      </c>
      <c r="Y6000" s="2">
        <f>IF(Data[[#This Row],[Returned]] = "YES",1/COUNTIF(Data[Order ID],Data[[#This Row],[Order ID]]),0)</f>
        <v>0</v>
      </c>
    </row>
    <row r="6001" spans="1:25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7">
        <v>25.92</v>
      </c>
      <c r="S6001" s="1">
        <v>4</v>
      </c>
      <c r="T6001" s="1">
        <v>0</v>
      </c>
      <c r="U6001" s="7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  <c r="X6001" s="2">
        <f>1/COUNTIF(Data[Order ID],Data[[#This Row],[Order ID]])</f>
        <v>0.33333333333333331</v>
      </c>
      <c r="Y6001" s="2">
        <f>IF(Data[[#This Row],[Returned]] = "YES",1/COUNTIF(Data[Order ID],Data[[#This Row],[Order ID]]),0)</f>
        <v>0</v>
      </c>
    </row>
    <row r="6002" spans="1:25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7">
        <v>91.36</v>
      </c>
      <c r="S6002" s="1">
        <v>4</v>
      </c>
      <c r="T6002" s="1">
        <v>0</v>
      </c>
      <c r="U6002" s="7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  <c r="X6002" s="2">
        <f>1/COUNTIF(Data[Order ID],Data[[#This Row],[Order ID]])</f>
        <v>0.33333333333333331</v>
      </c>
      <c r="Y6002" s="2">
        <f>IF(Data[[#This Row],[Returned]] = "YES",1/COUNTIF(Data[Order ID],Data[[#This Row],[Order ID]]),0)</f>
        <v>0</v>
      </c>
    </row>
    <row r="6003" spans="1:25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7">
        <v>87.960000000000008</v>
      </c>
      <c r="S6003" s="1">
        <v>3</v>
      </c>
      <c r="T6003" s="1">
        <v>0.2</v>
      </c>
      <c r="U6003" s="7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  <c r="X6003" s="2">
        <f>1/COUNTIF(Data[Order ID],Data[[#This Row],[Order ID]])</f>
        <v>0.5</v>
      </c>
      <c r="Y6003" s="2">
        <f>IF(Data[[#This Row],[Returned]] = "YES",1/COUNTIF(Data[Order ID],Data[[#This Row],[Order ID]]),0)</f>
        <v>0</v>
      </c>
    </row>
    <row r="6004" spans="1:25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7">
        <v>5.2140000000000004</v>
      </c>
      <c r="S6004" s="1">
        <v>2</v>
      </c>
      <c r="T6004" s="1">
        <v>0.7</v>
      </c>
      <c r="U6004" s="7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  <c r="X6004" s="2">
        <f>1/COUNTIF(Data[Order ID],Data[[#This Row],[Order ID]])</f>
        <v>0.5</v>
      </c>
      <c r="Y6004" s="2">
        <f>IF(Data[[#This Row],[Returned]] = "YES",1/COUNTIF(Data[Order ID],Data[[#This Row],[Order ID]]),0)</f>
        <v>0</v>
      </c>
    </row>
    <row r="6005" spans="1:25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7">
        <v>12.294</v>
      </c>
      <c r="S6005" s="1">
        <v>1</v>
      </c>
      <c r="T6005" s="1">
        <v>0.7</v>
      </c>
      <c r="U6005" s="7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  <c r="X6005" s="2">
        <f>1/COUNTIF(Data[Order ID],Data[[#This Row],[Order ID]])</f>
        <v>1</v>
      </c>
      <c r="Y6005" s="2">
        <f>IF(Data[[#This Row],[Returned]] = "YES",1/COUNTIF(Data[Order ID],Data[[#This Row],[Order ID]]),0)</f>
        <v>0</v>
      </c>
    </row>
    <row r="6006" spans="1:25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7">
        <v>19.760000000000002</v>
      </c>
      <c r="S6006" s="1">
        <v>4</v>
      </c>
      <c r="T6006" s="1">
        <v>0</v>
      </c>
      <c r="U6006" s="7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  <c r="X6006" s="2">
        <f>1/COUNTIF(Data[Order ID],Data[[#This Row],[Order ID]])</f>
        <v>1</v>
      </c>
      <c r="Y6006" s="2">
        <f>IF(Data[[#This Row],[Returned]] = "YES",1/COUNTIF(Data[Order ID],Data[[#This Row],[Order ID]]),0)</f>
        <v>0</v>
      </c>
    </row>
    <row r="6007" spans="1:25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7">
        <v>109.764</v>
      </c>
      <c r="S6007" s="1">
        <v>2</v>
      </c>
      <c r="T6007" s="1">
        <v>0.1</v>
      </c>
      <c r="U6007" s="7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  <c r="X6007" s="2">
        <f>1/COUNTIF(Data[Order ID],Data[[#This Row],[Order ID]])</f>
        <v>1</v>
      </c>
      <c r="Y6007" s="2">
        <f>IF(Data[[#This Row],[Returned]] = "YES",1/COUNTIF(Data[Order ID],Data[[#This Row],[Order ID]]),0)</f>
        <v>0</v>
      </c>
    </row>
    <row r="6008" spans="1:25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7">
        <v>128.85000000000002</v>
      </c>
      <c r="S6008" s="1">
        <v>3</v>
      </c>
      <c r="T6008" s="1">
        <v>0</v>
      </c>
      <c r="U6008" s="7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  <c r="X6008" s="2">
        <f>1/COUNTIF(Data[Order ID],Data[[#This Row],[Order ID]])</f>
        <v>1</v>
      </c>
      <c r="Y6008" s="2">
        <f>IF(Data[[#This Row],[Returned]] = "YES",1/COUNTIF(Data[Order ID],Data[[#This Row],[Order ID]]),0)</f>
        <v>0</v>
      </c>
    </row>
    <row r="6009" spans="1:25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7">
        <v>127.94999999999999</v>
      </c>
      <c r="S6009" s="1">
        <v>3</v>
      </c>
      <c r="T6009" s="1">
        <v>0</v>
      </c>
      <c r="U6009" s="7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  <c r="X6009" s="2">
        <f>1/COUNTIF(Data[Order ID],Data[[#This Row],[Order ID]])</f>
        <v>1</v>
      </c>
      <c r="Y6009" s="2">
        <f>IF(Data[[#This Row],[Returned]] = "YES",1/COUNTIF(Data[Order ID],Data[[#This Row],[Order ID]]),0)</f>
        <v>0</v>
      </c>
    </row>
    <row r="6010" spans="1:25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7">
        <v>68.52</v>
      </c>
      <c r="S6010" s="1">
        <v>3</v>
      </c>
      <c r="T6010" s="1">
        <v>0</v>
      </c>
      <c r="U6010" s="7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  <c r="X6010" s="2">
        <f>1/COUNTIF(Data[Order ID],Data[[#This Row],[Order ID]])</f>
        <v>0.2</v>
      </c>
      <c r="Y6010" s="2">
        <f>IF(Data[[#This Row],[Returned]] = "YES",1/COUNTIF(Data[Order ID],Data[[#This Row],[Order ID]]),0)</f>
        <v>0.2</v>
      </c>
    </row>
    <row r="6011" spans="1:25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7">
        <v>74.94</v>
      </c>
      <c r="S6011" s="1">
        <v>3</v>
      </c>
      <c r="T6011" s="1">
        <v>0</v>
      </c>
      <c r="U6011" s="7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  <c r="X6011" s="2">
        <f>1/COUNTIF(Data[Order ID],Data[[#This Row],[Order ID]])</f>
        <v>0.2</v>
      </c>
      <c r="Y6011" s="2">
        <f>IF(Data[[#This Row],[Returned]] = "YES",1/COUNTIF(Data[Order ID],Data[[#This Row],[Order ID]]),0)</f>
        <v>0.2</v>
      </c>
    </row>
    <row r="6012" spans="1:25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7">
        <v>2548.5600000000004</v>
      </c>
      <c r="S6012" s="1">
        <v>6</v>
      </c>
      <c r="T6012" s="1">
        <v>0.2</v>
      </c>
      <c r="U6012" s="7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  <c r="X6012" s="2">
        <f>1/COUNTIF(Data[Order ID],Data[[#This Row],[Order ID]])</f>
        <v>0.2</v>
      </c>
      <c r="Y6012" s="2">
        <f>IF(Data[[#This Row],[Returned]] = "YES",1/COUNTIF(Data[Order ID],Data[[#This Row],[Order ID]]),0)</f>
        <v>0.2</v>
      </c>
    </row>
    <row r="6013" spans="1:25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7">
        <v>271.44</v>
      </c>
      <c r="S6013" s="1">
        <v>3</v>
      </c>
      <c r="T6013" s="1">
        <v>0</v>
      </c>
      <c r="U6013" s="7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  <c r="X6013" s="2">
        <f>1/COUNTIF(Data[Order ID],Data[[#This Row],[Order ID]])</f>
        <v>0.2</v>
      </c>
      <c r="Y6013" s="2">
        <f>IF(Data[[#This Row],[Returned]] = "YES",1/COUNTIF(Data[Order ID],Data[[#This Row],[Order ID]]),0)</f>
        <v>0.2</v>
      </c>
    </row>
    <row r="6014" spans="1:25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7">
        <v>287.88</v>
      </c>
      <c r="S6014" s="1">
        <v>3</v>
      </c>
      <c r="T6014" s="1">
        <v>0.2</v>
      </c>
      <c r="U6014" s="7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  <c r="X6014" s="2">
        <f>1/COUNTIF(Data[Order ID],Data[[#This Row],[Order ID]])</f>
        <v>0.2</v>
      </c>
      <c r="Y6014" s="2">
        <f>IF(Data[[#This Row],[Returned]] = "YES",1/COUNTIF(Data[Order ID],Data[[#This Row],[Order ID]]),0)</f>
        <v>0.2</v>
      </c>
    </row>
    <row r="6015" spans="1:25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7">
        <v>14.9</v>
      </c>
      <c r="S6015" s="1">
        <v>5</v>
      </c>
      <c r="T6015" s="1">
        <v>0</v>
      </c>
      <c r="U6015" s="7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  <c r="X6015" s="2">
        <f>1/COUNTIF(Data[Order ID],Data[[#This Row],[Order ID]])</f>
        <v>0.5</v>
      </c>
      <c r="Y6015" s="2">
        <f>IF(Data[[#This Row],[Returned]] = "YES",1/COUNTIF(Data[Order ID],Data[[#This Row],[Order ID]]),0)</f>
        <v>0</v>
      </c>
    </row>
    <row r="6016" spans="1:25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7">
        <v>4158.9120000000003</v>
      </c>
      <c r="S6016" s="1">
        <v>8</v>
      </c>
      <c r="T6016" s="1">
        <v>0.2</v>
      </c>
      <c r="U6016" s="7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  <c r="X6016" s="2">
        <f>1/COUNTIF(Data[Order ID],Data[[#This Row],[Order ID]])</f>
        <v>0.5</v>
      </c>
      <c r="Y6016" s="2">
        <f>IF(Data[[#This Row],[Returned]] = "YES",1/COUNTIF(Data[Order ID],Data[[#This Row],[Order ID]]),0)</f>
        <v>0</v>
      </c>
    </row>
    <row r="6017" spans="1:25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7">
        <v>91.96</v>
      </c>
      <c r="S6017" s="1">
        <v>2</v>
      </c>
      <c r="T6017" s="1">
        <v>0</v>
      </c>
      <c r="U6017" s="7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  <c r="X6017" s="2">
        <f>1/COUNTIF(Data[Order ID],Data[[#This Row],[Order ID]])</f>
        <v>0.25</v>
      </c>
      <c r="Y6017" s="2">
        <f>IF(Data[[#This Row],[Returned]] = "YES",1/COUNTIF(Data[Order ID],Data[[#This Row],[Order ID]]),0)</f>
        <v>0.25</v>
      </c>
    </row>
    <row r="6018" spans="1:25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7">
        <v>33.11</v>
      </c>
      <c r="S6018" s="1">
        <v>7</v>
      </c>
      <c r="T6018" s="1">
        <v>0</v>
      </c>
      <c r="U6018" s="7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  <c r="X6018" s="2">
        <f>1/COUNTIF(Data[Order ID],Data[[#This Row],[Order ID]])</f>
        <v>0.25</v>
      </c>
      <c r="Y6018" s="2">
        <f>IF(Data[[#This Row],[Returned]] = "YES",1/COUNTIF(Data[Order ID],Data[[#This Row],[Order ID]]),0)</f>
        <v>0.25</v>
      </c>
    </row>
    <row r="6019" spans="1:25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7">
        <v>19.440000000000001</v>
      </c>
      <c r="S6019" s="1">
        <v>3</v>
      </c>
      <c r="T6019" s="1">
        <v>0</v>
      </c>
      <c r="U6019" s="7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  <c r="X6019" s="2">
        <f>1/COUNTIF(Data[Order ID],Data[[#This Row],[Order ID]])</f>
        <v>0.25</v>
      </c>
      <c r="Y6019" s="2">
        <f>IF(Data[[#This Row],[Returned]] = "YES",1/COUNTIF(Data[Order ID],Data[[#This Row],[Order ID]]),0)</f>
        <v>0.25</v>
      </c>
    </row>
    <row r="6020" spans="1:25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7">
        <v>55.48</v>
      </c>
      <c r="S6020" s="1">
        <v>1</v>
      </c>
      <c r="T6020" s="1">
        <v>0</v>
      </c>
      <c r="U6020" s="7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  <c r="X6020" s="2">
        <f>1/COUNTIF(Data[Order ID],Data[[#This Row],[Order ID]])</f>
        <v>0.25</v>
      </c>
      <c r="Y6020" s="2">
        <f>IF(Data[[#This Row],[Returned]] = "YES",1/COUNTIF(Data[Order ID],Data[[#This Row],[Order ID]]),0)</f>
        <v>0.25</v>
      </c>
    </row>
    <row r="6021" spans="1:25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7">
        <v>91.92</v>
      </c>
      <c r="S6021" s="1">
        <v>5</v>
      </c>
      <c r="T6021" s="1">
        <v>0.2</v>
      </c>
      <c r="U6021" s="7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  <c r="X6021" s="2">
        <f>1/COUNTIF(Data[Order ID],Data[[#This Row],[Order ID]])</f>
        <v>1</v>
      </c>
      <c r="Y6021" s="2">
        <f>IF(Data[[#This Row],[Returned]] = "YES",1/COUNTIF(Data[Order ID],Data[[#This Row],[Order ID]]),0)</f>
        <v>0</v>
      </c>
    </row>
    <row r="6022" spans="1:25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7">
        <v>17.34</v>
      </c>
      <c r="S6022" s="1">
        <v>2</v>
      </c>
      <c r="T6022" s="1">
        <v>0</v>
      </c>
      <c r="U6022" s="7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  <c r="X6022" s="2">
        <f>1/COUNTIF(Data[Order ID],Data[[#This Row],[Order ID]])</f>
        <v>0.5</v>
      </c>
      <c r="Y6022" s="2">
        <f>IF(Data[[#This Row],[Returned]] = "YES",1/COUNTIF(Data[Order ID],Data[[#This Row],[Order ID]]),0)</f>
        <v>0</v>
      </c>
    </row>
    <row r="6023" spans="1:25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7">
        <v>71.98</v>
      </c>
      <c r="S6023" s="1">
        <v>2</v>
      </c>
      <c r="T6023" s="1">
        <v>0</v>
      </c>
      <c r="U6023" s="7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  <c r="X6023" s="2">
        <f>1/COUNTIF(Data[Order ID],Data[[#This Row],[Order ID]])</f>
        <v>0.5</v>
      </c>
      <c r="Y6023" s="2">
        <f>IF(Data[[#This Row],[Returned]] = "YES",1/COUNTIF(Data[Order ID],Data[[#This Row],[Order ID]]),0)</f>
        <v>0</v>
      </c>
    </row>
    <row r="6024" spans="1:25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7">
        <v>7.080000000000001</v>
      </c>
      <c r="S6024" s="1">
        <v>3</v>
      </c>
      <c r="T6024" s="1">
        <v>0.2</v>
      </c>
      <c r="U6024" s="7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  <c r="X6024" s="2">
        <f>1/COUNTIF(Data[Order ID],Data[[#This Row],[Order ID]])</f>
        <v>1</v>
      </c>
      <c r="Y6024" s="2">
        <f>IF(Data[[#This Row],[Returned]] = "YES",1/COUNTIF(Data[Order ID],Data[[#This Row],[Order ID]]),0)</f>
        <v>0</v>
      </c>
    </row>
    <row r="6025" spans="1:25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7">
        <v>69.98</v>
      </c>
      <c r="S6025" s="1">
        <v>2</v>
      </c>
      <c r="T6025" s="1">
        <v>0</v>
      </c>
      <c r="U6025" s="7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  <c r="X6025" s="2">
        <f>1/COUNTIF(Data[Order ID],Data[[#This Row],[Order ID]])</f>
        <v>1</v>
      </c>
      <c r="Y6025" s="2">
        <f>IF(Data[[#This Row],[Returned]] = "YES",1/COUNTIF(Data[Order ID],Data[[#This Row],[Order ID]]),0)</f>
        <v>0</v>
      </c>
    </row>
    <row r="6026" spans="1:25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7">
        <v>646.27200000000005</v>
      </c>
      <c r="S6026" s="1">
        <v>8</v>
      </c>
      <c r="T6026" s="1">
        <v>0.2</v>
      </c>
      <c r="U6026" s="7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  <c r="X6026" s="2">
        <f>1/COUNTIF(Data[Order ID],Data[[#This Row],[Order ID]])</f>
        <v>0.5</v>
      </c>
      <c r="Y6026" s="2">
        <f>IF(Data[[#This Row],[Returned]] = "YES",1/COUNTIF(Data[Order ID],Data[[#This Row],[Order ID]]),0)</f>
        <v>0</v>
      </c>
    </row>
    <row r="6027" spans="1:25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7">
        <v>10.368000000000002</v>
      </c>
      <c r="S6027" s="1">
        <v>2</v>
      </c>
      <c r="T6027" s="1">
        <v>0.2</v>
      </c>
      <c r="U6027" s="7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  <c r="X6027" s="2">
        <f>1/COUNTIF(Data[Order ID],Data[[#This Row],[Order ID]])</f>
        <v>0.5</v>
      </c>
      <c r="Y6027" s="2">
        <f>IF(Data[[#This Row],[Returned]] = "YES",1/COUNTIF(Data[Order ID],Data[[#This Row],[Order ID]]),0)</f>
        <v>0</v>
      </c>
    </row>
    <row r="6028" spans="1:25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7">
        <v>8.4</v>
      </c>
      <c r="S6028" s="1">
        <v>5</v>
      </c>
      <c r="T6028" s="1">
        <v>0</v>
      </c>
      <c r="U6028" s="7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  <c r="X6028" s="2">
        <f>1/COUNTIF(Data[Order ID],Data[[#This Row],[Order ID]])</f>
        <v>0.5</v>
      </c>
      <c r="Y6028" s="2">
        <f>IF(Data[[#This Row],[Returned]] = "YES",1/COUNTIF(Data[Order ID],Data[[#This Row],[Order ID]]),0)</f>
        <v>0</v>
      </c>
    </row>
    <row r="6029" spans="1:25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7">
        <v>71.959999999999994</v>
      </c>
      <c r="S6029" s="1">
        <v>5</v>
      </c>
      <c r="T6029" s="1">
        <v>0.2</v>
      </c>
      <c r="U6029" s="7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  <c r="X6029" s="2">
        <f>1/COUNTIF(Data[Order ID],Data[[#This Row],[Order ID]])</f>
        <v>0.5</v>
      </c>
      <c r="Y6029" s="2">
        <f>IF(Data[[#This Row],[Returned]] = "YES",1/COUNTIF(Data[Order ID],Data[[#This Row],[Order ID]]),0)</f>
        <v>0</v>
      </c>
    </row>
    <row r="6030" spans="1:25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7">
        <v>18.48</v>
      </c>
      <c r="S6030" s="1">
        <v>2</v>
      </c>
      <c r="T6030" s="1">
        <v>0.2</v>
      </c>
      <c r="U6030" s="7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  <c r="X6030" s="2">
        <f>1/COUNTIF(Data[Order ID],Data[[#This Row],[Order ID]])</f>
        <v>1</v>
      </c>
      <c r="Y6030" s="2">
        <f>IF(Data[[#This Row],[Returned]] = "YES",1/COUNTIF(Data[Order ID],Data[[#This Row],[Order ID]]),0)</f>
        <v>0</v>
      </c>
    </row>
    <row r="6031" spans="1:25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7">
        <v>9.84</v>
      </c>
      <c r="S6031" s="1">
        <v>3</v>
      </c>
      <c r="T6031" s="1">
        <v>0</v>
      </c>
      <c r="U6031" s="7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  <c r="X6031" s="2">
        <f>1/COUNTIF(Data[Order ID],Data[[#This Row],[Order ID]])</f>
        <v>1</v>
      </c>
      <c r="Y6031" s="2">
        <f>IF(Data[[#This Row],[Returned]] = "YES",1/COUNTIF(Data[Order ID],Data[[#This Row],[Order ID]]),0)</f>
        <v>0</v>
      </c>
    </row>
    <row r="6032" spans="1:25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7">
        <v>239.24</v>
      </c>
      <c r="S6032" s="1">
        <v>1</v>
      </c>
      <c r="T6032" s="1">
        <v>0.2</v>
      </c>
      <c r="U6032" s="7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  <c r="X6032" s="2">
        <f>1/COUNTIF(Data[Order ID],Data[[#This Row],[Order ID]])</f>
        <v>1</v>
      </c>
      <c r="Y6032" s="2">
        <f>IF(Data[[#This Row],[Returned]] = "YES",1/COUNTIF(Data[Order ID],Data[[#This Row],[Order ID]]),0)</f>
        <v>0</v>
      </c>
    </row>
    <row r="6033" spans="1:25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7">
        <v>21.12</v>
      </c>
      <c r="S6033" s="1">
        <v>4</v>
      </c>
      <c r="T6033" s="1">
        <v>0</v>
      </c>
      <c r="U6033" s="7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  <c r="X6033" s="2">
        <f>1/COUNTIF(Data[Order ID],Data[[#This Row],[Order ID]])</f>
        <v>1</v>
      </c>
      <c r="Y6033" s="2">
        <f>IF(Data[[#This Row],[Returned]] = "YES",1/COUNTIF(Data[Order ID],Data[[#This Row],[Order ID]]),0)</f>
        <v>0</v>
      </c>
    </row>
    <row r="6034" spans="1:25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7">
        <v>54.900000000000006</v>
      </c>
      <c r="S6034" s="1">
        <v>5</v>
      </c>
      <c r="T6034" s="1">
        <v>0</v>
      </c>
      <c r="U6034" s="7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  <c r="X6034" s="2">
        <f>1/COUNTIF(Data[Order ID],Data[[#This Row],[Order ID]])</f>
        <v>1</v>
      </c>
      <c r="Y6034" s="2">
        <f>IF(Data[[#This Row],[Returned]] = "YES",1/COUNTIF(Data[Order ID],Data[[#This Row],[Order ID]]),0)</f>
        <v>0</v>
      </c>
    </row>
    <row r="6035" spans="1:25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7">
        <v>15.24</v>
      </c>
      <c r="S6035" s="1">
        <v>3</v>
      </c>
      <c r="T6035" s="1">
        <v>0</v>
      </c>
      <c r="U6035" s="7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  <c r="X6035" s="2">
        <f>1/COUNTIF(Data[Order ID],Data[[#This Row],[Order ID]])</f>
        <v>1</v>
      </c>
      <c r="Y6035" s="2">
        <f>IF(Data[[#This Row],[Returned]] = "YES",1/COUNTIF(Data[Order ID],Data[[#This Row],[Order ID]]),0)</f>
        <v>0</v>
      </c>
    </row>
    <row r="6036" spans="1:25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7">
        <v>19.567999999999998</v>
      </c>
      <c r="S6036" s="1">
        <v>2</v>
      </c>
      <c r="T6036" s="1">
        <v>0.8</v>
      </c>
      <c r="U6036" s="7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  <c r="X6036" s="2">
        <f>1/COUNTIF(Data[Order ID],Data[[#This Row],[Order ID]])</f>
        <v>0.5</v>
      </c>
      <c r="Y6036" s="2">
        <f>IF(Data[[#This Row],[Returned]] = "YES",1/COUNTIF(Data[Order ID],Data[[#This Row],[Order ID]]),0)</f>
        <v>0</v>
      </c>
    </row>
    <row r="6037" spans="1:25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7">
        <v>310.39199999999994</v>
      </c>
      <c r="S6037" s="1">
        <v>4</v>
      </c>
      <c r="T6037" s="1">
        <v>0.8</v>
      </c>
      <c r="U6037" s="7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  <c r="X6037" s="2">
        <f>1/COUNTIF(Data[Order ID],Data[[#This Row],[Order ID]])</f>
        <v>0.5</v>
      </c>
      <c r="Y6037" s="2">
        <f>IF(Data[[#This Row],[Returned]] = "YES",1/COUNTIF(Data[Order ID],Data[[#This Row],[Order ID]]),0)</f>
        <v>0</v>
      </c>
    </row>
    <row r="6038" spans="1:25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7">
        <v>42.599999999999994</v>
      </c>
      <c r="S6038" s="1">
        <v>3</v>
      </c>
      <c r="T6038" s="1">
        <v>0</v>
      </c>
      <c r="U6038" s="7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  <c r="X6038" s="2">
        <f>1/COUNTIF(Data[Order ID],Data[[#This Row],[Order ID]])</f>
        <v>0.25</v>
      </c>
      <c r="Y6038" s="2">
        <f>IF(Data[[#This Row],[Returned]] = "YES",1/COUNTIF(Data[Order ID],Data[[#This Row],[Order ID]]),0)</f>
        <v>0</v>
      </c>
    </row>
    <row r="6039" spans="1:25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7">
        <v>113.94</v>
      </c>
      <c r="S6039" s="1">
        <v>6</v>
      </c>
      <c r="T6039" s="1">
        <v>0</v>
      </c>
      <c r="U6039" s="7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  <c r="X6039" s="2">
        <f>1/COUNTIF(Data[Order ID],Data[[#This Row],[Order ID]])</f>
        <v>0.25</v>
      </c>
      <c r="Y6039" s="2">
        <f>IF(Data[[#This Row],[Returned]] = "YES",1/COUNTIF(Data[Order ID],Data[[#This Row],[Order ID]]),0)</f>
        <v>0</v>
      </c>
    </row>
    <row r="6040" spans="1:25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7">
        <v>129.91999999999999</v>
      </c>
      <c r="S6040" s="1">
        <v>4</v>
      </c>
      <c r="T6040" s="1">
        <v>0</v>
      </c>
      <c r="U6040" s="7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  <c r="X6040" s="2">
        <f>1/COUNTIF(Data[Order ID],Data[[#This Row],[Order ID]])</f>
        <v>0.25</v>
      </c>
      <c r="Y6040" s="2">
        <f>IF(Data[[#This Row],[Returned]] = "YES",1/COUNTIF(Data[Order ID],Data[[#This Row],[Order ID]]),0)</f>
        <v>0</v>
      </c>
    </row>
    <row r="6041" spans="1:25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7">
        <v>5.28</v>
      </c>
      <c r="S6041" s="1">
        <v>3</v>
      </c>
      <c r="T6041" s="1">
        <v>0</v>
      </c>
      <c r="U6041" s="7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  <c r="X6041" s="2">
        <f>1/COUNTIF(Data[Order ID],Data[[#This Row],[Order ID]])</f>
        <v>0.25</v>
      </c>
      <c r="Y6041" s="2">
        <f>IF(Data[[#This Row],[Returned]] = "YES",1/COUNTIF(Data[Order ID],Data[[#This Row],[Order ID]]),0)</f>
        <v>0</v>
      </c>
    </row>
    <row r="6042" spans="1:25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7">
        <v>859.2</v>
      </c>
      <c r="S6042" s="1">
        <v>3</v>
      </c>
      <c r="T6042" s="1">
        <v>0.2</v>
      </c>
      <c r="U6042" s="7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  <c r="X6042" s="2">
        <f>1/COUNTIF(Data[Order ID],Data[[#This Row],[Order ID]])</f>
        <v>0.5</v>
      </c>
      <c r="Y6042" s="2">
        <f>IF(Data[[#This Row],[Returned]] = "YES",1/COUNTIF(Data[Order ID],Data[[#This Row],[Order ID]]),0)</f>
        <v>0</v>
      </c>
    </row>
    <row r="6043" spans="1:25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7">
        <v>506.28</v>
      </c>
      <c r="S6043" s="1">
        <v>3</v>
      </c>
      <c r="T6043" s="1">
        <v>0.2</v>
      </c>
      <c r="U6043" s="7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  <c r="X6043" s="2">
        <f>1/COUNTIF(Data[Order ID],Data[[#This Row],[Order ID]])</f>
        <v>0.5</v>
      </c>
      <c r="Y6043" s="2">
        <f>IF(Data[[#This Row],[Returned]] = "YES",1/COUNTIF(Data[Order ID],Data[[#This Row],[Order ID]]),0)</f>
        <v>0</v>
      </c>
    </row>
    <row r="6044" spans="1:25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7">
        <v>14.368000000000002</v>
      </c>
      <c r="S6044" s="1">
        <v>2</v>
      </c>
      <c r="T6044" s="1">
        <v>0.2</v>
      </c>
      <c r="U6044" s="7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  <c r="X6044" s="2">
        <f>1/COUNTIF(Data[Order ID],Data[[#This Row],[Order ID]])</f>
        <v>1</v>
      </c>
      <c r="Y6044" s="2">
        <f>IF(Data[[#This Row],[Returned]] = "YES",1/COUNTIF(Data[Order ID],Data[[#This Row],[Order ID]]),0)</f>
        <v>0</v>
      </c>
    </row>
    <row r="6045" spans="1:25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7">
        <v>314.35199999999998</v>
      </c>
      <c r="S6045" s="1">
        <v>3</v>
      </c>
      <c r="T6045" s="1">
        <v>0.2</v>
      </c>
      <c r="U6045" s="7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  <c r="X6045" s="2">
        <f>1/COUNTIF(Data[Order ID],Data[[#This Row],[Order ID]])</f>
        <v>0.5</v>
      </c>
      <c r="Y6045" s="2">
        <f>IF(Data[[#This Row],[Returned]] = "YES",1/COUNTIF(Data[Order ID],Data[[#This Row],[Order ID]]),0)</f>
        <v>0</v>
      </c>
    </row>
    <row r="6046" spans="1:25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7">
        <v>27.888000000000002</v>
      </c>
      <c r="S6046" s="1">
        <v>7</v>
      </c>
      <c r="T6046" s="1">
        <v>0.2</v>
      </c>
      <c r="U6046" s="7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  <c r="X6046" s="2">
        <f>1/COUNTIF(Data[Order ID],Data[[#This Row],[Order ID]])</f>
        <v>0.5</v>
      </c>
      <c r="Y6046" s="2">
        <f>IF(Data[[#This Row],[Returned]] = "YES",1/COUNTIF(Data[Order ID],Data[[#This Row],[Order ID]]),0)</f>
        <v>0</v>
      </c>
    </row>
    <row r="6047" spans="1:25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7">
        <v>238.15200000000004</v>
      </c>
      <c r="S6047" s="1">
        <v>3</v>
      </c>
      <c r="T6047" s="1">
        <v>0.2</v>
      </c>
      <c r="U6047" s="7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  <c r="X6047" s="2">
        <f>1/COUNTIF(Data[Order ID],Data[[#This Row],[Order ID]])</f>
        <v>1</v>
      </c>
      <c r="Y6047" s="2">
        <f>IF(Data[[#This Row],[Returned]] = "YES",1/COUNTIF(Data[Order ID],Data[[#This Row],[Order ID]]),0)</f>
        <v>0</v>
      </c>
    </row>
    <row r="6048" spans="1:25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7">
        <v>692.93999999999994</v>
      </c>
      <c r="S6048" s="1">
        <v>3</v>
      </c>
      <c r="T6048" s="1">
        <v>0</v>
      </c>
      <c r="U6048" s="7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  <c r="X6048" s="2">
        <f>1/COUNTIF(Data[Order ID],Data[[#This Row],[Order ID]])</f>
        <v>1</v>
      </c>
      <c r="Y6048" s="2">
        <f>IF(Data[[#This Row],[Returned]] = "YES",1/COUNTIF(Data[Order ID],Data[[#This Row],[Order ID]]),0)</f>
        <v>0</v>
      </c>
    </row>
    <row r="6049" spans="1:25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7">
        <v>16.146000000000004</v>
      </c>
      <c r="S6049" s="1">
        <v>9</v>
      </c>
      <c r="T6049" s="1">
        <v>0.7</v>
      </c>
      <c r="U6049" s="7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  <c r="X6049" s="2">
        <f>1/COUNTIF(Data[Order ID],Data[[#This Row],[Order ID]])</f>
        <v>0.5</v>
      </c>
      <c r="Y6049" s="2">
        <f>IF(Data[[#This Row],[Returned]] = "YES",1/COUNTIF(Data[Order ID],Data[[#This Row],[Order ID]]),0)</f>
        <v>0</v>
      </c>
    </row>
    <row r="6050" spans="1:25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7">
        <v>1345.4850000000001</v>
      </c>
      <c r="S6050" s="1">
        <v>5</v>
      </c>
      <c r="T6050" s="1">
        <v>0.7</v>
      </c>
      <c r="U6050" s="7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  <c r="X6050" s="2">
        <f>1/COUNTIF(Data[Order ID],Data[[#This Row],[Order ID]])</f>
        <v>0.5</v>
      </c>
      <c r="Y6050" s="2">
        <f>IF(Data[[#This Row],[Returned]] = "YES",1/COUNTIF(Data[Order ID],Data[[#This Row],[Order ID]]),0)</f>
        <v>0</v>
      </c>
    </row>
    <row r="6051" spans="1:25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7">
        <v>173.48800000000003</v>
      </c>
      <c r="S6051" s="1">
        <v>7</v>
      </c>
      <c r="T6051" s="1">
        <v>0.2</v>
      </c>
      <c r="U6051" s="7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  <c r="X6051" s="2">
        <f>1/COUNTIF(Data[Order ID],Data[[#This Row],[Order ID]])</f>
        <v>1</v>
      </c>
      <c r="Y6051" s="2">
        <f>IF(Data[[#This Row],[Returned]] = "YES",1/COUNTIF(Data[Order ID],Data[[#This Row],[Order ID]]),0)</f>
        <v>0</v>
      </c>
    </row>
    <row r="6052" spans="1:25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7">
        <v>57.75</v>
      </c>
      <c r="S6052" s="1">
        <v>5</v>
      </c>
      <c r="T6052" s="1">
        <v>0</v>
      </c>
      <c r="U6052" s="7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  <c r="X6052" s="2">
        <f>1/COUNTIF(Data[Order ID],Data[[#This Row],[Order ID]])</f>
        <v>0.5</v>
      </c>
      <c r="Y6052" s="2">
        <f>IF(Data[[#This Row],[Returned]] = "YES",1/COUNTIF(Data[Order ID],Data[[#This Row],[Order ID]]),0)</f>
        <v>0</v>
      </c>
    </row>
    <row r="6053" spans="1:25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7">
        <v>272.39999999999998</v>
      </c>
      <c r="S6053" s="1">
        <v>5</v>
      </c>
      <c r="T6053" s="1">
        <v>0</v>
      </c>
      <c r="U6053" s="7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  <c r="X6053" s="2">
        <f>1/COUNTIF(Data[Order ID],Data[[#This Row],[Order ID]])</f>
        <v>0.5</v>
      </c>
      <c r="Y6053" s="2">
        <f>IF(Data[[#This Row],[Returned]] = "YES",1/COUNTIF(Data[Order ID],Data[[#This Row],[Order ID]]),0)</f>
        <v>0</v>
      </c>
    </row>
    <row r="6054" spans="1:25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7">
        <v>11.952000000000002</v>
      </c>
      <c r="S6054" s="1">
        <v>3</v>
      </c>
      <c r="T6054" s="1">
        <v>0.2</v>
      </c>
      <c r="U6054" s="7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  <c r="X6054" s="2">
        <f>1/COUNTIF(Data[Order ID],Data[[#This Row],[Order ID]])</f>
        <v>0.33333333333333331</v>
      </c>
      <c r="Y6054" s="2">
        <f>IF(Data[[#This Row],[Returned]] = "YES",1/COUNTIF(Data[Order ID],Data[[#This Row],[Order ID]]),0)</f>
        <v>0</v>
      </c>
    </row>
    <row r="6055" spans="1:25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7">
        <v>28</v>
      </c>
      <c r="S6055" s="1">
        <v>4</v>
      </c>
      <c r="T6055" s="1">
        <v>0.2</v>
      </c>
      <c r="U6055" s="7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  <c r="X6055" s="2">
        <f>1/COUNTIF(Data[Order ID],Data[[#This Row],[Order ID]])</f>
        <v>0.33333333333333331</v>
      </c>
      <c r="Y6055" s="2">
        <f>IF(Data[[#This Row],[Returned]] = "YES",1/COUNTIF(Data[Order ID],Data[[#This Row],[Order ID]]),0)</f>
        <v>0</v>
      </c>
    </row>
    <row r="6056" spans="1:25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7">
        <v>12.201000000000001</v>
      </c>
      <c r="S6056" s="1">
        <v>7</v>
      </c>
      <c r="T6056" s="1">
        <v>0.7</v>
      </c>
      <c r="U6056" s="7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  <c r="X6056" s="2">
        <f>1/COUNTIF(Data[Order ID],Data[[#This Row],[Order ID]])</f>
        <v>0.33333333333333331</v>
      </c>
      <c r="Y6056" s="2">
        <f>IF(Data[[#This Row],[Returned]] = "YES",1/COUNTIF(Data[Order ID],Data[[#This Row],[Order ID]]),0)</f>
        <v>0</v>
      </c>
    </row>
    <row r="6057" spans="1:25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7">
        <v>2.0679999999999996</v>
      </c>
      <c r="S6057" s="1">
        <v>1</v>
      </c>
      <c r="T6057" s="1">
        <v>0.8</v>
      </c>
      <c r="U6057" s="7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  <c r="X6057" s="2">
        <f>1/COUNTIF(Data[Order ID],Data[[#This Row],[Order ID]])</f>
        <v>0.5</v>
      </c>
      <c r="Y6057" s="2">
        <f>IF(Data[[#This Row],[Returned]] = "YES",1/COUNTIF(Data[Order ID],Data[[#This Row],[Order ID]]),0)</f>
        <v>0</v>
      </c>
    </row>
    <row r="6058" spans="1:25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7">
        <v>83.84</v>
      </c>
      <c r="S6058" s="1">
        <v>8</v>
      </c>
      <c r="T6058" s="1">
        <v>0.2</v>
      </c>
      <c r="U6058" s="7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  <c r="X6058" s="2">
        <f>1/COUNTIF(Data[Order ID],Data[[#This Row],[Order ID]])</f>
        <v>0.5</v>
      </c>
      <c r="Y6058" s="2">
        <f>IF(Data[[#This Row],[Returned]] = "YES",1/COUNTIF(Data[Order ID],Data[[#This Row],[Order ID]]),0)</f>
        <v>0</v>
      </c>
    </row>
    <row r="6059" spans="1:25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7">
        <v>11.36</v>
      </c>
      <c r="S6059" s="1">
        <v>2</v>
      </c>
      <c r="T6059" s="1">
        <v>0</v>
      </c>
      <c r="U6059" s="7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  <c r="X6059" s="2">
        <f>1/COUNTIF(Data[Order ID],Data[[#This Row],[Order ID]])</f>
        <v>0.5</v>
      </c>
      <c r="Y6059" s="2">
        <f>IF(Data[[#This Row],[Returned]] = "YES",1/COUNTIF(Data[Order ID],Data[[#This Row],[Order ID]]),0)</f>
        <v>0</v>
      </c>
    </row>
    <row r="6060" spans="1:25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7">
        <v>36.4</v>
      </c>
      <c r="S6060" s="1">
        <v>5</v>
      </c>
      <c r="T6060" s="1">
        <v>0</v>
      </c>
      <c r="U6060" s="7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  <c r="X6060" s="2">
        <f>1/COUNTIF(Data[Order ID],Data[[#This Row],[Order ID]])</f>
        <v>0.5</v>
      </c>
      <c r="Y6060" s="2">
        <f>IF(Data[[#This Row],[Returned]] = "YES",1/COUNTIF(Data[Order ID],Data[[#This Row],[Order ID]]),0)</f>
        <v>0</v>
      </c>
    </row>
    <row r="6061" spans="1:25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7">
        <v>27.968000000000004</v>
      </c>
      <c r="S6061" s="1">
        <v>2</v>
      </c>
      <c r="T6061" s="1">
        <v>0.2</v>
      </c>
      <c r="U6061" s="7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  <c r="X6061" s="2">
        <f>1/COUNTIF(Data[Order ID],Data[[#This Row],[Order ID]])</f>
        <v>1</v>
      </c>
      <c r="Y6061" s="2">
        <f>IF(Data[[#This Row],[Returned]] = "YES",1/COUNTIF(Data[Order ID],Data[[#This Row],[Order ID]]),0)</f>
        <v>0</v>
      </c>
    </row>
    <row r="6062" spans="1:25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7">
        <v>142.04</v>
      </c>
      <c r="S6062" s="1">
        <v>4</v>
      </c>
      <c r="T6062" s="1">
        <v>0</v>
      </c>
      <c r="U6062" s="7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  <c r="X6062" s="2">
        <f>1/COUNTIF(Data[Order ID],Data[[#This Row],[Order ID]])</f>
        <v>0.5</v>
      </c>
      <c r="Y6062" s="2">
        <f>IF(Data[[#This Row],[Returned]] = "YES",1/COUNTIF(Data[Order ID],Data[[#This Row],[Order ID]]),0)</f>
        <v>0.5</v>
      </c>
    </row>
    <row r="6063" spans="1:25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7">
        <v>14.669999999999998</v>
      </c>
      <c r="S6063" s="1">
        <v>3</v>
      </c>
      <c r="T6063" s="1">
        <v>0</v>
      </c>
      <c r="U6063" s="7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  <c r="X6063" s="2">
        <f>1/COUNTIF(Data[Order ID],Data[[#This Row],[Order ID]])</f>
        <v>0.5</v>
      </c>
      <c r="Y6063" s="2">
        <f>IF(Data[[#This Row],[Returned]] = "YES",1/COUNTIF(Data[Order ID],Data[[#This Row],[Order ID]]),0)</f>
        <v>0.5</v>
      </c>
    </row>
    <row r="6064" spans="1:25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7">
        <v>1199.96</v>
      </c>
      <c r="S6064" s="1">
        <v>5</v>
      </c>
      <c r="T6064" s="1">
        <v>0.2</v>
      </c>
      <c r="U6064" s="7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  <c r="X6064" s="2">
        <f>1/COUNTIF(Data[Order ID],Data[[#This Row],[Order ID]])</f>
        <v>0.33333333333333331</v>
      </c>
      <c r="Y6064" s="2">
        <f>IF(Data[[#This Row],[Returned]] = "YES",1/COUNTIF(Data[Order ID],Data[[#This Row],[Order ID]]),0)</f>
        <v>0</v>
      </c>
    </row>
    <row r="6065" spans="1:25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7">
        <v>12.600000000000001</v>
      </c>
      <c r="S6065" s="1">
        <v>3</v>
      </c>
      <c r="T6065" s="1">
        <v>0</v>
      </c>
      <c r="U6065" s="7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  <c r="X6065" s="2">
        <f>1/COUNTIF(Data[Order ID],Data[[#This Row],[Order ID]])</f>
        <v>0.33333333333333331</v>
      </c>
      <c r="Y6065" s="2">
        <f>IF(Data[[#This Row],[Returned]] = "YES",1/COUNTIF(Data[Order ID],Data[[#This Row],[Order ID]]),0)</f>
        <v>0</v>
      </c>
    </row>
    <row r="6066" spans="1:25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7">
        <v>17.940000000000001</v>
      </c>
      <c r="S6066" s="1">
        <v>3</v>
      </c>
      <c r="T6066" s="1">
        <v>0</v>
      </c>
      <c r="U6066" s="7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  <c r="X6066" s="2">
        <f>1/COUNTIF(Data[Order ID],Data[[#This Row],[Order ID]])</f>
        <v>0.33333333333333331</v>
      </c>
      <c r="Y6066" s="2">
        <f>IF(Data[[#This Row],[Returned]] = "YES",1/COUNTIF(Data[Order ID],Data[[#This Row],[Order ID]]),0)</f>
        <v>0</v>
      </c>
    </row>
    <row r="6067" spans="1:25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7">
        <v>23.904000000000003</v>
      </c>
      <c r="S6067" s="1">
        <v>6</v>
      </c>
      <c r="T6067" s="1">
        <v>0.2</v>
      </c>
      <c r="U6067" s="7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  <c r="X6067" s="2">
        <f>1/COUNTIF(Data[Order ID],Data[[#This Row],[Order ID]])</f>
        <v>1</v>
      </c>
      <c r="Y6067" s="2">
        <f>IF(Data[[#This Row],[Returned]] = "YES",1/COUNTIF(Data[Order ID],Data[[#This Row],[Order ID]]),0)</f>
        <v>0</v>
      </c>
    </row>
    <row r="6068" spans="1:25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7">
        <v>88.960000000000008</v>
      </c>
      <c r="S6068" s="1">
        <v>8</v>
      </c>
      <c r="T6068" s="1">
        <v>0.2</v>
      </c>
      <c r="U6068" s="7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  <c r="X6068" s="2">
        <f>1/COUNTIF(Data[Order ID],Data[[#This Row],[Order ID]])</f>
        <v>1</v>
      </c>
      <c r="Y6068" s="2">
        <f>IF(Data[[#This Row],[Returned]] = "YES",1/COUNTIF(Data[Order ID],Data[[#This Row],[Order ID]]),0)</f>
        <v>1</v>
      </c>
    </row>
    <row r="6069" spans="1:25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7">
        <v>518.27200000000005</v>
      </c>
      <c r="S6069" s="1">
        <v>8</v>
      </c>
      <c r="T6069" s="1">
        <v>0.2</v>
      </c>
      <c r="U6069" s="7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  <c r="X6069" s="2">
        <f>1/COUNTIF(Data[Order ID],Data[[#This Row],[Order ID]])</f>
        <v>0.33333333333333331</v>
      </c>
      <c r="Y6069" s="2">
        <f>IF(Data[[#This Row],[Returned]] = "YES",1/COUNTIF(Data[Order ID],Data[[#This Row],[Order ID]]),0)</f>
        <v>0</v>
      </c>
    </row>
    <row r="6070" spans="1:25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7">
        <v>6.98</v>
      </c>
      <c r="S6070" s="1">
        <v>1</v>
      </c>
      <c r="T6070" s="1">
        <v>0</v>
      </c>
      <c r="U6070" s="7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  <c r="X6070" s="2">
        <f>1/COUNTIF(Data[Order ID],Data[[#This Row],[Order ID]])</f>
        <v>0.33333333333333331</v>
      </c>
      <c r="Y6070" s="2">
        <f>IF(Data[[#This Row],[Returned]] = "YES",1/COUNTIF(Data[Order ID],Data[[#This Row],[Order ID]]),0)</f>
        <v>0</v>
      </c>
    </row>
    <row r="6071" spans="1:25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7">
        <v>343.20000000000005</v>
      </c>
      <c r="S6071" s="1">
        <v>1</v>
      </c>
      <c r="T6071" s="1">
        <v>0.2</v>
      </c>
      <c r="U6071" s="7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  <c r="X6071" s="2">
        <f>1/COUNTIF(Data[Order ID],Data[[#This Row],[Order ID]])</f>
        <v>0.33333333333333331</v>
      </c>
      <c r="Y6071" s="2">
        <f>IF(Data[[#This Row],[Returned]] = "YES",1/COUNTIF(Data[Order ID],Data[[#This Row],[Order ID]]),0)</f>
        <v>0</v>
      </c>
    </row>
    <row r="6072" spans="1:25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7">
        <v>17.544</v>
      </c>
      <c r="S6072" s="1">
        <v>3</v>
      </c>
      <c r="T6072" s="1">
        <v>0.2</v>
      </c>
      <c r="U6072" s="7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  <c r="X6072" s="2">
        <f>1/COUNTIF(Data[Order ID],Data[[#This Row],[Order ID]])</f>
        <v>1</v>
      </c>
      <c r="Y6072" s="2">
        <f>IF(Data[[#This Row],[Returned]] = "YES",1/COUNTIF(Data[Order ID],Data[[#This Row],[Order ID]]),0)</f>
        <v>0</v>
      </c>
    </row>
    <row r="6073" spans="1:25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7">
        <v>152.68800000000002</v>
      </c>
      <c r="S6073" s="1">
        <v>2</v>
      </c>
      <c r="T6073" s="1">
        <v>0.2</v>
      </c>
      <c r="U6073" s="7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  <c r="X6073" s="2">
        <f>1/COUNTIF(Data[Order ID],Data[[#This Row],[Order ID]])</f>
        <v>0.33333333333333331</v>
      </c>
      <c r="Y6073" s="2">
        <f>IF(Data[[#This Row],[Returned]] = "YES",1/COUNTIF(Data[Order ID],Data[[#This Row],[Order ID]]),0)</f>
        <v>0</v>
      </c>
    </row>
    <row r="6074" spans="1:25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7">
        <v>3.4880000000000004</v>
      </c>
      <c r="S6074" s="1">
        <v>2</v>
      </c>
      <c r="T6074" s="1">
        <v>0.2</v>
      </c>
      <c r="U6074" s="7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  <c r="X6074" s="2">
        <f>1/COUNTIF(Data[Order ID],Data[[#This Row],[Order ID]])</f>
        <v>0.33333333333333331</v>
      </c>
      <c r="Y6074" s="2">
        <f>IF(Data[[#This Row],[Returned]] = "YES",1/COUNTIF(Data[Order ID],Data[[#This Row],[Order ID]]),0)</f>
        <v>0</v>
      </c>
    </row>
    <row r="6075" spans="1:25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7">
        <v>5.8880000000000008</v>
      </c>
      <c r="S6075" s="1">
        <v>2</v>
      </c>
      <c r="T6075" s="1">
        <v>0.2</v>
      </c>
      <c r="U6075" s="7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  <c r="X6075" s="2">
        <f>1/COUNTIF(Data[Order ID],Data[[#This Row],[Order ID]])</f>
        <v>0.33333333333333331</v>
      </c>
      <c r="Y6075" s="2">
        <f>IF(Data[[#This Row],[Returned]] = "YES",1/COUNTIF(Data[Order ID],Data[[#This Row],[Order ID]]),0)</f>
        <v>0</v>
      </c>
    </row>
    <row r="6076" spans="1:25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7">
        <v>153.55199999999999</v>
      </c>
      <c r="S6076" s="1">
        <v>3</v>
      </c>
      <c r="T6076" s="1">
        <v>0.2</v>
      </c>
      <c r="U6076" s="7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  <c r="X6076" s="2">
        <f>1/COUNTIF(Data[Order ID],Data[[#This Row],[Order ID]])</f>
        <v>0.5</v>
      </c>
      <c r="Y6076" s="2">
        <f>IF(Data[[#This Row],[Returned]] = "YES",1/COUNTIF(Data[Order ID],Data[[#This Row],[Order ID]]),0)</f>
        <v>0</v>
      </c>
    </row>
    <row r="6077" spans="1:25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7">
        <v>270.62</v>
      </c>
      <c r="S6077" s="1">
        <v>2</v>
      </c>
      <c r="T6077" s="1">
        <v>0</v>
      </c>
      <c r="U6077" s="7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  <c r="X6077" s="2">
        <f>1/COUNTIF(Data[Order ID],Data[[#This Row],[Order ID]])</f>
        <v>0.5</v>
      </c>
      <c r="Y6077" s="2">
        <f>IF(Data[[#This Row],[Returned]] = "YES",1/COUNTIF(Data[Order ID],Data[[#This Row],[Order ID]]),0)</f>
        <v>0</v>
      </c>
    </row>
    <row r="6078" spans="1:25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7">
        <v>468.90000000000003</v>
      </c>
      <c r="S6078" s="1">
        <v>6</v>
      </c>
      <c r="T6078" s="1">
        <v>0</v>
      </c>
      <c r="U6078" s="7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  <c r="X6078" s="2">
        <f>1/COUNTIF(Data[Order ID],Data[[#This Row],[Order ID]])</f>
        <v>0.25</v>
      </c>
      <c r="Y6078" s="2">
        <f>IF(Data[[#This Row],[Returned]] = "YES",1/COUNTIF(Data[Order ID],Data[[#This Row],[Order ID]]),0)</f>
        <v>0</v>
      </c>
    </row>
    <row r="6079" spans="1:25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7">
        <v>72.48</v>
      </c>
      <c r="S6079" s="1">
        <v>2</v>
      </c>
      <c r="T6079" s="1">
        <v>0</v>
      </c>
      <c r="U6079" s="7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  <c r="X6079" s="2">
        <f>1/COUNTIF(Data[Order ID],Data[[#This Row],[Order ID]])</f>
        <v>0.25</v>
      </c>
      <c r="Y6079" s="2">
        <f>IF(Data[[#This Row],[Returned]] = "YES",1/COUNTIF(Data[Order ID],Data[[#This Row],[Order ID]]),0)</f>
        <v>0</v>
      </c>
    </row>
    <row r="6080" spans="1:25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7">
        <v>10.95</v>
      </c>
      <c r="S6080" s="1">
        <v>3</v>
      </c>
      <c r="T6080" s="1">
        <v>0</v>
      </c>
      <c r="U6080" s="7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  <c r="X6080" s="2">
        <f>1/COUNTIF(Data[Order ID],Data[[#This Row],[Order ID]])</f>
        <v>0.25</v>
      </c>
      <c r="Y6080" s="2">
        <f>IF(Data[[#This Row],[Returned]] = "YES",1/COUNTIF(Data[Order ID],Data[[#This Row],[Order ID]]),0)</f>
        <v>0</v>
      </c>
    </row>
    <row r="6081" spans="1:25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7">
        <v>191.82</v>
      </c>
      <c r="S6081" s="1">
        <v>3</v>
      </c>
      <c r="T6081" s="1">
        <v>0</v>
      </c>
      <c r="U6081" s="7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  <c r="X6081" s="2">
        <f>1/COUNTIF(Data[Order ID],Data[[#This Row],[Order ID]])</f>
        <v>0.25</v>
      </c>
      <c r="Y6081" s="2">
        <f>IF(Data[[#This Row],[Returned]] = "YES",1/COUNTIF(Data[Order ID],Data[[#This Row],[Order ID]]),0)</f>
        <v>0</v>
      </c>
    </row>
    <row r="6082" spans="1:25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7">
        <v>151.05600000000001</v>
      </c>
      <c r="S6082" s="1">
        <v>9</v>
      </c>
      <c r="T6082" s="1">
        <v>0.2</v>
      </c>
      <c r="U6082" s="7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  <c r="X6082" s="2">
        <f>1/COUNTIF(Data[Order ID],Data[[#This Row],[Order ID]])</f>
        <v>1</v>
      </c>
      <c r="Y6082" s="2">
        <f>IF(Data[[#This Row],[Returned]] = "YES",1/COUNTIF(Data[Order ID],Data[[#This Row],[Order ID]]),0)</f>
        <v>0</v>
      </c>
    </row>
    <row r="6083" spans="1:25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7">
        <v>25.16</v>
      </c>
      <c r="S6083" s="1">
        <v>5</v>
      </c>
      <c r="T6083" s="1">
        <v>0.6</v>
      </c>
      <c r="U6083" s="7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  <c r="X6083" s="2">
        <f>1/COUNTIF(Data[Order ID],Data[[#This Row],[Order ID]])</f>
        <v>1</v>
      </c>
      <c r="Y6083" s="2">
        <f>IF(Data[[#This Row],[Returned]] = "YES",1/COUNTIF(Data[Order ID],Data[[#This Row],[Order ID]]),0)</f>
        <v>0</v>
      </c>
    </row>
    <row r="6084" spans="1:25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7">
        <v>6.2159999999999993</v>
      </c>
      <c r="S6084" s="1">
        <v>6</v>
      </c>
      <c r="T6084" s="1">
        <v>0.8</v>
      </c>
      <c r="U6084" s="7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  <c r="X6084" s="2">
        <f>1/COUNTIF(Data[Order ID],Data[[#This Row],[Order ID]])</f>
        <v>0.2</v>
      </c>
      <c r="Y6084" s="2">
        <f>IF(Data[[#This Row],[Returned]] = "YES",1/COUNTIF(Data[Order ID],Data[[#This Row],[Order ID]]),0)</f>
        <v>0</v>
      </c>
    </row>
    <row r="6085" spans="1:25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7">
        <v>23.616</v>
      </c>
      <c r="S6085" s="1">
        <v>9</v>
      </c>
      <c r="T6085" s="1">
        <v>0.2</v>
      </c>
      <c r="U6085" s="7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  <c r="X6085" s="2">
        <f>1/COUNTIF(Data[Order ID],Data[[#This Row],[Order ID]])</f>
        <v>0.2</v>
      </c>
      <c r="Y6085" s="2">
        <f>IF(Data[[#This Row],[Returned]] = "YES",1/COUNTIF(Data[Order ID],Data[[#This Row],[Order ID]]),0)</f>
        <v>0</v>
      </c>
    </row>
    <row r="6086" spans="1:25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7">
        <v>24.032</v>
      </c>
      <c r="S6086" s="1">
        <v>2</v>
      </c>
      <c r="T6086" s="1">
        <v>0.2</v>
      </c>
      <c r="U6086" s="7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  <c r="X6086" s="2">
        <f>1/COUNTIF(Data[Order ID],Data[[#This Row],[Order ID]])</f>
        <v>0.2</v>
      </c>
      <c r="Y6086" s="2">
        <f>IF(Data[[#This Row],[Returned]] = "YES",1/COUNTIF(Data[Order ID],Data[[#This Row],[Order ID]]),0)</f>
        <v>0</v>
      </c>
    </row>
    <row r="6087" spans="1:25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7">
        <v>2.0880000000000001</v>
      </c>
      <c r="S6087" s="1">
        <v>1</v>
      </c>
      <c r="T6087" s="1">
        <v>0.2</v>
      </c>
      <c r="U6087" s="7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  <c r="X6087" s="2">
        <f>1/COUNTIF(Data[Order ID],Data[[#This Row],[Order ID]])</f>
        <v>0.2</v>
      </c>
      <c r="Y6087" s="2">
        <f>IF(Data[[#This Row],[Returned]] = "YES",1/COUNTIF(Data[Order ID],Data[[#This Row],[Order ID]]),0)</f>
        <v>0</v>
      </c>
    </row>
    <row r="6088" spans="1:25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7">
        <v>4.4879999999999995</v>
      </c>
      <c r="S6088" s="1">
        <v>6</v>
      </c>
      <c r="T6088" s="1">
        <v>0.8</v>
      </c>
      <c r="U6088" s="7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  <c r="X6088" s="2">
        <f>1/COUNTIF(Data[Order ID],Data[[#This Row],[Order ID]])</f>
        <v>0.2</v>
      </c>
      <c r="Y6088" s="2">
        <f>IF(Data[[#This Row],[Returned]] = "YES",1/COUNTIF(Data[Order ID],Data[[#This Row],[Order ID]]),0)</f>
        <v>0</v>
      </c>
    </row>
    <row r="6089" spans="1:25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7">
        <v>29.22</v>
      </c>
      <c r="S6089" s="1">
        <v>3</v>
      </c>
      <c r="T6089" s="1">
        <v>0</v>
      </c>
      <c r="U6089" s="7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  <c r="X6089" s="2">
        <f>1/COUNTIF(Data[Order ID],Data[[#This Row],[Order ID]])</f>
        <v>1</v>
      </c>
      <c r="Y6089" s="2">
        <f>IF(Data[[#This Row],[Returned]] = "YES",1/COUNTIF(Data[Order ID],Data[[#This Row],[Order ID]]),0)</f>
        <v>1</v>
      </c>
    </row>
    <row r="6090" spans="1:25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7">
        <v>6.48</v>
      </c>
      <c r="S6090" s="1">
        <v>1</v>
      </c>
      <c r="T6090" s="1">
        <v>0</v>
      </c>
      <c r="U6090" s="7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  <c r="X6090" s="2">
        <f>1/COUNTIF(Data[Order ID],Data[[#This Row],[Order ID]])</f>
        <v>1</v>
      </c>
      <c r="Y6090" s="2">
        <f>IF(Data[[#This Row],[Returned]] = "YES",1/COUNTIF(Data[Order ID],Data[[#This Row],[Order ID]]),0)</f>
        <v>0</v>
      </c>
    </row>
    <row r="6091" spans="1:25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7">
        <v>1.1880000000000002</v>
      </c>
      <c r="S6091" s="1">
        <v>2</v>
      </c>
      <c r="T6091" s="1">
        <v>0.7</v>
      </c>
      <c r="U6091" s="7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  <c r="X6091" s="2">
        <f>1/COUNTIF(Data[Order ID],Data[[#This Row],[Order ID]])</f>
        <v>1</v>
      </c>
      <c r="Y6091" s="2">
        <f>IF(Data[[#This Row],[Returned]] = "YES",1/COUNTIF(Data[Order ID],Data[[#This Row],[Order ID]]),0)</f>
        <v>0</v>
      </c>
    </row>
    <row r="6092" spans="1:25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7">
        <v>272.64600000000002</v>
      </c>
      <c r="S6092" s="1">
        <v>3</v>
      </c>
      <c r="T6092" s="1">
        <v>0.1</v>
      </c>
      <c r="U6092" s="7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  <c r="X6092" s="2">
        <f>1/COUNTIF(Data[Order ID],Data[[#This Row],[Order ID]])</f>
        <v>7.1428571428571425E-2</v>
      </c>
      <c r="Y6092" s="2">
        <f>IF(Data[[#This Row],[Returned]] = "YES",1/COUNTIF(Data[Order ID],Data[[#This Row],[Order ID]]),0)</f>
        <v>7.1428571428571425E-2</v>
      </c>
    </row>
    <row r="6093" spans="1:25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7">
        <v>212.8</v>
      </c>
      <c r="S6093" s="1">
        <v>2</v>
      </c>
      <c r="T6093" s="1">
        <v>0</v>
      </c>
      <c r="U6093" s="7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  <c r="X6093" s="2">
        <f>1/COUNTIF(Data[Order ID],Data[[#This Row],[Order ID]])</f>
        <v>7.1428571428571425E-2</v>
      </c>
      <c r="Y6093" s="2">
        <f>IF(Data[[#This Row],[Returned]] = "YES",1/COUNTIF(Data[Order ID],Data[[#This Row],[Order ID]]),0)</f>
        <v>7.1428571428571425E-2</v>
      </c>
    </row>
    <row r="6094" spans="1:25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7">
        <v>38.520000000000003</v>
      </c>
      <c r="S6094" s="1">
        <v>9</v>
      </c>
      <c r="T6094" s="1">
        <v>0</v>
      </c>
      <c r="U6094" s="7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  <c r="X6094" s="2">
        <f>1/COUNTIF(Data[Order ID],Data[[#This Row],[Order ID]])</f>
        <v>7.1428571428571425E-2</v>
      </c>
      <c r="Y6094" s="2">
        <f>IF(Data[[#This Row],[Returned]] = "YES",1/COUNTIF(Data[Order ID],Data[[#This Row],[Order ID]]),0)</f>
        <v>7.1428571428571425E-2</v>
      </c>
    </row>
    <row r="6095" spans="1:25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7">
        <v>72.64</v>
      </c>
      <c r="S6095" s="1">
        <v>2</v>
      </c>
      <c r="T6095" s="1">
        <v>0</v>
      </c>
      <c r="U6095" s="7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  <c r="X6095" s="2">
        <f>1/COUNTIF(Data[Order ID],Data[[#This Row],[Order ID]])</f>
        <v>7.1428571428571425E-2</v>
      </c>
      <c r="Y6095" s="2">
        <f>IF(Data[[#This Row],[Returned]] = "YES",1/COUNTIF(Data[Order ID],Data[[#This Row],[Order ID]]),0)</f>
        <v>7.1428571428571425E-2</v>
      </c>
    </row>
    <row r="6096" spans="1:25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7">
        <v>45.4</v>
      </c>
      <c r="S6096" s="1">
        <v>4</v>
      </c>
      <c r="T6096" s="1">
        <v>0</v>
      </c>
      <c r="U6096" s="7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  <c r="X6096" s="2">
        <f>1/COUNTIF(Data[Order ID],Data[[#This Row],[Order ID]])</f>
        <v>7.1428571428571425E-2</v>
      </c>
      <c r="Y6096" s="2">
        <f>IF(Data[[#This Row],[Returned]] = "YES",1/COUNTIF(Data[Order ID],Data[[#This Row],[Order ID]]),0)</f>
        <v>7.1428571428571425E-2</v>
      </c>
    </row>
    <row r="6097" spans="1:25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7">
        <v>13.76</v>
      </c>
      <c r="S6097" s="1">
        <v>2</v>
      </c>
      <c r="T6097" s="1">
        <v>0</v>
      </c>
      <c r="U6097" s="7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  <c r="X6097" s="2">
        <f>1/COUNTIF(Data[Order ID],Data[[#This Row],[Order ID]])</f>
        <v>7.1428571428571425E-2</v>
      </c>
      <c r="Y6097" s="2">
        <f>IF(Data[[#This Row],[Returned]] = "YES",1/COUNTIF(Data[Order ID],Data[[#This Row],[Order ID]]),0)</f>
        <v>7.1428571428571425E-2</v>
      </c>
    </row>
    <row r="6098" spans="1:25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7">
        <v>80.991</v>
      </c>
      <c r="S6098" s="1">
        <v>1</v>
      </c>
      <c r="T6098" s="1">
        <v>0.1</v>
      </c>
      <c r="U6098" s="7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  <c r="X6098" s="2">
        <f>1/COUNTIF(Data[Order ID],Data[[#This Row],[Order ID]])</f>
        <v>7.1428571428571425E-2</v>
      </c>
      <c r="Y6098" s="2">
        <f>IF(Data[[#This Row],[Returned]] = "YES",1/COUNTIF(Data[Order ID],Data[[#This Row],[Order ID]]),0)</f>
        <v>7.1428571428571425E-2</v>
      </c>
    </row>
    <row r="6099" spans="1:25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7">
        <v>11.784000000000001</v>
      </c>
      <c r="S6099" s="1">
        <v>3</v>
      </c>
      <c r="T6099" s="1">
        <v>0.2</v>
      </c>
      <c r="U6099" s="7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  <c r="X6099" s="2">
        <f>1/COUNTIF(Data[Order ID],Data[[#This Row],[Order ID]])</f>
        <v>7.1428571428571425E-2</v>
      </c>
      <c r="Y6099" s="2">
        <f>IF(Data[[#This Row],[Returned]] = "YES",1/COUNTIF(Data[Order ID],Data[[#This Row],[Order ID]]),0)</f>
        <v>7.1428571428571425E-2</v>
      </c>
    </row>
    <row r="6100" spans="1:25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7">
        <v>4.3600000000000003</v>
      </c>
      <c r="S6100" s="1">
        <v>2</v>
      </c>
      <c r="T6100" s="1">
        <v>0</v>
      </c>
      <c r="U6100" s="7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  <c r="X6100" s="2">
        <f>1/COUNTIF(Data[Order ID],Data[[#This Row],[Order ID]])</f>
        <v>7.1428571428571425E-2</v>
      </c>
      <c r="Y6100" s="2">
        <f>IF(Data[[#This Row],[Returned]] = "YES",1/COUNTIF(Data[Order ID],Data[[#This Row],[Order ID]]),0)</f>
        <v>7.1428571428571425E-2</v>
      </c>
    </row>
    <row r="6101" spans="1:25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7">
        <v>2888.1270000000004</v>
      </c>
      <c r="S6101" s="1">
        <v>11</v>
      </c>
      <c r="T6101" s="1">
        <v>0.1</v>
      </c>
      <c r="U6101" s="7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  <c r="X6101" s="2">
        <f>1/COUNTIF(Data[Order ID],Data[[#This Row],[Order ID]])</f>
        <v>7.1428571428571425E-2</v>
      </c>
      <c r="Y6101" s="2">
        <f>IF(Data[[#This Row],[Returned]] = "YES",1/COUNTIF(Data[Order ID],Data[[#This Row],[Order ID]]),0)</f>
        <v>7.1428571428571425E-2</v>
      </c>
    </row>
    <row r="6102" spans="1:25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7">
        <v>1299.6600000000001</v>
      </c>
      <c r="S6102" s="1">
        <v>2</v>
      </c>
      <c r="T6102" s="1">
        <v>0</v>
      </c>
      <c r="U6102" s="7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  <c r="X6102" s="2">
        <f>1/COUNTIF(Data[Order ID],Data[[#This Row],[Order ID]])</f>
        <v>7.1428571428571425E-2</v>
      </c>
      <c r="Y6102" s="2">
        <f>IF(Data[[#This Row],[Returned]] = "YES",1/COUNTIF(Data[Order ID],Data[[#This Row],[Order ID]]),0)</f>
        <v>7.1428571428571425E-2</v>
      </c>
    </row>
    <row r="6103" spans="1:25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7">
        <v>2254.41</v>
      </c>
      <c r="S6103" s="1">
        <v>5</v>
      </c>
      <c r="T6103" s="1">
        <v>0.1</v>
      </c>
      <c r="U6103" s="7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  <c r="X6103" s="2">
        <f>1/COUNTIF(Data[Order ID],Data[[#This Row],[Order ID]])</f>
        <v>7.1428571428571425E-2</v>
      </c>
      <c r="Y6103" s="2">
        <f>IF(Data[[#This Row],[Returned]] = "YES",1/COUNTIF(Data[Order ID],Data[[#This Row],[Order ID]]),0)</f>
        <v>7.1428571428571425E-2</v>
      </c>
    </row>
    <row r="6104" spans="1:25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7">
        <v>104.85000000000001</v>
      </c>
      <c r="S6104" s="1">
        <v>3</v>
      </c>
      <c r="T6104" s="1">
        <v>0</v>
      </c>
      <c r="U6104" s="7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  <c r="X6104" s="2">
        <f>1/COUNTIF(Data[Order ID],Data[[#This Row],[Order ID]])</f>
        <v>7.1428571428571425E-2</v>
      </c>
      <c r="Y6104" s="2">
        <f>IF(Data[[#This Row],[Returned]] = "YES",1/COUNTIF(Data[Order ID],Data[[#This Row],[Order ID]]),0)</f>
        <v>7.1428571428571425E-2</v>
      </c>
    </row>
    <row r="6105" spans="1:25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7">
        <v>59.97</v>
      </c>
      <c r="S6105" s="1">
        <v>3</v>
      </c>
      <c r="T6105" s="1">
        <v>0</v>
      </c>
      <c r="U6105" s="7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  <c r="X6105" s="2">
        <f>1/COUNTIF(Data[Order ID],Data[[#This Row],[Order ID]])</f>
        <v>7.1428571428571425E-2</v>
      </c>
      <c r="Y6105" s="2">
        <f>IF(Data[[#This Row],[Returned]] = "YES",1/COUNTIF(Data[Order ID],Data[[#This Row],[Order ID]]),0)</f>
        <v>7.1428571428571425E-2</v>
      </c>
    </row>
    <row r="6106" spans="1:25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7">
        <v>314.53199999999998</v>
      </c>
      <c r="S6106" s="1">
        <v>2</v>
      </c>
      <c r="T6106" s="1">
        <v>0.4</v>
      </c>
      <c r="U6106" s="7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  <c r="X6106" s="2">
        <f>1/COUNTIF(Data[Order ID],Data[[#This Row],[Order ID]])</f>
        <v>1</v>
      </c>
      <c r="Y6106" s="2">
        <f>IF(Data[[#This Row],[Returned]] = "YES",1/COUNTIF(Data[Order ID],Data[[#This Row],[Order ID]]),0)</f>
        <v>0</v>
      </c>
    </row>
    <row r="6107" spans="1:25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7">
        <v>13.632</v>
      </c>
      <c r="S6107" s="1">
        <v>4</v>
      </c>
      <c r="T6107" s="1">
        <v>0.2</v>
      </c>
      <c r="U6107" s="7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  <c r="X6107" s="2">
        <f>1/COUNTIF(Data[Order ID],Data[[#This Row],[Order ID]])</f>
        <v>1</v>
      </c>
      <c r="Y6107" s="2">
        <f>IF(Data[[#This Row],[Returned]] = "YES",1/COUNTIF(Data[Order ID],Data[[#This Row],[Order ID]]),0)</f>
        <v>0</v>
      </c>
    </row>
    <row r="6108" spans="1:25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7">
        <v>19.431999999999995</v>
      </c>
      <c r="S6108" s="1">
        <v>2</v>
      </c>
      <c r="T6108" s="1">
        <v>0.8</v>
      </c>
      <c r="U6108" s="7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  <c r="X6108" s="2">
        <f>1/COUNTIF(Data[Order ID],Data[[#This Row],[Order ID]])</f>
        <v>0.5</v>
      </c>
      <c r="Y6108" s="2">
        <f>IF(Data[[#This Row],[Returned]] = "YES",1/COUNTIF(Data[Order ID],Data[[#This Row],[Order ID]]),0)</f>
        <v>0</v>
      </c>
    </row>
    <row r="6109" spans="1:25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7">
        <v>65.44</v>
      </c>
      <c r="S6109" s="1">
        <v>5</v>
      </c>
      <c r="T6109" s="1">
        <v>0.2</v>
      </c>
      <c r="U6109" s="7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  <c r="X6109" s="2">
        <f>1/COUNTIF(Data[Order ID],Data[[#This Row],[Order ID]])</f>
        <v>0.5</v>
      </c>
      <c r="Y6109" s="2">
        <f>IF(Data[[#This Row],[Returned]] = "YES",1/COUNTIF(Data[Order ID],Data[[#This Row],[Order ID]]),0)</f>
        <v>0</v>
      </c>
    </row>
    <row r="6110" spans="1:25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7">
        <v>6</v>
      </c>
      <c r="S6110" s="1">
        <v>2</v>
      </c>
      <c r="T6110" s="1">
        <v>0.2</v>
      </c>
      <c r="U6110" s="7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  <c r="X6110" s="2">
        <f>1/COUNTIF(Data[Order ID],Data[[#This Row],[Order ID]])</f>
        <v>0.5</v>
      </c>
      <c r="Y6110" s="2">
        <f>IF(Data[[#This Row],[Returned]] = "YES",1/COUNTIF(Data[Order ID],Data[[#This Row],[Order ID]]),0)</f>
        <v>0</v>
      </c>
    </row>
    <row r="6111" spans="1:25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7">
        <v>1.9079999999999997</v>
      </c>
      <c r="S6111" s="1">
        <v>3</v>
      </c>
      <c r="T6111" s="1">
        <v>0.8</v>
      </c>
      <c r="U6111" s="7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  <c r="X6111" s="2">
        <f>1/COUNTIF(Data[Order ID],Data[[#This Row],[Order ID]])</f>
        <v>0.5</v>
      </c>
      <c r="Y6111" s="2">
        <f>IF(Data[[#This Row],[Returned]] = "YES",1/COUNTIF(Data[Order ID],Data[[#This Row],[Order ID]]),0)</f>
        <v>0</v>
      </c>
    </row>
    <row r="6112" spans="1:25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7">
        <v>1474.8020000000001</v>
      </c>
      <c r="S6112" s="1">
        <v>7</v>
      </c>
      <c r="T6112" s="1">
        <v>0.3</v>
      </c>
      <c r="U6112" s="7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  <c r="X6112" s="2">
        <f>1/COUNTIF(Data[Order ID],Data[[#This Row],[Order ID]])</f>
        <v>0.2</v>
      </c>
      <c r="Y6112" s="2">
        <f>IF(Data[[#This Row],[Returned]] = "YES",1/COUNTIF(Data[Order ID],Data[[#This Row],[Order ID]]),0)</f>
        <v>0</v>
      </c>
    </row>
    <row r="6113" spans="1:25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7">
        <v>110.096</v>
      </c>
      <c r="S6113" s="1">
        <v>2</v>
      </c>
      <c r="T6113" s="1">
        <v>0.2</v>
      </c>
      <c r="U6113" s="7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  <c r="X6113" s="2">
        <f>1/COUNTIF(Data[Order ID],Data[[#This Row],[Order ID]])</f>
        <v>0.2</v>
      </c>
      <c r="Y6113" s="2">
        <f>IF(Data[[#This Row],[Returned]] = "YES",1/COUNTIF(Data[Order ID],Data[[#This Row],[Order ID]]),0)</f>
        <v>0</v>
      </c>
    </row>
    <row r="6114" spans="1:25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7">
        <v>16.752000000000002</v>
      </c>
      <c r="S6114" s="1">
        <v>6</v>
      </c>
      <c r="T6114" s="1">
        <v>0.2</v>
      </c>
      <c r="U6114" s="7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  <c r="X6114" s="2">
        <f>1/COUNTIF(Data[Order ID],Data[[#This Row],[Order ID]])</f>
        <v>0.2</v>
      </c>
      <c r="Y6114" s="2">
        <f>IF(Data[[#This Row],[Returned]] = "YES",1/COUNTIF(Data[Order ID],Data[[#This Row],[Order ID]]),0)</f>
        <v>0</v>
      </c>
    </row>
    <row r="6115" spans="1:25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7">
        <v>1537.0739999999998</v>
      </c>
      <c r="S6115" s="1">
        <v>9</v>
      </c>
      <c r="T6115" s="1">
        <v>0.3</v>
      </c>
      <c r="U6115" s="7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  <c r="X6115" s="2">
        <f>1/COUNTIF(Data[Order ID],Data[[#This Row],[Order ID]])</f>
        <v>0.2</v>
      </c>
      <c r="Y6115" s="2">
        <f>IF(Data[[#This Row],[Returned]] = "YES",1/COUNTIF(Data[Order ID],Data[[#This Row],[Order ID]]),0)</f>
        <v>0</v>
      </c>
    </row>
    <row r="6116" spans="1:25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7">
        <v>449.37200000000001</v>
      </c>
      <c r="S6116" s="1">
        <v>2</v>
      </c>
      <c r="T6116" s="1">
        <v>0.3</v>
      </c>
      <c r="U6116" s="7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  <c r="X6116" s="2">
        <f>1/COUNTIF(Data[Order ID],Data[[#This Row],[Order ID]])</f>
        <v>0.2</v>
      </c>
      <c r="Y6116" s="2">
        <f>IF(Data[[#This Row],[Returned]] = "YES",1/COUNTIF(Data[Order ID],Data[[#This Row],[Order ID]]),0)</f>
        <v>0</v>
      </c>
    </row>
    <row r="6117" spans="1:25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7">
        <v>41.904000000000003</v>
      </c>
      <c r="S6117" s="1">
        <v>6</v>
      </c>
      <c r="T6117" s="1">
        <v>0.2</v>
      </c>
      <c r="U6117" s="7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  <c r="X6117" s="2">
        <f>1/COUNTIF(Data[Order ID],Data[[#This Row],[Order ID]])</f>
        <v>1</v>
      </c>
      <c r="Y6117" s="2">
        <f>IF(Data[[#This Row],[Returned]] = "YES",1/COUNTIF(Data[Order ID],Data[[#This Row],[Order ID]]),0)</f>
        <v>1</v>
      </c>
    </row>
    <row r="6118" spans="1:25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7">
        <v>2279.96</v>
      </c>
      <c r="S6118" s="1">
        <v>4</v>
      </c>
      <c r="T6118" s="1">
        <v>0</v>
      </c>
      <c r="U6118" s="7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  <c r="X6118" s="2">
        <f>1/COUNTIF(Data[Order ID],Data[[#This Row],[Order ID]])</f>
        <v>0.5</v>
      </c>
      <c r="Y6118" s="2">
        <f>IF(Data[[#This Row],[Returned]] = "YES",1/COUNTIF(Data[Order ID],Data[[#This Row],[Order ID]]),0)</f>
        <v>0</v>
      </c>
    </row>
    <row r="6119" spans="1:25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7">
        <v>14.940000000000001</v>
      </c>
      <c r="S6119" s="1">
        <v>3</v>
      </c>
      <c r="T6119" s="1">
        <v>0</v>
      </c>
      <c r="U6119" s="7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  <c r="X6119" s="2">
        <f>1/COUNTIF(Data[Order ID],Data[[#This Row],[Order ID]])</f>
        <v>0.5</v>
      </c>
      <c r="Y6119" s="2">
        <f>IF(Data[[#This Row],[Returned]] = "YES",1/COUNTIF(Data[Order ID],Data[[#This Row],[Order ID]]),0)</f>
        <v>0</v>
      </c>
    </row>
    <row r="6120" spans="1:25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7">
        <v>191.976</v>
      </c>
      <c r="S6120" s="1">
        <v>3</v>
      </c>
      <c r="T6120" s="1">
        <v>0.2</v>
      </c>
      <c r="U6120" s="7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  <c r="X6120" s="2">
        <f>1/COUNTIF(Data[Order ID],Data[[#This Row],[Order ID]])</f>
        <v>0.25</v>
      </c>
      <c r="Y6120" s="2">
        <f>IF(Data[[#This Row],[Returned]] = "YES",1/COUNTIF(Data[Order ID],Data[[#This Row],[Order ID]]),0)</f>
        <v>0</v>
      </c>
    </row>
    <row r="6121" spans="1:25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7">
        <v>23.832000000000001</v>
      </c>
      <c r="S6121" s="1">
        <v>3</v>
      </c>
      <c r="T6121" s="1">
        <v>0.2</v>
      </c>
      <c r="U6121" s="7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  <c r="X6121" s="2">
        <f>1/COUNTIF(Data[Order ID],Data[[#This Row],[Order ID]])</f>
        <v>0.25</v>
      </c>
      <c r="Y6121" s="2">
        <f>IF(Data[[#This Row],[Returned]] = "YES",1/COUNTIF(Data[Order ID],Data[[#This Row],[Order ID]]),0)</f>
        <v>0</v>
      </c>
    </row>
    <row r="6122" spans="1:25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7">
        <v>409.21600000000001</v>
      </c>
      <c r="S6122" s="1">
        <v>8</v>
      </c>
      <c r="T6122" s="1">
        <v>0.2</v>
      </c>
      <c r="U6122" s="7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  <c r="X6122" s="2">
        <f>1/COUNTIF(Data[Order ID],Data[[#This Row],[Order ID]])</f>
        <v>0.25</v>
      </c>
      <c r="Y6122" s="2">
        <f>IF(Data[[#This Row],[Returned]] = "YES",1/COUNTIF(Data[Order ID],Data[[#This Row],[Order ID]]),0)</f>
        <v>0</v>
      </c>
    </row>
    <row r="6123" spans="1:25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7">
        <v>72.588000000000008</v>
      </c>
      <c r="S6123" s="1">
        <v>2</v>
      </c>
      <c r="T6123" s="1">
        <v>0.7</v>
      </c>
      <c r="U6123" s="7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  <c r="X6123" s="2">
        <f>1/COUNTIF(Data[Order ID],Data[[#This Row],[Order ID]])</f>
        <v>0.25</v>
      </c>
      <c r="Y6123" s="2">
        <f>IF(Data[[#This Row],[Returned]] = "YES",1/COUNTIF(Data[Order ID],Data[[#This Row],[Order ID]]),0)</f>
        <v>0</v>
      </c>
    </row>
    <row r="6124" spans="1:25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7">
        <v>61.567999999999998</v>
      </c>
      <c r="S6124" s="1">
        <v>2</v>
      </c>
      <c r="T6124" s="1">
        <v>0.2</v>
      </c>
      <c r="U6124" s="7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  <c r="X6124" s="2">
        <f>1/COUNTIF(Data[Order ID],Data[[#This Row],[Order ID]])</f>
        <v>1</v>
      </c>
      <c r="Y6124" s="2">
        <f>IF(Data[[#This Row],[Returned]] = "YES",1/COUNTIF(Data[Order ID],Data[[#This Row],[Order ID]]),0)</f>
        <v>1</v>
      </c>
    </row>
    <row r="6125" spans="1:25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7">
        <v>20.96</v>
      </c>
      <c r="S6125" s="1">
        <v>4</v>
      </c>
      <c r="T6125" s="1">
        <v>0.2</v>
      </c>
      <c r="U6125" s="7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  <c r="X6125" s="2">
        <f>1/COUNTIF(Data[Order ID],Data[[#This Row],[Order ID]])</f>
        <v>1</v>
      </c>
      <c r="Y6125" s="2">
        <f>IF(Data[[#This Row],[Returned]] = "YES",1/COUNTIF(Data[Order ID],Data[[#This Row],[Order ID]]),0)</f>
        <v>0</v>
      </c>
    </row>
    <row r="6126" spans="1:25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7">
        <v>44.75</v>
      </c>
      <c r="S6126" s="1">
        <v>5</v>
      </c>
      <c r="T6126" s="1">
        <v>0</v>
      </c>
      <c r="U6126" s="7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  <c r="X6126" s="2">
        <f>1/COUNTIF(Data[Order ID],Data[[#This Row],[Order ID]])</f>
        <v>0.33333333333333331</v>
      </c>
      <c r="Y6126" s="2">
        <f>IF(Data[[#This Row],[Returned]] = "YES",1/COUNTIF(Data[Order ID],Data[[#This Row],[Order ID]]),0)</f>
        <v>0.33333333333333331</v>
      </c>
    </row>
    <row r="6127" spans="1:25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7">
        <v>11.96</v>
      </c>
      <c r="S6127" s="1">
        <v>2</v>
      </c>
      <c r="T6127" s="1">
        <v>0</v>
      </c>
      <c r="U6127" s="7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  <c r="X6127" s="2">
        <f>1/COUNTIF(Data[Order ID],Data[[#This Row],[Order ID]])</f>
        <v>0.33333333333333331</v>
      </c>
      <c r="Y6127" s="2">
        <f>IF(Data[[#This Row],[Returned]] = "YES",1/COUNTIF(Data[Order ID],Data[[#This Row],[Order ID]]),0)</f>
        <v>0.33333333333333331</v>
      </c>
    </row>
    <row r="6128" spans="1:25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7">
        <v>3.9119999999999999</v>
      </c>
      <c r="S6128" s="1">
        <v>1</v>
      </c>
      <c r="T6128" s="1">
        <v>0.2</v>
      </c>
      <c r="U6128" s="7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  <c r="X6128" s="2">
        <f>1/COUNTIF(Data[Order ID],Data[[#This Row],[Order ID]])</f>
        <v>0.33333333333333331</v>
      </c>
      <c r="Y6128" s="2">
        <f>IF(Data[[#This Row],[Returned]] = "YES",1/COUNTIF(Data[Order ID],Data[[#This Row],[Order ID]]),0)</f>
        <v>0.33333333333333331</v>
      </c>
    </row>
    <row r="6129" spans="1:25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7">
        <v>327.99600000000004</v>
      </c>
      <c r="S6129" s="1">
        <v>6</v>
      </c>
      <c r="T6129" s="1">
        <v>0.1</v>
      </c>
      <c r="U6129" s="7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  <c r="X6129" s="2">
        <f>1/COUNTIF(Data[Order ID],Data[[#This Row],[Order ID]])</f>
        <v>1</v>
      </c>
      <c r="Y6129" s="2">
        <f>IF(Data[[#This Row],[Returned]] = "YES",1/COUNTIF(Data[Order ID],Data[[#This Row],[Order ID]]),0)</f>
        <v>0</v>
      </c>
    </row>
    <row r="6130" spans="1:25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7">
        <v>49.408000000000001</v>
      </c>
      <c r="S6130" s="1">
        <v>4</v>
      </c>
      <c r="T6130" s="1">
        <v>0.2</v>
      </c>
      <c r="U6130" s="7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  <c r="X6130" s="2">
        <f>1/COUNTIF(Data[Order ID],Data[[#This Row],[Order ID]])</f>
        <v>1</v>
      </c>
      <c r="Y6130" s="2">
        <f>IF(Data[[#This Row],[Returned]] = "YES",1/COUNTIF(Data[Order ID],Data[[#This Row],[Order ID]]),0)</f>
        <v>0</v>
      </c>
    </row>
    <row r="6131" spans="1:25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7">
        <v>53.25</v>
      </c>
      <c r="S6131" s="1">
        <v>3</v>
      </c>
      <c r="T6131" s="1">
        <v>0</v>
      </c>
      <c r="U6131" s="7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  <c r="X6131" s="2">
        <f>1/COUNTIF(Data[Order ID],Data[[#This Row],[Order ID]])</f>
        <v>0.5</v>
      </c>
      <c r="Y6131" s="2">
        <f>IF(Data[[#This Row],[Returned]] = "YES",1/COUNTIF(Data[Order ID],Data[[#This Row],[Order ID]]),0)</f>
        <v>0</v>
      </c>
    </row>
    <row r="6132" spans="1:25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7">
        <v>3.76</v>
      </c>
      <c r="S6132" s="1">
        <v>2</v>
      </c>
      <c r="T6132" s="1">
        <v>0</v>
      </c>
      <c r="U6132" s="7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  <c r="X6132" s="2">
        <f>1/COUNTIF(Data[Order ID],Data[[#This Row],[Order ID]])</f>
        <v>0.5</v>
      </c>
      <c r="Y6132" s="2">
        <f>IF(Data[[#This Row],[Returned]] = "YES",1/COUNTIF(Data[Order ID],Data[[#This Row],[Order ID]]),0)</f>
        <v>0</v>
      </c>
    </row>
    <row r="6133" spans="1:25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7">
        <v>767.21400000000006</v>
      </c>
      <c r="S6133" s="1">
        <v>14</v>
      </c>
      <c r="T6133" s="1">
        <v>0.1</v>
      </c>
      <c r="U6133" s="7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  <c r="X6133" s="2">
        <f>1/COUNTIF(Data[Order ID],Data[[#This Row],[Order ID]])</f>
        <v>1</v>
      </c>
      <c r="Y6133" s="2">
        <f>IF(Data[[#This Row],[Returned]] = "YES",1/COUNTIF(Data[Order ID],Data[[#This Row],[Order ID]]),0)</f>
        <v>0</v>
      </c>
    </row>
    <row r="6134" spans="1:25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7">
        <v>163.96</v>
      </c>
      <c r="S6134" s="1">
        <v>5</v>
      </c>
      <c r="T6134" s="1">
        <v>0.2</v>
      </c>
      <c r="U6134" s="7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  <c r="X6134" s="2">
        <f>1/COUNTIF(Data[Order ID],Data[[#This Row],[Order ID]])</f>
        <v>1</v>
      </c>
      <c r="Y6134" s="2">
        <f>IF(Data[[#This Row],[Returned]] = "YES",1/COUNTIF(Data[Order ID],Data[[#This Row],[Order ID]]),0)</f>
        <v>0</v>
      </c>
    </row>
    <row r="6135" spans="1:25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7">
        <v>161.28</v>
      </c>
      <c r="S6135" s="1">
        <v>2</v>
      </c>
      <c r="T6135" s="1">
        <v>0.2</v>
      </c>
      <c r="U6135" s="7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  <c r="X6135" s="2">
        <f>1/COUNTIF(Data[Order ID],Data[[#This Row],[Order ID]])</f>
        <v>1</v>
      </c>
      <c r="Y6135" s="2">
        <f>IF(Data[[#This Row],[Returned]] = "YES",1/COUNTIF(Data[Order ID],Data[[#This Row],[Order ID]]),0)</f>
        <v>0</v>
      </c>
    </row>
    <row r="6136" spans="1:25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7">
        <v>192.8</v>
      </c>
      <c r="S6136" s="1">
        <v>4</v>
      </c>
      <c r="T6136" s="1">
        <v>0</v>
      </c>
      <c r="U6136" s="7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  <c r="X6136" s="2">
        <f>1/COUNTIF(Data[Order ID],Data[[#This Row],[Order ID]])</f>
        <v>1</v>
      </c>
      <c r="Y6136" s="2">
        <f>IF(Data[[#This Row],[Returned]] = "YES",1/COUNTIF(Data[Order ID],Data[[#This Row],[Order ID]]),0)</f>
        <v>0</v>
      </c>
    </row>
    <row r="6137" spans="1:25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7">
        <v>27.695999999999998</v>
      </c>
      <c r="S6137" s="1">
        <v>3</v>
      </c>
      <c r="T6137" s="1">
        <v>0.2</v>
      </c>
      <c r="U6137" s="7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  <c r="X6137" s="2">
        <f>1/COUNTIF(Data[Order ID],Data[[#This Row],[Order ID]])</f>
        <v>0.5</v>
      </c>
      <c r="Y6137" s="2">
        <f>IF(Data[[#This Row],[Returned]] = "YES",1/COUNTIF(Data[Order ID],Data[[#This Row],[Order ID]]),0)</f>
        <v>0</v>
      </c>
    </row>
    <row r="6138" spans="1:25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7">
        <v>73.163999999999987</v>
      </c>
      <c r="S6138" s="1">
        <v>6</v>
      </c>
      <c r="T6138" s="1">
        <v>0.8</v>
      </c>
      <c r="U6138" s="7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  <c r="X6138" s="2">
        <f>1/COUNTIF(Data[Order ID],Data[[#This Row],[Order ID]])</f>
        <v>0.5</v>
      </c>
      <c r="Y6138" s="2">
        <f>IF(Data[[#This Row],[Returned]] = "YES",1/COUNTIF(Data[Order ID],Data[[#This Row],[Order ID]]),0)</f>
        <v>0</v>
      </c>
    </row>
    <row r="6139" spans="1:25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7">
        <v>32.064</v>
      </c>
      <c r="S6139" s="1">
        <v>6</v>
      </c>
      <c r="T6139" s="1">
        <v>0.2</v>
      </c>
      <c r="U6139" s="7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  <c r="X6139" s="2">
        <f>1/COUNTIF(Data[Order ID],Data[[#This Row],[Order ID]])</f>
        <v>1</v>
      </c>
      <c r="Y6139" s="2">
        <f>IF(Data[[#This Row],[Returned]] = "YES",1/COUNTIF(Data[Order ID],Data[[#This Row],[Order ID]]),0)</f>
        <v>0</v>
      </c>
    </row>
    <row r="6140" spans="1:25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7">
        <v>205.666</v>
      </c>
      <c r="S6140" s="1">
        <v>2</v>
      </c>
      <c r="T6140" s="1">
        <v>0.15</v>
      </c>
      <c r="U6140" s="7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  <c r="X6140" s="2">
        <f>1/COUNTIF(Data[Order ID],Data[[#This Row],[Order ID]])</f>
        <v>1</v>
      </c>
      <c r="Y6140" s="2">
        <f>IF(Data[[#This Row],[Returned]] = "YES",1/COUNTIF(Data[Order ID],Data[[#This Row],[Order ID]]),0)</f>
        <v>0</v>
      </c>
    </row>
    <row r="6141" spans="1:25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7">
        <v>115.44</v>
      </c>
      <c r="S6141" s="1">
        <v>3</v>
      </c>
      <c r="T6141" s="1">
        <v>0</v>
      </c>
      <c r="U6141" s="7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  <c r="X6141" s="2">
        <f>1/COUNTIF(Data[Order ID],Data[[#This Row],[Order ID]])</f>
        <v>1</v>
      </c>
      <c r="Y6141" s="2">
        <f>IF(Data[[#This Row],[Returned]] = "YES",1/COUNTIF(Data[Order ID],Data[[#This Row],[Order ID]]),0)</f>
        <v>0</v>
      </c>
    </row>
    <row r="6142" spans="1:25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7">
        <v>274.8</v>
      </c>
      <c r="S6142" s="1">
        <v>5</v>
      </c>
      <c r="T6142" s="1">
        <v>0</v>
      </c>
      <c r="U6142" s="7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  <c r="X6142" s="2">
        <f>1/COUNTIF(Data[Order ID],Data[[#This Row],[Order ID]])</f>
        <v>0.25</v>
      </c>
      <c r="Y6142" s="2">
        <f>IF(Data[[#This Row],[Returned]] = "YES",1/COUNTIF(Data[Order ID],Data[[#This Row],[Order ID]]),0)</f>
        <v>0</v>
      </c>
    </row>
    <row r="6143" spans="1:25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7">
        <v>195.64</v>
      </c>
      <c r="S6143" s="1">
        <v>4</v>
      </c>
      <c r="T6143" s="1">
        <v>0</v>
      </c>
      <c r="U6143" s="7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  <c r="X6143" s="2">
        <f>1/COUNTIF(Data[Order ID],Data[[#This Row],[Order ID]])</f>
        <v>0.25</v>
      </c>
      <c r="Y6143" s="2">
        <f>IF(Data[[#This Row],[Returned]] = "YES",1/COUNTIF(Data[Order ID],Data[[#This Row],[Order ID]]),0)</f>
        <v>0</v>
      </c>
    </row>
    <row r="6144" spans="1:25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7">
        <v>257.98</v>
      </c>
      <c r="S6144" s="1">
        <v>2</v>
      </c>
      <c r="T6144" s="1">
        <v>0</v>
      </c>
      <c r="U6144" s="7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  <c r="X6144" s="2">
        <f>1/COUNTIF(Data[Order ID],Data[[#This Row],[Order ID]])</f>
        <v>0.25</v>
      </c>
      <c r="Y6144" s="2">
        <f>IF(Data[[#This Row],[Returned]] = "YES",1/COUNTIF(Data[Order ID],Data[[#This Row],[Order ID]]),0)</f>
        <v>0</v>
      </c>
    </row>
    <row r="6145" spans="1:25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7">
        <v>119.03999999999999</v>
      </c>
      <c r="S6145" s="1">
        <v>6</v>
      </c>
      <c r="T6145" s="1">
        <v>0</v>
      </c>
      <c r="U6145" s="7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  <c r="X6145" s="2">
        <f>1/COUNTIF(Data[Order ID],Data[[#This Row],[Order ID]])</f>
        <v>0.25</v>
      </c>
      <c r="Y6145" s="2">
        <f>IF(Data[[#This Row],[Returned]] = "YES",1/COUNTIF(Data[Order ID],Data[[#This Row],[Order ID]]),0)</f>
        <v>0</v>
      </c>
    </row>
    <row r="6146" spans="1:25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7">
        <v>20.07</v>
      </c>
      <c r="S6146" s="1">
        <v>3</v>
      </c>
      <c r="T6146" s="1">
        <v>0</v>
      </c>
      <c r="U6146" s="7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  <c r="X6146" s="2">
        <f>1/COUNTIF(Data[Order ID],Data[[#This Row],[Order ID]])</f>
        <v>1</v>
      </c>
      <c r="Y6146" s="2">
        <f>IF(Data[[#This Row],[Returned]] = "YES",1/COUNTIF(Data[Order ID],Data[[#This Row],[Order ID]]),0)</f>
        <v>0</v>
      </c>
    </row>
    <row r="6147" spans="1:25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7">
        <v>11.76</v>
      </c>
      <c r="S6147" s="1">
        <v>4</v>
      </c>
      <c r="T6147" s="1">
        <v>0</v>
      </c>
      <c r="U6147" s="7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  <c r="X6147" s="2">
        <f>1/COUNTIF(Data[Order ID],Data[[#This Row],[Order ID]])</f>
        <v>1</v>
      </c>
      <c r="Y6147" s="2">
        <f>IF(Data[[#This Row],[Returned]] = "YES",1/COUNTIF(Data[Order ID],Data[[#This Row],[Order ID]]),0)</f>
        <v>0</v>
      </c>
    </row>
    <row r="6148" spans="1:25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7">
        <v>11.76</v>
      </c>
      <c r="S6148" s="1">
        <v>4</v>
      </c>
      <c r="T6148" s="1">
        <v>0</v>
      </c>
      <c r="U6148" s="7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  <c r="X6148" s="2">
        <f>1/COUNTIF(Data[Order ID],Data[[#This Row],[Order ID]])</f>
        <v>0.5</v>
      </c>
      <c r="Y6148" s="2">
        <f>IF(Data[[#This Row],[Returned]] = "YES",1/COUNTIF(Data[Order ID],Data[[#This Row],[Order ID]]),0)</f>
        <v>0</v>
      </c>
    </row>
    <row r="6149" spans="1:25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7">
        <v>40.736000000000004</v>
      </c>
      <c r="S6149" s="1">
        <v>2</v>
      </c>
      <c r="T6149" s="1">
        <v>0.2</v>
      </c>
      <c r="U6149" s="7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  <c r="X6149" s="2">
        <f>1/COUNTIF(Data[Order ID],Data[[#This Row],[Order ID]])</f>
        <v>0.5</v>
      </c>
      <c r="Y6149" s="2">
        <f>IF(Data[[#This Row],[Returned]] = "YES",1/COUNTIF(Data[Order ID],Data[[#This Row],[Order ID]]),0)</f>
        <v>0</v>
      </c>
    </row>
    <row r="6150" spans="1:25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7">
        <v>201.584</v>
      </c>
      <c r="S6150" s="1">
        <v>2</v>
      </c>
      <c r="T6150" s="1">
        <v>0.2</v>
      </c>
      <c r="U6150" s="7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  <c r="X6150" s="2">
        <f>1/COUNTIF(Data[Order ID],Data[[#This Row],[Order ID]])</f>
        <v>1</v>
      </c>
      <c r="Y6150" s="2">
        <f>IF(Data[[#This Row],[Returned]] = "YES",1/COUNTIF(Data[Order ID],Data[[#This Row],[Order ID]]),0)</f>
        <v>0</v>
      </c>
    </row>
    <row r="6151" spans="1:25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7">
        <v>340.70400000000006</v>
      </c>
      <c r="S6151" s="1">
        <v>6</v>
      </c>
      <c r="T6151" s="1">
        <v>0.2</v>
      </c>
      <c r="U6151" s="7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  <c r="X6151" s="2">
        <f>1/COUNTIF(Data[Order ID],Data[[#This Row],[Order ID]])</f>
        <v>1</v>
      </c>
      <c r="Y6151" s="2">
        <f>IF(Data[[#This Row],[Returned]] = "YES",1/COUNTIF(Data[Order ID],Data[[#This Row],[Order ID]]),0)</f>
        <v>0</v>
      </c>
    </row>
    <row r="6152" spans="1:25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7">
        <v>354.90000000000003</v>
      </c>
      <c r="S6152" s="1">
        <v>5</v>
      </c>
      <c r="T6152" s="1">
        <v>0</v>
      </c>
      <c r="U6152" s="7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  <c r="X6152" s="2">
        <f>1/COUNTIF(Data[Order ID],Data[[#This Row],[Order ID]])</f>
        <v>1</v>
      </c>
      <c r="Y6152" s="2">
        <f>IF(Data[[#This Row],[Returned]] = "YES",1/COUNTIF(Data[Order ID],Data[[#This Row],[Order ID]]),0)</f>
        <v>0</v>
      </c>
    </row>
    <row r="6153" spans="1:25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7">
        <v>1198.33</v>
      </c>
      <c r="S6153" s="1">
        <v>10</v>
      </c>
      <c r="T6153" s="1">
        <v>0.15</v>
      </c>
      <c r="U6153" s="7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  <c r="X6153" s="2">
        <f>1/COUNTIF(Data[Order ID],Data[[#This Row],[Order ID]])</f>
        <v>1</v>
      </c>
      <c r="Y6153" s="2">
        <f>IF(Data[[#This Row],[Returned]] = "YES",1/COUNTIF(Data[Order ID],Data[[#This Row],[Order ID]]),0)</f>
        <v>1</v>
      </c>
    </row>
    <row r="6154" spans="1:25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7">
        <v>87.92</v>
      </c>
      <c r="S6154" s="1">
        <v>4</v>
      </c>
      <c r="T6154" s="1">
        <v>0</v>
      </c>
      <c r="U6154" s="7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  <c r="X6154" s="2">
        <f>1/COUNTIF(Data[Order ID],Data[[#This Row],[Order ID]])</f>
        <v>1</v>
      </c>
      <c r="Y6154" s="2">
        <f>IF(Data[[#This Row],[Returned]] = "YES",1/COUNTIF(Data[Order ID],Data[[#This Row],[Order ID]]),0)</f>
        <v>0</v>
      </c>
    </row>
    <row r="6155" spans="1:25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7">
        <v>51.967999999999996</v>
      </c>
      <c r="S6155" s="1">
        <v>2</v>
      </c>
      <c r="T6155" s="1">
        <v>0.2</v>
      </c>
      <c r="U6155" s="7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  <c r="X6155" s="2">
        <f>1/COUNTIF(Data[Order ID],Data[[#This Row],[Order ID]])</f>
        <v>0.25</v>
      </c>
      <c r="Y6155" s="2">
        <f>IF(Data[[#This Row],[Returned]] = "YES",1/COUNTIF(Data[Order ID],Data[[#This Row],[Order ID]]),0)</f>
        <v>0</v>
      </c>
    </row>
    <row r="6156" spans="1:25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7">
        <v>51.336000000000006</v>
      </c>
      <c r="S6156" s="1">
        <v>3</v>
      </c>
      <c r="T6156" s="1">
        <v>0.2</v>
      </c>
      <c r="U6156" s="7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  <c r="X6156" s="2">
        <f>1/COUNTIF(Data[Order ID],Data[[#This Row],[Order ID]])</f>
        <v>0.25</v>
      </c>
      <c r="Y6156" s="2">
        <f>IF(Data[[#This Row],[Returned]] = "YES",1/COUNTIF(Data[Order ID],Data[[#This Row],[Order ID]]),0)</f>
        <v>0</v>
      </c>
    </row>
    <row r="6157" spans="1:25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7">
        <v>332.70400000000001</v>
      </c>
      <c r="S6157" s="1">
        <v>1</v>
      </c>
      <c r="T6157" s="1">
        <v>0.2</v>
      </c>
      <c r="U6157" s="7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  <c r="X6157" s="2">
        <f>1/COUNTIF(Data[Order ID],Data[[#This Row],[Order ID]])</f>
        <v>0.25</v>
      </c>
      <c r="Y6157" s="2">
        <f>IF(Data[[#This Row],[Returned]] = "YES",1/COUNTIF(Data[Order ID],Data[[#This Row],[Order ID]]),0)</f>
        <v>0</v>
      </c>
    </row>
    <row r="6158" spans="1:25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7">
        <v>42.408000000000008</v>
      </c>
      <c r="S6158" s="1">
        <v>3</v>
      </c>
      <c r="T6158" s="1">
        <v>0.2</v>
      </c>
      <c r="U6158" s="7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  <c r="X6158" s="2">
        <f>1/COUNTIF(Data[Order ID],Data[[#This Row],[Order ID]])</f>
        <v>0.25</v>
      </c>
      <c r="Y6158" s="2">
        <f>IF(Data[[#This Row],[Returned]] = "YES",1/COUNTIF(Data[Order ID],Data[[#This Row],[Order ID]]),0)</f>
        <v>0</v>
      </c>
    </row>
    <row r="6159" spans="1:25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7">
        <v>81.539999999999992</v>
      </c>
      <c r="S6159" s="1">
        <v>3</v>
      </c>
      <c r="T6159" s="1">
        <v>0</v>
      </c>
      <c r="U6159" s="7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  <c r="X6159" s="2">
        <f>1/COUNTIF(Data[Order ID],Data[[#This Row],[Order ID]])</f>
        <v>0.5</v>
      </c>
      <c r="Y6159" s="2">
        <f>IF(Data[[#This Row],[Returned]] = "YES",1/COUNTIF(Data[Order ID],Data[[#This Row],[Order ID]]),0)</f>
        <v>0</v>
      </c>
    </row>
    <row r="6160" spans="1:25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7">
        <v>167.28</v>
      </c>
      <c r="S6160" s="1">
        <v>12</v>
      </c>
      <c r="T6160" s="1">
        <v>0</v>
      </c>
      <c r="U6160" s="7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  <c r="X6160" s="2">
        <f>1/COUNTIF(Data[Order ID],Data[[#This Row],[Order ID]])</f>
        <v>0.5</v>
      </c>
      <c r="Y6160" s="2">
        <f>IF(Data[[#This Row],[Returned]] = "YES",1/COUNTIF(Data[Order ID],Data[[#This Row],[Order ID]]),0)</f>
        <v>0</v>
      </c>
    </row>
    <row r="6161" spans="1:25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7">
        <v>772.68</v>
      </c>
      <c r="S6161" s="1">
        <v>4</v>
      </c>
      <c r="T6161" s="1">
        <v>0</v>
      </c>
      <c r="U6161" s="7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  <c r="X6161" s="2">
        <f>1/COUNTIF(Data[Order ID],Data[[#This Row],[Order ID]])</f>
        <v>1</v>
      </c>
      <c r="Y6161" s="2">
        <f>IF(Data[[#This Row],[Returned]] = "YES",1/COUNTIF(Data[Order ID],Data[[#This Row],[Order ID]]),0)</f>
        <v>0</v>
      </c>
    </row>
    <row r="6162" spans="1:25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7">
        <v>323.97600000000006</v>
      </c>
      <c r="S6162" s="1">
        <v>3</v>
      </c>
      <c r="T6162" s="1">
        <v>0.2</v>
      </c>
      <c r="U6162" s="7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  <c r="X6162" s="2">
        <f>1/COUNTIF(Data[Order ID],Data[[#This Row],[Order ID]])</f>
        <v>0.14285714285714285</v>
      </c>
      <c r="Y6162" s="2">
        <f>IF(Data[[#This Row],[Returned]] = "YES",1/COUNTIF(Data[Order ID],Data[[#This Row],[Order ID]]),0)</f>
        <v>0</v>
      </c>
    </row>
    <row r="6163" spans="1:25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7">
        <v>11.808</v>
      </c>
      <c r="S6163" s="1">
        <v>4</v>
      </c>
      <c r="T6163" s="1">
        <v>0.2</v>
      </c>
      <c r="U6163" s="7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  <c r="X6163" s="2">
        <f>1/COUNTIF(Data[Order ID],Data[[#This Row],[Order ID]])</f>
        <v>0.14285714285714285</v>
      </c>
      <c r="Y6163" s="2">
        <f>IF(Data[[#This Row],[Returned]] = "YES",1/COUNTIF(Data[Order ID],Data[[#This Row],[Order ID]]),0)</f>
        <v>0</v>
      </c>
    </row>
    <row r="6164" spans="1:25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7">
        <v>26.160000000000004</v>
      </c>
      <c r="S6164" s="1">
        <v>3</v>
      </c>
      <c r="T6164" s="1">
        <v>0.2</v>
      </c>
      <c r="U6164" s="7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  <c r="X6164" s="2">
        <f>1/COUNTIF(Data[Order ID],Data[[#This Row],[Order ID]])</f>
        <v>0.14285714285714285</v>
      </c>
      <c r="Y6164" s="2">
        <f>IF(Data[[#This Row],[Returned]] = "YES",1/COUNTIF(Data[Order ID],Data[[#This Row],[Order ID]]),0)</f>
        <v>0</v>
      </c>
    </row>
    <row r="6165" spans="1:25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7">
        <v>33.57</v>
      </c>
      <c r="S6165" s="1">
        <v>5</v>
      </c>
      <c r="T6165" s="1">
        <v>0.7</v>
      </c>
      <c r="U6165" s="7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  <c r="X6165" s="2">
        <f>1/COUNTIF(Data[Order ID],Data[[#This Row],[Order ID]])</f>
        <v>0.14285714285714285</v>
      </c>
      <c r="Y6165" s="2">
        <f>IF(Data[[#This Row],[Returned]] = "YES",1/COUNTIF(Data[Order ID],Data[[#This Row],[Order ID]]),0)</f>
        <v>0</v>
      </c>
    </row>
    <row r="6166" spans="1:25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7">
        <v>4.9920000000000009</v>
      </c>
      <c r="S6166" s="1">
        <v>3</v>
      </c>
      <c r="T6166" s="1">
        <v>0.2</v>
      </c>
      <c r="U6166" s="7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  <c r="X6166" s="2">
        <f>1/COUNTIF(Data[Order ID],Data[[#This Row],[Order ID]])</f>
        <v>0.14285714285714285</v>
      </c>
      <c r="Y6166" s="2">
        <f>IF(Data[[#This Row],[Returned]] = "YES",1/COUNTIF(Data[Order ID],Data[[#This Row],[Order ID]]),0)</f>
        <v>0</v>
      </c>
    </row>
    <row r="6167" spans="1:25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7">
        <v>20.016000000000002</v>
      </c>
      <c r="S6167" s="1">
        <v>3</v>
      </c>
      <c r="T6167" s="1">
        <v>0.2</v>
      </c>
      <c r="U6167" s="7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  <c r="X6167" s="2">
        <f>1/COUNTIF(Data[Order ID],Data[[#This Row],[Order ID]])</f>
        <v>0.14285714285714285</v>
      </c>
      <c r="Y6167" s="2">
        <f>IF(Data[[#This Row],[Returned]] = "YES",1/COUNTIF(Data[Order ID],Data[[#This Row],[Order ID]]),0)</f>
        <v>0</v>
      </c>
    </row>
    <row r="6168" spans="1:25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7">
        <v>170.24</v>
      </c>
      <c r="S6168" s="1">
        <v>2</v>
      </c>
      <c r="T6168" s="1">
        <v>0.2</v>
      </c>
      <c r="U6168" s="7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  <c r="X6168" s="2">
        <f>1/COUNTIF(Data[Order ID],Data[[#This Row],[Order ID]])</f>
        <v>0.14285714285714285</v>
      </c>
      <c r="Y6168" s="2">
        <f>IF(Data[[#This Row],[Returned]] = "YES",1/COUNTIF(Data[Order ID],Data[[#This Row],[Order ID]]),0)</f>
        <v>0</v>
      </c>
    </row>
    <row r="6169" spans="1:25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7">
        <v>117.456</v>
      </c>
      <c r="S6169" s="1">
        <v>3</v>
      </c>
      <c r="T6169" s="1">
        <v>0.2</v>
      </c>
      <c r="U6169" s="7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  <c r="X6169" s="2">
        <f>1/COUNTIF(Data[Order ID],Data[[#This Row],[Order ID]])</f>
        <v>1</v>
      </c>
      <c r="Y6169" s="2">
        <f>IF(Data[[#This Row],[Returned]] = "YES",1/COUNTIF(Data[Order ID],Data[[#This Row],[Order ID]]),0)</f>
        <v>0</v>
      </c>
    </row>
    <row r="6170" spans="1:25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7">
        <v>22.96</v>
      </c>
      <c r="S6170" s="1">
        <v>2</v>
      </c>
      <c r="T6170" s="1">
        <v>0</v>
      </c>
      <c r="U6170" s="7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  <c r="X6170" s="2">
        <f>1/COUNTIF(Data[Order ID],Data[[#This Row],[Order ID]])</f>
        <v>1</v>
      </c>
      <c r="Y6170" s="2">
        <f>IF(Data[[#This Row],[Returned]] = "YES",1/COUNTIF(Data[Order ID],Data[[#This Row],[Order ID]]),0)</f>
        <v>0</v>
      </c>
    </row>
    <row r="6171" spans="1:25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7">
        <v>13.36</v>
      </c>
      <c r="S6171" s="1">
        <v>2</v>
      </c>
      <c r="T6171" s="1">
        <v>0</v>
      </c>
      <c r="U6171" s="7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  <c r="X6171" s="2">
        <f>1/COUNTIF(Data[Order ID],Data[[#This Row],[Order ID]])</f>
        <v>1</v>
      </c>
      <c r="Y6171" s="2">
        <f>IF(Data[[#This Row],[Returned]] = "YES",1/COUNTIF(Data[Order ID],Data[[#This Row],[Order ID]]),0)</f>
        <v>0</v>
      </c>
    </row>
    <row r="6172" spans="1:25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7">
        <v>34.248000000000005</v>
      </c>
      <c r="S6172" s="1">
        <v>3</v>
      </c>
      <c r="T6172" s="1">
        <v>0.2</v>
      </c>
      <c r="U6172" s="7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  <c r="X6172" s="2">
        <f>1/COUNTIF(Data[Order ID],Data[[#This Row],[Order ID]])</f>
        <v>0.5</v>
      </c>
      <c r="Y6172" s="2">
        <f>IF(Data[[#This Row],[Returned]] = "YES",1/COUNTIF(Data[Order ID],Data[[#This Row],[Order ID]]),0)</f>
        <v>0</v>
      </c>
    </row>
    <row r="6173" spans="1:25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7">
        <v>3.52</v>
      </c>
      <c r="S6173" s="1">
        <v>2</v>
      </c>
      <c r="T6173" s="1">
        <v>0</v>
      </c>
      <c r="U6173" s="7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  <c r="X6173" s="2">
        <f>1/COUNTIF(Data[Order ID],Data[[#This Row],[Order ID]])</f>
        <v>0.5</v>
      </c>
      <c r="Y6173" s="2">
        <f>IF(Data[[#This Row],[Returned]] = "YES",1/COUNTIF(Data[Order ID],Data[[#This Row],[Order ID]]),0)</f>
        <v>0</v>
      </c>
    </row>
    <row r="6174" spans="1:25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7">
        <v>26.7</v>
      </c>
      <c r="S6174" s="1">
        <v>5</v>
      </c>
      <c r="T6174" s="1">
        <v>0</v>
      </c>
      <c r="U6174" s="7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  <c r="X6174" s="2">
        <f>1/COUNTIF(Data[Order ID],Data[[#This Row],[Order ID]])</f>
        <v>0.33333333333333331</v>
      </c>
      <c r="Y6174" s="2">
        <f>IF(Data[[#This Row],[Returned]] = "YES",1/COUNTIF(Data[Order ID],Data[[#This Row],[Order ID]]),0)</f>
        <v>0</v>
      </c>
    </row>
    <row r="6175" spans="1:25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7">
        <v>21.2</v>
      </c>
      <c r="S6175" s="1">
        <v>2</v>
      </c>
      <c r="T6175" s="1">
        <v>0</v>
      </c>
      <c r="U6175" s="7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  <c r="X6175" s="2">
        <f>1/COUNTIF(Data[Order ID],Data[[#This Row],[Order ID]])</f>
        <v>0.33333333333333331</v>
      </c>
      <c r="Y6175" s="2">
        <f>IF(Data[[#This Row],[Returned]] = "YES",1/COUNTIF(Data[Order ID],Data[[#This Row],[Order ID]]),0)</f>
        <v>0</v>
      </c>
    </row>
    <row r="6176" spans="1:25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7">
        <v>838.38</v>
      </c>
      <c r="S6176" s="1">
        <v>2</v>
      </c>
      <c r="T6176" s="1">
        <v>0</v>
      </c>
      <c r="U6176" s="7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  <c r="X6176" s="2">
        <f>1/COUNTIF(Data[Order ID],Data[[#This Row],[Order ID]])</f>
        <v>0.33333333333333331</v>
      </c>
      <c r="Y6176" s="2">
        <f>IF(Data[[#This Row],[Returned]] = "YES",1/COUNTIF(Data[Order ID],Data[[#This Row],[Order ID]]),0)</f>
        <v>0</v>
      </c>
    </row>
    <row r="6177" spans="1:25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7">
        <v>1690.04</v>
      </c>
      <c r="S6177" s="1">
        <v>4</v>
      </c>
      <c r="T6177" s="1">
        <v>0</v>
      </c>
      <c r="U6177" s="7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  <c r="X6177" s="2">
        <f>1/COUNTIF(Data[Order ID],Data[[#This Row],[Order ID]])</f>
        <v>0.1111111111111111</v>
      </c>
      <c r="Y6177" s="2">
        <f>IF(Data[[#This Row],[Returned]] = "YES",1/COUNTIF(Data[Order ID],Data[[#This Row],[Order ID]]),0)</f>
        <v>0</v>
      </c>
    </row>
    <row r="6178" spans="1:25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7">
        <v>85.96</v>
      </c>
      <c r="S6178" s="1">
        <v>7</v>
      </c>
      <c r="T6178" s="1">
        <v>0</v>
      </c>
      <c r="U6178" s="7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  <c r="X6178" s="2">
        <f>1/COUNTIF(Data[Order ID],Data[[#This Row],[Order ID]])</f>
        <v>0.1111111111111111</v>
      </c>
      <c r="Y6178" s="2">
        <f>IF(Data[[#This Row],[Returned]] = "YES",1/COUNTIF(Data[Order ID],Data[[#This Row],[Order ID]]),0)</f>
        <v>0</v>
      </c>
    </row>
    <row r="6179" spans="1:25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7">
        <v>121.96</v>
      </c>
      <c r="S6179" s="1">
        <v>2</v>
      </c>
      <c r="T6179" s="1">
        <v>0</v>
      </c>
      <c r="U6179" s="7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  <c r="X6179" s="2">
        <f>1/COUNTIF(Data[Order ID],Data[[#This Row],[Order ID]])</f>
        <v>0.1111111111111111</v>
      </c>
      <c r="Y6179" s="2">
        <f>IF(Data[[#This Row],[Returned]] = "YES",1/COUNTIF(Data[Order ID],Data[[#This Row],[Order ID]]),0)</f>
        <v>0</v>
      </c>
    </row>
    <row r="6180" spans="1:25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7">
        <v>23.92</v>
      </c>
      <c r="S6180" s="1">
        <v>4</v>
      </c>
      <c r="T6180" s="1">
        <v>0</v>
      </c>
      <c r="U6180" s="7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  <c r="X6180" s="2">
        <f>1/COUNTIF(Data[Order ID],Data[[#This Row],[Order ID]])</f>
        <v>0.1111111111111111</v>
      </c>
      <c r="Y6180" s="2">
        <f>IF(Data[[#This Row],[Returned]] = "YES",1/COUNTIF(Data[Order ID],Data[[#This Row],[Order ID]]),0)</f>
        <v>0</v>
      </c>
    </row>
    <row r="6181" spans="1:25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7">
        <v>63.96</v>
      </c>
      <c r="S6181" s="1">
        <v>2</v>
      </c>
      <c r="T6181" s="1">
        <v>0</v>
      </c>
      <c r="U6181" s="7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  <c r="X6181" s="2">
        <f>1/COUNTIF(Data[Order ID],Data[[#This Row],[Order ID]])</f>
        <v>0.1111111111111111</v>
      </c>
      <c r="Y6181" s="2">
        <f>IF(Data[[#This Row],[Returned]] = "YES",1/COUNTIF(Data[Order ID],Data[[#This Row],[Order ID]]),0)</f>
        <v>0</v>
      </c>
    </row>
    <row r="6182" spans="1:25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7">
        <v>629.94999999999993</v>
      </c>
      <c r="S6182" s="1">
        <v>5</v>
      </c>
      <c r="T6182" s="1">
        <v>0</v>
      </c>
      <c r="U6182" s="7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  <c r="X6182" s="2">
        <f>1/COUNTIF(Data[Order ID],Data[[#This Row],[Order ID]])</f>
        <v>0.1111111111111111</v>
      </c>
      <c r="Y6182" s="2">
        <f>IF(Data[[#This Row],[Returned]] = "YES",1/COUNTIF(Data[Order ID],Data[[#This Row],[Order ID]]),0)</f>
        <v>0</v>
      </c>
    </row>
    <row r="6183" spans="1:25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7">
        <v>113.72999999999999</v>
      </c>
      <c r="S6183" s="1">
        <v>3</v>
      </c>
      <c r="T6183" s="1">
        <v>0</v>
      </c>
      <c r="U6183" s="7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  <c r="X6183" s="2">
        <f>1/COUNTIF(Data[Order ID],Data[[#This Row],[Order ID]])</f>
        <v>0.1111111111111111</v>
      </c>
      <c r="Y6183" s="2">
        <f>IF(Data[[#This Row],[Returned]] = "YES",1/COUNTIF(Data[Order ID],Data[[#This Row],[Order ID]]),0)</f>
        <v>0</v>
      </c>
    </row>
    <row r="6184" spans="1:25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7">
        <v>14.6</v>
      </c>
      <c r="S6184" s="1">
        <v>2</v>
      </c>
      <c r="T6184" s="1">
        <v>0</v>
      </c>
      <c r="U6184" s="7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  <c r="X6184" s="2">
        <f>1/COUNTIF(Data[Order ID],Data[[#This Row],[Order ID]])</f>
        <v>0.1111111111111111</v>
      </c>
      <c r="Y6184" s="2">
        <f>IF(Data[[#This Row],[Returned]] = "YES",1/COUNTIF(Data[Order ID],Data[[#This Row],[Order ID]]),0)</f>
        <v>0</v>
      </c>
    </row>
    <row r="6185" spans="1:25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7">
        <v>887.84</v>
      </c>
      <c r="S6185" s="1">
        <v>8</v>
      </c>
      <c r="T6185" s="1">
        <v>0</v>
      </c>
      <c r="U6185" s="7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  <c r="X6185" s="2">
        <f>1/COUNTIF(Data[Order ID],Data[[#This Row],[Order ID]])</f>
        <v>0.1111111111111111</v>
      </c>
      <c r="Y6185" s="2">
        <f>IF(Data[[#This Row],[Returned]] = "YES",1/COUNTIF(Data[Order ID],Data[[#This Row],[Order ID]]),0)</f>
        <v>0</v>
      </c>
    </row>
    <row r="6186" spans="1:25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7">
        <v>403.92</v>
      </c>
      <c r="S6186" s="1">
        <v>5</v>
      </c>
      <c r="T6186" s="1">
        <v>0.2</v>
      </c>
      <c r="U6186" s="7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  <c r="X6186" s="2">
        <f>1/COUNTIF(Data[Order ID],Data[[#This Row],[Order ID]])</f>
        <v>1</v>
      </c>
      <c r="Y6186" s="2">
        <f>IF(Data[[#This Row],[Returned]] = "YES",1/COUNTIF(Data[Order ID],Data[[#This Row],[Order ID]]),0)</f>
        <v>0</v>
      </c>
    </row>
    <row r="6187" spans="1:25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7">
        <v>106.8</v>
      </c>
      <c r="S6187" s="1">
        <v>10</v>
      </c>
      <c r="T6187" s="1">
        <v>0.2</v>
      </c>
      <c r="U6187" s="7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  <c r="X6187" s="2">
        <f>1/COUNTIF(Data[Order ID],Data[[#This Row],[Order ID]])</f>
        <v>1</v>
      </c>
      <c r="Y6187" s="2">
        <f>IF(Data[[#This Row],[Returned]] = "YES",1/COUNTIF(Data[Order ID],Data[[#This Row],[Order ID]]),0)</f>
        <v>0</v>
      </c>
    </row>
    <row r="6188" spans="1:25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7">
        <v>70.949999999999989</v>
      </c>
      <c r="S6188" s="1">
        <v>3</v>
      </c>
      <c r="T6188" s="1">
        <v>0</v>
      </c>
      <c r="U6188" s="7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  <c r="X6188" s="2">
        <f>1/COUNTIF(Data[Order ID],Data[[#This Row],[Order ID]])</f>
        <v>0.33333333333333331</v>
      </c>
      <c r="Y6188" s="2">
        <f>IF(Data[[#This Row],[Returned]] = "YES",1/COUNTIF(Data[Order ID],Data[[#This Row],[Order ID]]),0)</f>
        <v>0</v>
      </c>
    </row>
    <row r="6189" spans="1:25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7">
        <v>34.944000000000003</v>
      </c>
      <c r="S6189" s="1">
        <v>6</v>
      </c>
      <c r="T6189" s="1">
        <v>0.2</v>
      </c>
      <c r="U6189" s="7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  <c r="X6189" s="2">
        <f>1/COUNTIF(Data[Order ID],Data[[#This Row],[Order ID]])</f>
        <v>0.33333333333333331</v>
      </c>
      <c r="Y6189" s="2">
        <f>IF(Data[[#This Row],[Returned]] = "YES",1/COUNTIF(Data[Order ID],Data[[#This Row],[Order ID]]),0)</f>
        <v>0</v>
      </c>
    </row>
    <row r="6190" spans="1:25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7">
        <v>119.03999999999999</v>
      </c>
      <c r="S6190" s="1">
        <v>6</v>
      </c>
      <c r="T6190" s="1">
        <v>0</v>
      </c>
      <c r="U6190" s="7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  <c r="X6190" s="2">
        <f>1/COUNTIF(Data[Order ID],Data[[#This Row],[Order ID]])</f>
        <v>0.33333333333333331</v>
      </c>
      <c r="Y6190" s="2">
        <f>IF(Data[[#This Row],[Returned]] = "YES",1/COUNTIF(Data[Order ID],Data[[#This Row],[Order ID]]),0)</f>
        <v>0</v>
      </c>
    </row>
    <row r="6191" spans="1:25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7">
        <v>383.84000000000003</v>
      </c>
      <c r="S6191" s="1">
        <v>4</v>
      </c>
      <c r="T6191" s="1">
        <v>0.2</v>
      </c>
      <c r="U6191" s="7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  <c r="X6191" s="2">
        <f>1/COUNTIF(Data[Order ID],Data[[#This Row],[Order ID]])</f>
        <v>1</v>
      </c>
      <c r="Y6191" s="2">
        <f>IF(Data[[#This Row],[Returned]] = "YES",1/COUNTIF(Data[Order ID],Data[[#This Row],[Order ID]]),0)</f>
        <v>0</v>
      </c>
    </row>
    <row r="6192" spans="1:25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7">
        <v>799.56000000000006</v>
      </c>
      <c r="S6192" s="1">
        <v>9</v>
      </c>
      <c r="T6192" s="1">
        <v>0</v>
      </c>
      <c r="U6192" s="7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  <c r="X6192" s="2">
        <f>1/COUNTIF(Data[Order ID],Data[[#This Row],[Order ID]])</f>
        <v>1</v>
      </c>
      <c r="Y6192" s="2">
        <f>IF(Data[[#This Row],[Returned]] = "YES",1/COUNTIF(Data[Order ID],Data[[#This Row],[Order ID]]),0)</f>
        <v>0</v>
      </c>
    </row>
    <row r="6193" spans="1:25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7">
        <v>31.44</v>
      </c>
      <c r="S6193" s="1">
        <v>3</v>
      </c>
      <c r="T6193" s="1">
        <v>0</v>
      </c>
      <c r="U6193" s="7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  <c r="X6193" s="2">
        <f>1/COUNTIF(Data[Order ID],Data[[#This Row],[Order ID]])</f>
        <v>1</v>
      </c>
      <c r="Y6193" s="2">
        <f>IF(Data[[#This Row],[Returned]] = "YES",1/COUNTIF(Data[Order ID],Data[[#This Row],[Order ID]]),0)</f>
        <v>0</v>
      </c>
    </row>
    <row r="6194" spans="1:25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7">
        <v>25.920000000000005</v>
      </c>
      <c r="S6194" s="1">
        <v>5</v>
      </c>
      <c r="T6194" s="1">
        <v>0.2</v>
      </c>
      <c r="U6194" s="7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  <c r="X6194" s="2">
        <f>1/COUNTIF(Data[Order ID],Data[[#This Row],[Order ID]])</f>
        <v>0.33333333333333331</v>
      </c>
      <c r="Y6194" s="2">
        <f>IF(Data[[#This Row],[Returned]] = "YES",1/COUNTIF(Data[Order ID],Data[[#This Row],[Order ID]]),0)</f>
        <v>0</v>
      </c>
    </row>
    <row r="6195" spans="1:25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7">
        <v>6.3299999999999992</v>
      </c>
      <c r="S6195" s="1">
        <v>5</v>
      </c>
      <c r="T6195" s="1">
        <v>0.8</v>
      </c>
      <c r="U6195" s="7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  <c r="X6195" s="2">
        <f>1/COUNTIF(Data[Order ID],Data[[#This Row],[Order ID]])</f>
        <v>0.33333333333333331</v>
      </c>
      <c r="Y6195" s="2">
        <f>IF(Data[[#This Row],[Returned]] = "YES",1/COUNTIF(Data[Order ID],Data[[#This Row],[Order ID]]),0)</f>
        <v>0</v>
      </c>
    </row>
    <row r="6196" spans="1:25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7">
        <v>75.88</v>
      </c>
      <c r="S6196" s="1">
        <v>5</v>
      </c>
      <c r="T6196" s="1">
        <v>0.2</v>
      </c>
      <c r="U6196" s="7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  <c r="X6196" s="2">
        <f>1/COUNTIF(Data[Order ID],Data[[#This Row],[Order ID]])</f>
        <v>0.33333333333333331</v>
      </c>
      <c r="Y6196" s="2">
        <f>IF(Data[[#This Row],[Returned]] = "YES",1/COUNTIF(Data[Order ID],Data[[#This Row],[Order ID]]),0)</f>
        <v>0</v>
      </c>
    </row>
    <row r="6197" spans="1:25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7">
        <v>329.988</v>
      </c>
      <c r="S6197" s="1">
        <v>2</v>
      </c>
      <c r="T6197" s="1">
        <v>0.4</v>
      </c>
      <c r="U6197" s="7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  <c r="X6197" s="2">
        <f>1/COUNTIF(Data[Order ID],Data[[#This Row],[Order ID]])</f>
        <v>0.5</v>
      </c>
      <c r="Y6197" s="2">
        <f>IF(Data[[#This Row],[Returned]] = "YES",1/COUNTIF(Data[Order ID],Data[[#This Row],[Order ID]]),0)</f>
        <v>0</v>
      </c>
    </row>
    <row r="6198" spans="1:25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7">
        <v>71.376000000000005</v>
      </c>
      <c r="S6198" s="1">
        <v>3</v>
      </c>
      <c r="T6198" s="1">
        <v>0.2</v>
      </c>
      <c r="U6198" s="7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  <c r="X6198" s="2">
        <f>1/COUNTIF(Data[Order ID],Data[[#This Row],[Order ID]])</f>
        <v>0.5</v>
      </c>
      <c r="Y6198" s="2">
        <f>IF(Data[[#This Row],[Returned]] = "YES",1/COUNTIF(Data[Order ID],Data[[#This Row],[Order ID]]),0)</f>
        <v>0</v>
      </c>
    </row>
    <row r="6199" spans="1:25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7">
        <v>63.769999999999996</v>
      </c>
      <c r="S6199" s="1">
        <v>7</v>
      </c>
      <c r="T6199" s="1">
        <v>0</v>
      </c>
      <c r="U6199" s="7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  <c r="X6199" s="2">
        <f>1/COUNTIF(Data[Order ID],Data[[#This Row],[Order ID]])</f>
        <v>0.33333333333333331</v>
      </c>
      <c r="Y6199" s="2">
        <f>IF(Data[[#This Row],[Returned]] = "YES",1/COUNTIF(Data[Order ID],Data[[#This Row],[Order ID]]),0)</f>
        <v>0</v>
      </c>
    </row>
    <row r="6200" spans="1:25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7">
        <v>50.97</v>
      </c>
      <c r="S6200" s="1">
        <v>3</v>
      </c>
      <c r="T6200" s="1">
        <v>0</v>
      </c>
      <c r="U6200" s="7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  <c r="X6200" s="2">
        <f>1/COUNTIF(Data[Order ID],Data[[#This Row],[Order ID]])</f>
        <v>0.33333333333333331</v>
      </c>
      <c r="Y6200" s="2">
        <f>IF(Data[[#This Row],[Returned]] = "YES",1/COUNTIF(Data[Order ID],Data[[#This Row],[Order ID]]),0)</f>
        <v>0</v>
      </c>
    </row>
    <row r="6201" spans="1:25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7">
        <v>96.08</v>
      </c>
      <c r="S6201" s="1">
        <v>2</v>
      </c>
      <c r="T6201" s="1">
        <v>0</v>
      </c>
      <c r="U6201" s="7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  <c r="X6201" s="2">
        <f>1/COUNTIF(Data[Order ID],Data[[#This Row],[Order ID]])</f>
        <v>0.33333333333333331</v>
      </c>
      <c r="Y6201" s="2">
        <f>IF(Data[[#This Row],[Returned]] = "YES",1/COUNTIF(Data[Order ID],Data[[#This Row],[Order ID]]),0)</f>
        <v>0</v>
      </c>
    </row>
    <row r="6202" spans="1:25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7">
        <v>1439.9680000000001</v>
      </c>
      <c r="S6202" s="1">
        <v>4</v>
      </c>
      <c r="T6202" s="1">
        <v>0.2</v>
      </c>
      <c r="U6202" s="7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  <c r="X6202" s="2">
        <f>1/COUNTIF(Data[Order ID],Data[[#This Row],[Order ID]])</f>
        <v>0.5</v>
      </c>
      <c r="Y6202" s="2">
        <f>IF(Data[[#This Row],[Returned]] = "YES",1/COUNTIF(Data[Order ID],Data[[#This Row],[Order ID]]),0)</f>
        <v>0</v>
      </c>
    </row>
    <row r="6203" spans="1:25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7">
        <v>43.56</v>
      </c>
      <c r="S6203" s="1">
        <v>3</v>
      </c>
      <c r="T6203" s="1">
        <v>0.2</v>
      </c>
      <c r="U6203" s="7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  <c r="X6203" s="2">
        <f>1/COUNTIF(Data[Order ID],Data[[#This Row],[Order ID]])</f>
        <v>0.5</v>
      </c>
      <c r="Y6203" s="2">
        <f>IF(Data[[#This Row],[Returned]] = "YES",1/COUNTIF(Data[Order ID],Data[[#This Row],[Order ID]]),0)</f>
        <v>0</v>
      </c>
    </row>
    <row r="6204" spans="1:25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7">
        <v>563.91999999999996</v>
      </c>
      <c r="S6204" s="1">
        <v>5</v>
      </c>
      <c r="T6204" s="1">
        <v>0.2</v>
      </c>
      <c r="U6204" s="7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  <c r="X6204" s="2">
        <f>1/COUNTIF(Data[Order ID],Data[[#This Row],[Order ID]])</f>
        <v>1</v>
      </c>
      <c r="Y6204" s="2">
        <f>IF(Data[[#This Row],[Returned]] = "YES",1/COUNTIF(Data[Order ID],Data[[#This Row],[Order ID]]),0)</f>
        <v>0</v>
      </c>
    </row>
    <row r="6205" spans="1:25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7">
        <v>235.15199999999999</v>
      </c>
      <c r="S6205" s="1">
        <v>8</v>
      </c>
      <c r="T6205" s="1">
        <v>0.4</v>
      </c>
      <c r="U6205" s="7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  <c r="X6205" s="2">
        <f>1/COUNTIF(Data[Order ID],Data[[#This Row],[Order ID]])</f>
        <v>1</v>
      </c>
      <c r="Y6205" s="2">
        <f>IF(Data[[#This Row],[Returned]] = "YES",1/COUNTIF(Data[Order ID],Data[[#This Row],[Order ID]]),0)</f>
        <v>0</v>
      </c>
    </row>
    <row r="6206" spans="1:25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7">
        <v>7.7120000000000006</v>
      </c>
      <c r="S6206" s="1">
        <v>2</v>
      </c>
      <c r="T6206" s="1">
        <v>0.2</v>
      </c>
      <c r="U6206" s="7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  <c r="X6206" s="2">
        <f>1/COUNTIF(Data[Order ID],Data[[#This Row],[Order ID]])</f>
        <v>1</v>
      </c>
      <c r="Y6206" s="2">
        <f>IF(Data[[#This Row],[Returned]] = "YES",1/COUNTIF(Data[Order ID],Data[[#This Row],[Order ID]]),0)</f>
        <v>0</v>
      </c>
    </row>
    <row r="6207" spans="1:25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7">
        <v>51.016000000000005</v>
      </c>
      <c r="S6207" s="1">
        <v>7</v>
      </c>
      <c r="T6207" s="1">
        <v>0.2</v>
      </c>
      <c r="U6207" s="7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  <c r="X6207" s="2">
        <f>1/COUNTIF(Data[Order ID],Data[[#This Row],[Order ID]])</f>
        <v>0.33333333333333331</v>
      </c>
      <c r="Y6207" s="2">
        <f>IF(Data[[#This Row],[Returned]] = "YES",1/COUNTIF(Data[Order ID],Data[[#This Row],[Order ID]]),0)</f>
        <v>0</v>
      </c>
    </row>
    <row r="6208" spans="1:25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7">
        <v>25.248000000000001</v>
      </c>
      <c r="S6208" s="1">
        <v>4</v>
      </c>
      <c r="T6208" s="1">
        <v>0.2</v>
      </c>
      <c r="U6208" s="7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  <c r="X6208" s="2">
        <f>1/COUNTIF(Data[Order ID],Data[[#This Row],[Order ID]])</f>
        <v>0.33333333333333331</v>
      </c>
      <c r="Y6208" s="2">
        <f>IF(Data[[#This Row],[Returned]] = "YES",1/COUNTIF(Data[Order ID],Data[[#This Row],[Order ID]]),0)</f>
        <v>0</v>
      </c>
    </row>
    <row r="6209" spans="1:25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7">
        <v>56.686</v>
      </c>
      <c r="S6209" s="1">
        <v>1</v>
      </c>
      <c r="T6209" s="1">
        <v>0.3</v>
      </c>
      <c r="U6209" s="7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  <c r="X6209" s="2">
        <f>1/COUNTIF(Data[Order ID],Data[[#This Row],[Order ID]])</f>
        <v>0.33333333333333331</v>
      </c>
      <c r="Y6209" s="2">
        <f>IF(Data[[#This Row],[Returned]] = "YES",1/COUNTIF(Data[Order ID],Data[[#This Row],[Order ID]]),0)</f>
        <v>0</v>
      </c>
    </row>
    <row r="6210" spans="1:25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7">
        <v>51.168000000000006</v>
      </c>
      <c r="S6210" s="1">
        <v>2</v>
      </c>
      <c r="T6210" s="1">
        <v>0.2</v>
      </c>
      <c r="U6210" s="7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  <c r="X6210" s="2">
        <f>1/COUNTIF(Data[Order ID],Data[[#This Row],[Order ID]])</f>
        <v>1</v>
      </c>
      <c r="Y6210" s="2">
        <f>IF(Data[[#This Row],[Returned]] = "YES",1/COUNTIF(Data[Order ID],Data[[#This Row],[Order ID]]),0)</f>
        <v>0</v>
      </c>
    </row>
    <row r="6211" spans="1:25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7">
        <v>2793.5280000000002</v>
      </c>
      <c r="S6211" s="1">
        <v>9</v>
      </c>
      <c r="T6211" s="1">
        <v>0.2</v>
      </c>
      <c r="U6211" s="7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  <c r="X6211" s="2">
        <f>1/COUNTIF(Data[Order ID],Data[[#This Row],[Order ID]])</f>
        <v>0.33333333333333331</v>
      </c>
      <c r="Y6211" s="2">
        <f>IF(Data[[#This Row],[Returned]] = "YES",1/COUNTIF(Data[Order ID],Data[[#This Row],[Order ID]]),0)</f>
        <v>0</v>
      </c>
    </row>
    <row r="6212" spans="1:25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7">
        <v>1000.0200000000001</v>
      </c>
      <c r="S6212" s="1">
        <v>7</v>
      </c>
      <c r="T6212" s="1">
        <v>0</v>
      </c>
      <c r="U6212" s="7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  <c r="X6212" s="2">
        <f>1/COUNTIF(Data[Order ID],Data[[#This Row],[Order ID]])</f>
        <v>0.33333333333333331</v>
      </c>
      <c r="Y6212" s="2">
        <f>IF(Data[[#This Row],[Returned]] = "YES",1/COUNTIF(Data[Order ID],Data[[#This Row],[Order ID]]),0)</f>
        <v>0</v>
      </c>
    </row>
    <row r="6213" spans="1:25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7">
        <v>65.94</v>
      </c>
      <c r="S6213" s="1">
        <v>3</v>
      </c>
      <c r="T6213" s="1">
        <v>0</v>
      </c>
      <c r="U6213" s="7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  <c r="X6213" s="2">
        <f>1/COUNTIF(Data[Order ID],Data[[#This Row],[Order ID]])</f>
        <v>0.33333333333333331</v>
      </c>
      <c r="Y6213" s="2">
        <f>IF(Data[[#This Row],[Returned]] = "YES",1/COUNTIF(Data[Order ID],Data[[#This Row],[Order ID]]),0)</f>
        <v>0</v>
      </c>
    </row>
    <row r="6214" spans="1:25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7">
        <v>18.240000000000002</v>
      </c>
      <c r="S6214" s="1">
        <v>3</v>
      </c>
      <c r="T6214" s="1">
        <v>0</v>
      </c>
      <c r="U6214" s="7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  <c r="X6214" s="2">
        <f>1/COUNTIF(Data[Order ID],Data[[#This Row],[Order ID]])</f>
        <v>0.5</v>
      </c>
      <c r="Y6214" s="2">
        <f>IF(Data[[#This Row],[Returned]] = "YES",1/COUNTIF(Data[Order ID],Data[[#This Row],[Order ID]]),0)</f>
        <v>0</v>
      </c>
    </row>
    <row r="6215" spans="1:25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7">
        <v>76.12</v>
      </c>
      <c r="S6215" s="1">
        <v>2</v>
      </c>
      <c r="T6215" s="1">
        <v>0</v>
      </c>
      <c r="U6215" s="7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  <c r="X6215" s="2">
        <f>1/COUNTIF(Data[Order ID],Data[[#This Row],[Order ID]])</f>
        <v>0.5</v>
      </c>
      <c r="Y6215" s="2">
        <f>IF(Data[[#This Row],[Returned]] = "YES",1/COUNTIF(Data[Order ID],Data[[#This Row],[Order ID]]),0)</f>
        <v>0</v>
      </c>
    </row>
    <row r="6216" spans="1:25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7">
        <v>7.64</v>
      </c>
      <c r="S6216" s="1">
        <v>1</v>
      </c>
      <c r="T6216" s="1">
        <v>0</v>
      </c>
      <c r="U6216" s="7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  <c r="X6216" s="2">
        <f>1/COUNTIF(Data[Order ID],Data[[#This Row],[Order ID]])</f>
        <v>1</v>
      </c>
      <c r="Y6216" s="2">
        <f>IF(Data[[#This Row],[Returned]] = "YES",1/COUNTIF(Data[Order ID],Data[[#This Row],[Order ID]]),0)</f>
        <v>0</v>
      </c>
    </row>
    <row r="6217" spans="1:25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7">
        <v>68.16</v>
      </c>
      <c r="S6217" s="1">
        <v>3</v>
      </c>
      <c r="T6217" s="1">
        <v>0</v>
      </c>
      <c r="U6217" s="7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  <c r="X6217" s="2">
        <f>1/COUNTIF(Data[Order ID],Data[[#This Row],[Order ID]])</f>
        <v>0.5</v>
      </c>
      <c r="Y6217" s="2">
        <f>IF(Data[[#This Row],[Returned]] = "YES",1/COUNTIF(Data[Order ID],Data[[#This Row],[Order ID]]),0)</f>
        <v>0</v>
      </c>
    </row>
    <row r="6218" spans="1:25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7">
        <v>62.24</v>
      </c>
      <c r="S6218" s="1">
        <v>8</v>
      </c>
      <c r="T6218" s="1">
        <v>0</v>
      </c>
      <c r="U6218" s="7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  <c r="X6218" s="2">
        <f>1/COUNTIF(Data[Order ID],Data[[#This Row],[Order ID]])</f>
        <v>0.5</v>
      </c>
      <c r="Y6218" s="2">
        <f>IF(Data[[#This Row],[Returned]] = "YES",1/COUNTIF(Data[Order ID],Data[[#This Row],[Order ID]]),0)</f>
        <v>0</v>
      </c>
    </row>
    <row r="6219" spans="1:25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7">
        <v>29.97</v>
      </c>
      <c r="S6219" s="1">
        <v>3</v>
      </c>
      <c r="T6219" s="1">
        <v>0</v>
      </c>
      <c r="U6219" s="7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  <c r="X6219" s="2">
        <f>1/COUNTIF(Data[Order ID],Data[[#This Row],[Order ID]])</f>
        <v>1</v>
      </c>
      <c r="Y6219" s="2">
        <f>IF(Data[[#This Row],[Returned]] = "YES",1/COUNTIF(Data[Order ID],Data[[#This Row],[Order ID]]),0)</f>
        <v>0</v>
      </c>
    </row>
    <row r="6220" spans="1:25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7">
        <v>125.69999999999999</v>
      </c>
      <c r="S6220" s="1">
        <v>6</v>
      </c>
      <c r="T6220" s="1">
        <v>0</v>
      </c>
      <c r="U6220" s="7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  <c r="X6220" s="2">
        <f>1/COUNTIF(Data[Order ID],Data[[#This Row],[Order ID]])</f>
        <v>0.33333333333333331</v>
      </c>
      <c r="Y6220" s="2">
        <f>IF(Data[[#This Row],[Returned]] = "YES",1/COUNTIF(Data[Order ID],Data[[#This Row],[Order ID]]),0)</f>
        <v>0</v>
      </c>
    </row>
    <row r="6221" spans="1:25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7">
        <v>191.98</v>
      </c>
      <c r="S6221" s="1">
        <v>2</v>
      </c>
      <c r="T6221" s="1">
        <v>0</v>
      </c>
      <c r="U6221" s="7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  <c r="X6221" s="2">
        <f>1/COUNTIF(Data[Order ID],Data[[#This Row],[Order ID]])</f>
        <v>0.33333333333333331</v>
      </c>
      <c r="Y6221" s="2">
        <f>IF(Data[[#This Row],[Returned]] = "YES",1/COUNTIF(Data[Order ID],Data[[#This Row],[Order ID]]),0)</f>
        <v>0</v>
      </c>
    </row>
    <row r="6222" spans="1:25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7">
        <v>20.86</v>
      </c>
      <c r="S6222" s="1">
        <v>7</v>
      </c>
      <c r="T6222" s="1">
        <v>0</v>
      </c>
      <c r="U6222" s="7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  <c r="X6222" s="2">
        <f>1/COUNTIF(Data[Order ID],Data[[#This Row],[Order ID]])</f>
        <v>0.33333333333333331</v>
      </c>
      <c r="Y6222" s="2">
        <f>IF(Data[[#This Row],[Returned]] = "YES",1/COUNTIF(Data[Order ID],Data[[#This Row],[Order ID]]),0)</f>
        <v>0</v>
      </c>
    </row>
    <row r="6223" spans="1:25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7">
        <v>56.699999999999996</v>
      </c>
      <c r="S6223" s="1">
        <v>9</v>
      </c>
      <c r="T6223" s="1">
        <v>0</v>
      </c>
      <c r="U6223" s="7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  <c r="X6223" s="2">
        <f>1/COUNTIF(Data[Order ID],Data[[#This Row],[Order ID]])</f>
        <v>1</v>
      </c>
      <c r="Y6223" s="2">
        <f>IF(Data[[#This Row],[Returned]] = "YES",1/COUNTIF(Data[Order ID],Data[[#This Row],[Order ID]]),0)</f>
        <v>0</v>
      </c>
    </row>
    <row r="6224" spans="1:25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7">
        <v>72.703999999999994</v>
      </c>
      <c r="S6224" s="1">
        <v>4</v>
      </c>
      <c r="T6224" s="1">
        <v>0.2</v>
      </c>
      <c r="U6224" s="7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  <c r="X6224" s="2">
        <f>1/COUNTIF(Data[Order ID],Data[[#This Row],[Order ID]])</f>
        <v>0.33333333333333331</v>
      </c>
      <c r="Y6224" s="2">
        <f>IF(Data[[#This Row],[Returned]] = "YES",1/COUNTIF(Data[Order ID],Data[[#This Row],[Order ID]]),0)</f>
        <v>0</v>
      </c>
    </row>
    <row r="6225" spans="1:25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7">
        <v>12.263999999999999</v>
      </c>
      <c r="S6225" s="1">
        <v>7</v>
      </c>
      <c r="T6225" s="1">
        <v>0.2</v>
      </c>
      <c r="U6225" s="7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  <c r="X6225" s="2">
        <f>1/COUNTIF(Data[Order ID],Data[[#This Row],[Order ID]])</f>
        <v>0.33333333333333331</v>
      </c>
      <c r="Y6225" s="2">
        <f>IF(Data[[#This Row],[Returned]] = "YES",1/COUNTIF(Data[Order ID],Data[[#This Row],[Order ID]]),0)</f>
        <v>0</v>
      </c>
    </row>
    <row r="6226" spans="1:25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7">
        <v>218.35200000000003</v>
      </c>
      <c r="S6226" s="1">
        <v>3</v>
      </c>
      <c r="T6226" s="1">
        <v>0.2</v>
      </c>
      <c r="U6226" s="7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  <c r="X6226" s="2">
        <f>1/COUNTIF(Data[Order ID],Data[[#This Row],[Order ID]])</f>
        <v>0.33333333333333331</v>
      </c>
      <c r="Y6226" s="2">
        <f>IF(Data[[#This Row],[Returned]] = "YES",1/COUNTIF(Data[Order ID],Data[[#This Row],[Order ID]]),0)</f>
        <v>0</v>
      </c>
    </row>
    <row r="6227" spans="1:25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7">
        <v>66.294000000000011</v>
      </c>
      <c r="S6227" s="1">
        <v>1</v>
      </c>
      <c r="T6227" s="1">
        <v>0.7</v>
      </c>
      <c r="U6227" s="7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  <c r="X6227" s="2">
        <f>1/COUNTIF(Data[Order ID],Data[[#This Row],[Order ID]])</f>
        <v>0.5</v>
      </c>
      <c r="Y6227" s="2">
        <f>IF(Data[[#This Row],[Returned]] = "YES",1/COUNTIF(Data[Order ID],Data[[#This Row],[Order ID]]),0)</f>
        <v>0</v>
      </c>
    </row>
    <row r="6228" spans="1:25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7">
        <v>291.16800000000001</v>
      </c>
      <c r="S6228" s="1">
        <v>4</v>
      </c>
      <c r="T6228" s="1">
        <v>0.2</v>
      </c>
      <c r="U6228" s="7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  <c r="X6228" s="2">
        <f>1/COUNTIF(Data[Order ID],Data[[#This Row],[Order ID]])</f>
        <v>0.5</v>
      </c>
      <c r="Y6228" s="2">
        <f>IF(Data[[#This Row],[Returned]] = "YES",1/COUNTIF(Data[Order ID],Data[[#This Row],[Order ID]]),0)</f>
        <v>0</v>
      </c>
    </row>
    <row r="6229" spans="1:25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7">
        <v>88.77600000000001</v>
      </c>
      <c r="S6229" s="1">
        <v>3</v>
      </c>
      <c r="T6229" s="1">
        <v>0.2</v>
      </c>
      <c r="U6229" s="7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  <c r="X6229" s="2">
        <f>1/COUNTIF(Data[Order ID],Data[[#This Row],[Order ID]])</f>
        <v>1</v>
      </c>
      <c r="Y6229" s="2">
        <f>IF(Data[[#This Row],[Returned]] = "YES",1/COUNTIF(Data[Order ID],Data[[#This Row],[Order ID]]),0)</f>
        <v>0</v>
      </c>
    </row>
    <row r="6230" spans="1:25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7">
        <v>110.376</v>
      </c>
      <c r="S6230" s="1">
        <v>4</v>
      </c>
      <c r="T6230" s="1">
        <v>0.4</v>
      </c>
      <c r="U6230" s="7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  <c r="X6230" s="2">
        <f>1/COUNTIF(Data[Order ID],Data[[#This Row],[Order ID]])</f>
        <v>0.5</v>
      </c>
      <c r="Y6230" s="2">
        <f>IF(Data[[#This Row],[Returned]] = "YES",1/COUNTIF(Data[Order ID],Data[[#This Row],[Order ID]]),0)</f>
        <v>0</v>
      </c>
    </row>
    <row r="6231" spans="1:25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7">
        <v>55.176000000000002</v>
      </c>
      <c r="S6231" s="1">
        <v>3</v>
      </c>
      <c r="T6231" s="1">
        <v>0.2</v>
      </c>
      <c r="U6231" s="7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  <c r="X6231" s="2">
        <f>1/COUNTIF(Data[Order ID],Data[[#This Row],[Order ID]])</f>
        <v>0.5</v>
      </c>
      <c r="Y6231" s="2">
        <f>IF(Data[[#This Row],[Returned]] = "YES",1/COUNTIF(Data[Order ID],Data[[#This Row],[Order ID]]),0)</f>
        <v>0</v>
      </c>
    </row>
    <row r="6232" spans="1:25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7">
        <v>30.32</v>
      </c>
      <c r="S6232" s="1">
        <v>4</v>
      </c>
      <c r="T6232" s="1">
        <v>0</v>
      </c>
      <c r="U6232" s="7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  <c r="X6232" s="2">
        <f>1/COUNTIF(Data[Order ID],Data[[#This Row],[Order ID]])</f>
        <v>1</v>
      </c>
      <c r="Y6232" s="2">
        <f>IF(Data[[#This Row],[Returned]] = "YES",1/COUNTIF(Data[Order ID],Data[[#This Row],[Order ID]]),0)</f>
        <v>0</v>
      </c>
    </row>
    <row r="6233" spans="1:25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7">
        <v>177.56800000000001</v>
      </c>
      <c r="S6233" s="1">
        <v>2</v>
      </c>
      <c r="T6233" s="1">
        <v>0.2</v>
      </c>
      <c r="U6233" s="7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  <c r="X6233" s="2">
        <f>1/COUNTIF(Data[Order ID],Data[[#This Row],[Order ID]])</f>
        <v>0.2</v>
      </c>
      <c r="Y6233" s="2">
        <f>IF(Data[[#This Row],[Returned]] = "YES",1/COUNTIF(Data[Order ID],Data[[#This Row],[Order ID]]),0)</f>
        <v>0</v>
      </c>
    </row>
    <row r="6234" spans="1:25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7">
        <v>19.440000000000001</v>
      </c>
      <c r="S6234" s="1">
        <v>3</v>
      </c>
      <c r="T6234" s="1">
        <v>0</v>
      </c>
      <c r="U6234" s="7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  <c r="X6234" s="2">
        <f>1/COUNTIF(Data[Order ID],Data[[#This Row],[Order ID]])</f>
        <v>0.2</v>
      </c>
      <c r="Y6234" s="2">
        <f>IF(Data[[#This Row],[Returned]] = "YES",1/COUNTIF(Data[Order ID],Data[[#This Row],[Order ID]]),0)</f>
        <v>0</v>
      </c>
    </row>
    <row r="6235" spans="1:25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7">
        <v>71.28</v>
      </c>
      <c r="S6235" s="1">
        <v>11</v>
      </c>
      <c r="T6235" s="1">
        <v>0</v>
      </c>
      <c r="U6235" s="7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  <c r="X6235" s="2">
        <f>1/COUNTIF(Data[Order ID],Data[[#This Row],[Order ID]])</f>
        <v>0.2</v>
      </c>
      <c r="Y6235" s="2">
        <f>IF(Data[[#This Row],[Returned]] = "YES",1/COUNTIF(Data[Order ID],Data[[#This Row],[Order ID]]),0)</f>
        <v>0</v>
      </c>
    </row>
    <row r="6236" spans="1:25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7">
        <v>1471.96</v>
      </c>
      <c r="S6236" s="1">
        <v>5</v>
      </c>
      <c r="T6236" s="1">
        <v>0.2</v>
      </c>
      <c r="U6236" s="7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  <c r="X6236" s="2">
        <f>1/COUNTIF(Data[Order ID],Data[[#This Row],[Order ID]])</f>
        <v>0.2</v>
      </c>
      <c r="Y6236" s="2">
        <f>IF(Data[[#This Row],[Returned]] = "YES",1/COUNTIF(Data[Order ID],Data[[#This Row],[Order ID]]),0)</f>
        <v>0</v>
      </c>
    </row>
    <row r="6237" spans="1:25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7">
        <v>79.959999999999994</v>
      </c>
      <c r="S6237" s="1">
        <v>5</v>
      </c>
      <c r="T6237" s="1">
        <v>0.2</v>
      </c>
      <c r="U6237" s="7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  <c r="X6237" s="2">
        <f>1/COUNTIF(Data[Order ID],Data[[#This Row],[Order ID]])</f>
        <v>0.2</v>
      </c>
      <c r="Y6237" s="2">
        <f>IF(Data[[#This Row],[Returned]] = "YES",1/COUNTIF(Data[Order ID],Data[[#This Row],[Order ID]]),0)</f>
        <v>0</v>
      </c>
    </row>
    <row r="6238" spans="1:25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7">
        <v>57.576000000000001</v>
      </c>
      <c r="S6238" s="1">
        <v>3</v>
      </c>
      <c r="T6238" s="1">
        <v>0.2</v>
      </c>
      <c r="U6238" s="7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  <c r="X6238" s="2">
        <f>1/COUNTIF(Data[Order ID],Data[[#This Row],[Order ID]])</f>
        <v>1</v>
      </c>
      <c r="Y6238" s="2">
        <f>IF(Data[[#This Row],[Returned]] = "YES",1/COUNTIF(Data[Order ID],Data[[#This Row],[Order ID]]),0)</f>
        <v>0</v>
      </c>
    </row>
    <row r="6239" spans="1:25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7">
        <v>26.336000000000002</v>
      </c>
      <c r="S6239" s="1">
        <v>4</v>
      </c>
      <c r="T6239" s="1">
        <v>0.2</v>
      </c>
      <c r="U6239" s="7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  <c r="X6239" s="2">
        <f>1/COUNTIF(Data[Order ID],Data[[#This Row],[Order ID]])</f>
        <v>1</v>
      </c>
      <c r="Y6239" s="2">
        <f>IF(Data[[#This Row],[Returned]] = "YES",1/COUNTIF(Data[Order ID],Data[[#This Row],[Order ID]]),0)</f>
        <v>0</v>
      </c>
    </row>
    <row r="6240" spans="1:25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7">
        <v>166.5</v>
      </c>
      <c r="S6240" s="1">
        <v>3</v>
      </c>
      <c r="T6240" s="1">
        <v>0</v>
      </c>
      <c r="U6240" s="7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  <c r="X6240" s="2">
        <f>1/COUNTIF(Data[Order ID],Data[[#This Row],[Order ID]])</f>
        <v>0.5</v>
      </c>
      <c r="Y6240" s="2">
        <f>IF(Data[[#This Row],[Returned]] = "YES",1/COUNTIF(Data[Order ID],Data[[#This Row],[Order ID]]),0)</f>
        <v>0.5</v>
      </c>
    </row>
    <row r="6241" spans="1:25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7">
        <v>360.38</v>
      </c>
      <c r="S6241" s="1">
        <v>2</v>
      </c>
      <c r="T6241" s="1">
        <v>0</v>
      </c>
      <c r="U6241" s="7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  <c r="X6241" s="2">
        <f>1/COUNTIF(Data[Order ID],Data[[#This Row],[Order ID]])</f>
        <v>0.5</v>
      </c>
      <c r="Y6241" s="2">
        <f>IF(Data[[#This Row],[Returned]] = "YES",1/COUNTIF(Data[Order ID],Data[[#This Row],[Order ID]]),0)</f>
        <v>0.5</v>
      </c>
    </row>
    <row r="6242" spans="1:25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7">
        <v>11.744</v>
      </c>
      <c r="S6242" s="1">
        <v>1</v>
      </c>
      <c r="T6242" s="1">
        <v>0.2</v>
      </c>
      <c r="U6242" s="7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  <c r="X6242" s="2">
        <f>1/COUNTIF(Data[Order ID],Data[[#This Row],[Order ID]])</f>
        <v>1</v>
      </c>
      <c r="Y6242" s="2">
        <f>IF(Data[[#This Row],[Returned]] = "YES",1/COUNTIF(Data[Order ID],Data[[#This Row],[Order ID]]),0)</f>
        <v>0</v>
      </c>
    </row>
    <row r="6243" spans="1:25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7">
        <v>247.44</v>
      </c>
      <c r="S6243" s="1">
        <v>8</v>
      </c>
      <c r="T6243" s="1">
        <v>0</v>
      </c>
      <c r="U6243" s="7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  <c r="X6243" s="2">
        <f>1/COUNTIF(Data[Order ID],Data[[#This Row],[Order ID]])</f>
        <v>1</v>
      </c>
      <c r="Y6243" s="2">
        <f>IF(Data[[#This Row],[Returned]] = "YES",1/COUNTIF(Data[Order ID],Data[[#This Row],[Order ID]]),0)</f>
        <v>0</v>
      </c>
    </row>
    <row r="6244" spans="1:25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7">
        <v>18.240000000000002</v>
      </c>
      <c r="S6244" s="1">
        <v>2</v>
      </c>
      <c r="T6244" s="1">
        <v>0.7</v>
      </c>
      <c r="U6244" s="7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  <c r="X6244" s="2">
        <f>1/COUNTIF(Data[Order ID],Data[[#This Row],[Order ID]])</f>
        <v>1</v>
      </c>
      <c r="Y6244" s="2">
        <f>IF(Data[[#This Row],[Returned]] = "YES",1/COUNTIF(Data[Order ID],Data[[#This Row],[Order ID]]),0)</f>
        <v>0</v>
      </c>
    </row>
    <row r="6245" spans="1:25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7">
        <v>25.349999999999998</v>
      </c>
      <c r="S6245" s="1">
        <v>3</v>
      </c>
      <c r="T6245" s="1">
        <v>0</v>
      </c>
      <c r="U6245" s="7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  <c r="X6245" s="2">
        <f>1/COUNTIF(Data[Order ID],Data[[#This Row],[Order ID]])</f>
        <v>1</v>
      </c>
      <c r="Y6245" s="2">
        <f>IF(Data[[#This Row],[Returned]] = "YES",1/COUNTIF(Data[Order ID],Data[[#This Row],[Order ID]]),0)</f>
        <v>0</v>
      </c>
    </row>
    <row r="6246" spans="1:25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7">
        <v>119.03999999999999</v>
      </c>
      <c r="S6246" s="1">
        <v>6</v>
      </c>
      <c r="T6246" s="1">
        <v>0</v>
      </c>
      <c r="U6246" s="7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  <c r="X6246" s="2">
        <f>1/COUNTIF(Data[Order ID],Data[[#This Row],[Order ID]])</f>
        <v>0.33333333333333331</v>
      </c>
      <c r="Y6246" s="2">
        <f>IF(Data[[#This Row],[Returned]] = "YES",1/COUNTIF(Data[Order ID],Data[[#This Row],[Order ID]]),0)</f>
        <v>0</v>
      </c>
    </row>
    <row r="6247" spans="1:25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7">
        <v>22.14</v>
      </c>
      <c r="S6247" s="1">
        <v>3</v>
      </c>
      <c r="T6247" s="1">
        <v>0</v>
      </c>
      <c r="U6247" s="7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  <c r="X6247" s="2">
        <f>1/COUNTIF(Data[Order ID],Data[[#This Row],[Order ID]])</f>
        <v>0.33333333333333331</v>
      </c>
      <c r="Y6247" s="2">
        <f>IF(Data[[#This Row],[Returned]] = "YES",1/COUNTIF(Data[Order ID],Data[[#This Row],[Order ID]]),0)</f>
        <v>0</v>
      </c>
    </row>
    <row r="6248" spans="1:25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7">
        <v>13.98</v>
      </c>
      <c r="S6248" s="1">
        <v>2</v>
      </c>
      <c r="T6248" s="1">
        <v>0</v>
      </c>
      <c r="U6248" s="7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  <c r="X6248" s="2">
        <f>1/COUNTIF(Data[Order ID],Data[[#This Row],[Order ID]])</f>
        <v>0.33333333333333331</v>
      </c>
      <c r="Y6248" s="2">
        <f>IF(Data[[#This Row],[Returned]] = "YES",1/COUNTIF(Data[Order ID],Data[[#This Row],[Order ID]]),0)</f>
        <v>0</v>
      </c>
    </row>
    <row r="6249" spans="1:25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7">
        <v>43.41</v>
      </c>
      <c r="S6249" s="1">
        <v>1</v>
      </c>
      <c r="T6249" s="1">
        <v>0</v>
      </c>
      <c r="U6249" s="7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  <c r="X6249" s="2">
        <f>1/COUNTIF(Data[Order ID],Data[[#This Row],[Order ID]])</f>
        <v>0.25</v>
      </c>
      <c r="Y6249" s="2">
        <f>IF(Data[[#This Row],[Returned]] = "YES",1/COUNTIF(Data[Order ID],Data[[#This Row],[Order ID]]),0)</f>
        <v>0</v>
      </c>
    </row>
    <row r="6250" spans="1:25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7">
        <v>6.24</v>
      </c>
      <c r="S6250" s="1">
        <v>3</v>
      </c>
      <c r="T6250" s="1">
        <v>0</v>
      </c>
      <c r="U6250" s="7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  <c r="X6250" s="2">
        <f>1/COUNTIF(Data[Order ID],Data[[#This Row],[Order ID]])</f>
        <v>0.25</v>
      </c>
      <c r="Y6250" s="2">
        <f>IF(Data[[#This Row],[Returned]] = "YES",1/COUNTIF(Data[Order ID],Data[[#This Row],[Order ID]]),0)</f>
        <v>0</v>
      </c>
    </row>
    <row r="6251" spans="1:25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7">
        <v>465.16</v>
      </c>
      <c r="S6251" s="1">
        <v>2</v>
      </c>
      <c r="T6251" s="1">
        <v>0</v>
      </c>
      <c r="U6251" s="7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  <c r="X6251" s="2">
        <f>1/COUNTIF(Data[Order ID],Data[[#This Row],[Order ID]])</f>
        <v>0.25</v>
      </c>
      <c r="Y6251" s="2">
        <f>IF(Data[[#This Row],[Returned]] = "YES",1/COUNTIF(Data[Order ID],Data[[#This Row],[Order ID]]),0)</f>
        <v>0</v>
      </c>
    </row>
    <row r="6252" spans="1:25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7">
        <v>7.98</v>
      </c>
      <c r="S6252" s="1">
        <v>1</v>
      </c>
      <c r="T6252" s="1">
        <v>0</v>
      </c>
      <c r="U6252" s="7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  <c r="X6252" s="2">
        <f>1/COUNTIF(Data[Order ID],Data[[#This Row],[Order ID]])</f>
        <v>0.25</v>
      </c>
      <c r="Y6252" s="2">
        <f>IF(Data[[#This Row],[Returned]] = "YES",1/COUNTIF(Data[Order ID],Data[[#This Row],[Order ID]]),0)</f>
        <v>0</v>
      </c>
    </row>
    <row r="6253" spans="1:25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7">
        <v>2.3939999999999997</v>
      </c>
      <c r="S6253" s="1">
        <v>1</v>
      </c>
      <c r="T6253" s="1">
        <v>0.8</v>
      </c>
      <c r="U6253" s="7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  <c r="X6253" s="2">
        <f>1/COUNTIF(Data[Order ID],Data[[#This Row],[Order ID]])</f>
        <v>1</v>
      </c>
      <c r="Y6253" s="2">
        <f>IF(Data[[#This Row],[Returned]] = "YES",1/COUNTIF(Data[Order ID],Data[[#This Row],[Order ID]]),0)</f>
        <v>0</v>
      </c>
    </row>
    <row r="6254" spans="1:25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7">
        <v>58.320000000000007</v>
      </c>
      <c r="S6254" s="1">
        <v>9</v>
      </c>
      <c r="T6254" s="1">
        <v>0</v>
      </c>
      <c r="U6254" s="7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  <c r="X6254" s="2">
        <f>1/COUNTIF(Data[Order ID],Data[[#This Row],[Order ID]])</f>
        <v>0.5</v>
      </c>
      <c r="Y6254" s="2">
        <f>IF(Data[[#This Row],[Returned]] = "YES",1/COUNTIF(Data[Order ID],Data[[#This Row],[Order ID]]),0)</f>
        <v>0</v>
      </c>
    </row>
    <row r="6255" spans="1:25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7">
        <v>200.96999999999997</v>
      </c>
      <c r="S6255" s="1">
        <v>3</v>
      </c>
      <c r="T6255" s="1">
        <v>0</v>
      </c>
      <c r="U6255" s="7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  <c r="X6255" s="2">
        <f>1/COUNTIF(Data[Order ID],Data[[#This Row],[Order ID]])</f>
        <v>0.5</v>
      </c>
      <c r="Y6255" s="2">
        <f>IF(Data[[#This Row],[Returned]] = "YES",1/COUNTIF(Data[Order ID],Data[[#This Row],[Order ID]]),0)</f>
        <v>0</v>
      </c>
    </row>
    <row r="6256" spans="1:25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7">
        <v>21.36</v>
      </c>
      <c r="S6256" s="1">
        <v>8</v>
      </c>
      <c r="T6256" s="1">
        <v>0</v>
      </c>
      <c r="U6256" s="7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  <c r="X6256" s="2">
        <f>1/COUNTIF(Data[Order ID],Data[[#This Row],[Order ID]])</f>
        <v>1</v>
      </c>
      <c r="Y6256" s="2">
        <f>IF(Data[[#This Row],[Returned]] = "YES",1/COUNTIF(Data[Order ID],Data[[#This Row],[Order ID]]),0)</f>
        <v>0</v>
      </c>
    </row>
    <row r="6257" spans="1:25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7">
        <v>9.8560000000000016</v>
      </c>
      <c r="S6257" s="1">
        <v>4</v>
      </c>
      <c r="T6257" s="1">
        <v>0.2</v>
      </c>
      <c r="U6257" s="7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  <c r="X6257" s="2">
        <f>1/COUNTIF(Data[Order ID],Data[[#This Row],[Order ID]])</f>
        <v>1</v>
      </c>
      <c r="Y6257" s="2">
        <f>IF(Data[[#This Row],[Returned]] = "YES",1/COUNTIF(Data[Order ID],Data[[#This Row],[Order ID]]),0)</f>
        <v>0</v>
      </c>
    </row>
    <row r="6258" spans="1:25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7">
        <v>3.4440000000000008</v>
      </c>
      <c r="S6258" s="1">
        <v>1</v>
      </c>
      <c r="T6258" s="1">
        <v>0.7</v>
      </c>
      <c r="U6258" s="7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  <c r="X6258" s="2">
        <f>1/COUNTIF(Data[Order ID],Data[[#This Row],[Order ID]])</f>
        <v>1</v>
      </c>
      <c r="Y6258" s="2">
        <f>IF(Data[[#This Row],[Returned]] = "YES",1/COUNTIF(Data[Order ID],Data[[#This Row],[Order ID]]),0)</f>
        <v>0</v>
      </c>
    </row>
    <row r="6259" spans="1:25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7">
        <v>384.59200000000004</v>
      </c>
      <c r="S6259" s="1">
        <v>2</v>
      </c>
      <c r="T6259" s="1">
        <v>0.2</v>
      </c>
      <c r="U6259" s="7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  <c r="X6259" s="2">
        <f>1/COUNTIF(Data[Order ID],Data[[#This Row],[Order ID]])</f>
        <v>1</v>
      </c>
      <c r="Y6259" s="2">
        <f>IF(Data[[#This Row],[Returned]] = "YES",1/COUNTIF(Data[Order ID],Data[[#This Row],[Order ID]]),0)</f>
        <v>0</v>
      </c>
    </row>
    <row r="6260" spans="1:25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7">
        <v>22.919999999999998</v>
      </c>
      <c r="S6260" s="1">
        <v>3</v>
      </c>
      <c r="T6260" s="1">
        <v>0</v>
      </c>
      <c r="U6260" s="7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  <c r="X6260" s="2">
        <f>1/COUNTIF(Data[Order ID],Data[[#This Row],[Order ID]])</f>
        <v>1</v>
      </c>
      <c r="Y6260" s="2">
        <f>IF(Data[[#This Row],[Returned]] = "YES",1/COUNTIF(Data[Order ID],Data[[#This Row],[Order ID]]),0)</f>
        <v>0</v>
      </c>
    </row>
    <row r="6261" spans="1:25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7">
        <v>11.36</v>
      </c>
      <c r="S6261" s="1">
        <v>4</v>
      </c>
      <c r="T6261" s="1">
        <v>0</v>
      </c>
      <c r="U6261" s="7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  <c r="X6261" s="2">
        <f>1/COUNTIF(Data[Order ID],Data[[#This Row],[Order ID]])</f>
        <v>1</v>
      </c>
      <c r="Y6261" s="2">
        <f>IF(Data[[#This Row],[Returned]] = "YES",1/COUNTIF(Data[Order ID],Data[[#This Row],[Order ID]]),0)</f>
        <v>0</v>
      </c>
    </row>
    <row r="6262" spans="1:25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7">
        <v>14.592000000000002</v>
      </c>
      <c r="S6262" s="1">
        <v>3</v>
      </c>
      <c r="T6262" s="1">
        <v>0.2</v>
      </c>
      <c r="U6262" s="7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  <c r="X6262" s="2">
        <f>1/COUNTIF(Data[Order ID],Data[[#This Row],[Order ID]])</f>
        <v>1</v>
      </c>
      <c r="Y6262" s="2">
        <f>IF(Data[[#This Row],[Returned]] = "YES",1/COUNTIF(Data[Order ID],Data[[#This Row],[Order ID]]),0)</f>
        <v>0</v>
      </c>
    </row>
    <row r="6263" spans="1:25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7">
        <v>41.4</v>
      </c>
      <c r="S6263" s="1">
        <v>4</v>
      </c>
      <c r="T6263" s="1">
        <v>0</v>
      </c>
      <c r="U6263" s="7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  <c r="X6263" s="2">
        <f>1/COUNTIF(Data[Order ID],Data[[#This Row],[Order ID]])</f>
        <v>1</v>
      </c>
      <c r="Y6263" s="2">
        <f>IF(Data[[#This Row],[Returned]] = "YES",1/COUNTIF(Data[Order ID],Data[[#This Row],[Order ID]]),0)</f>
        <v>0</v>
      </c>
    </row>
    <row r="6264" spans="1:25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7">
        <v>442.37199999999996</v>
      </c>
      <c r="S6264" s="1">
        <v>7</v>
      </c>
      <c r="T6264" s="1">
        <v>0.8</v>
      </c>
      <c r="U6264" s="7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  <c r="X6264" s="2">
        <f>1/COUNTIF(Data[Order ID],Data[[#This Row],[Order ID]])</f>
        <v>1</v>
      </c>
      <c r="Y6264" s="2">
        <f>IF(Data[[#This Row],[Returned]] = "YES",1/COUNTIF(Data[Order ID],Data[[#This Row],[Order ID]]),0)</f>
        <v>0</v>
      </c>
    </row>
    <row r="6265" spans="1:25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7">
        <v>34.5</v>
      </c>
      <c r="S6265" s="1">
        <v>3</v>
      </c>
      <c r="T6265" s="1">
        <v>0</v>
      </c>
      <c r="U6265" s="7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  <c r="X6265" s="2">
        <f>1/COUNTIF(Data[Order ID],Data[[#This Row],[Order ID]])</f>
        <v>1</v>
      </c>
      <c r="Y6265" s="2">
        <f>IF(Data[[#This Row],[Returned]] = "YES",1/COUNTIF(Data[Order ID],Data[[#This Row],[Order ID]]),0)</f>
        <v>0</v>
      </c>
    </row>
    <row r="6266" spans="1:25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7">
        <v>28.849999999999998</v>
      </c>
      <c r="S6266" s="1">
        <v>5</v>
      </c>
      <c r="T6266" s="1">
        <v>0</v>
      </c>
      <c r="U6266" s="7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  <c r="X6266" s="2">
        <f>1/COUNTIF(Data[Order ID],Data[[#This Row],[Order ID]])</f>
        <v>1</v>
      </c>
      <c r="Y6266" s="2">
        <f>IF(Data[[#This Row],[Returned]] = "YES",1/COUNTIF(Data[Order ID],Data[[#This Row],[Order ID]]),0)</f>
        <v>1</v>
      </c>
    </row>
    <row r="6267" spans="1:25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7">
        <v>3.4880000000000004</v>
      </c>
      <c r="S6267" s="1">
        <v>2</v>
      </c>
      <c r="T6267" s="1">
        <v>0.2</v>
      </c>
      <c r="U6267" s="7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  <c r="X6267" s="2">
        <f>1/COUNTIF(Data[Order ID],Data[[#This Row],[Order ID]])</f>
        <v>0.5</v>
      </c>
      <c r="Y6267" s="2">
        <f>IF(Data[[#This Row],[Returned]] = "YES",1/COUNTIF(Data[Order ID],Data[[#This Row],[Order ID]]),0)</f>
        <v>0</v>
      </c>
    </row>
    <row r="6268" spans="1:25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7">
        <v>143.85600000000002</v>
      </c>
      <c r="S6268" s="1">
        <v>9</v>
      </c>
      <c r="T6268" s="1">
        <v>0.2</v>
      </c>
      <c r="U6268" s="7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  <c r="X6268" s="2">
        <f>1/COUNTIF(Data[Order ID],Data[[#This Row],[Order ID]])</f>
        <v>0.5</v>
      </c>
      <c r="Y6268" s="2">
        <f>IF(Data[[#This Row],[Returned]] = "YES",1/COUNTIF(Data[Order ID],Data[[#This Row],[Order ID]]),0)</f>
        <v>0</v>
      </c>
    </row>
    <row r="6269" spans="1:25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7">
        <v>311.98</v>
      </c>
      <c r="S6269" s="1">
        <v>2</v>
      </c>
      <c r="T6269" s="1">
        <v>0</v>
      </c>
      <c r="U6269" s="7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  <c r="X6269" s="2">
        <f>1/COUNTIF(Data[Order ID],Data[[#This Row],[Order ID]])</f>
        <v>0.5</v>
      </c>
      <c r="Y6269" s="2">
        <f>IF(Data[[#This Row],[Returned]] = "YES",1/COUNTIF(Data[Order ID],Data[[#This Row],[Order ID]]),0)</f>
        <v>0</v>
      </c>
    </row>
    <row r="6270" spans="1:25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7">
        <v>22.450000000000003</v>
      </c>
      <c r="S6270" s="1">
        <v>5</v>
      </c>
      <c r="T6270" s="1">
        <v>0</v>
      </c>
      <c r="U6270" s="7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  <c r="X6270" s="2">
        <f>1/COUNTIF(Data[Order ID],Data[[#This Row],[Order ID]])</f>
        <v>0.5</v>
      </c>
      <c r="Y6270" s="2">
        <f>IF(Data[[#This Row],[Returned]] = "YES",1/COUNTIF(Data[Order ID],Data[[#This Row],[Order ID]]),0)</f>
        <v>0</v>
      </c>
    </row>
    <row r="6271" spans="1:25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7">
        <v>39.992000000000004</v>
      </c>
      <c r="S6271" s="1">
        <v>1</v>
      </c>
      <c r="T6271" s="1">
        <v>0.2</v>
      </c>
      <c r="U6271" s="7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  <c r="X6271" s="2">
        <f>1/COUNTIF(Data[Order ID],Data[[#This Row],[Order ID]])</f>
        <v>0.33333333333333331</v>
      </c>
      <c r="Y6271" s="2">
        <f>IF(Data[[#This Row],[Returned]] = "YES",1/COUNTIF(Data[Order ID],Data[[#This Row],[Order ID]]),0)</f>
        <v>0</v>
      </c>
    </row>
    <row r="6272" spans="1:25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7">
        <v>1159.056</v>
      </c>
      <c r="S6272" s="1">
        <v>9</v>
      </c>
      <c r="T6272" s="1">
        <v>0.2</v>
      </c>
      <c r="U6272" s="7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  <c r="X6272" s="2">
        <f>1/COUNTIF(Data[Order ID],Data[[#This Row],[Order ID]])</f>
        <v>0.33333333333333331</v>
      </c>
      <c r="Y6272" s="2">
        <f>IF(Data[[#This Row],[Returned]] = "YES",1/COUNTIF(Data[Order ID],Data[[#This Row],[Order ID]]),0)</f>
        <v>0</v>
      </c>
    </row>
    <row r="6273" spans="1:25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7">
        <v>179.89999999999998</v>
      </c>
      <c r="S6273" s="1">
        <v>5</v>
      </c>
      <c r="T6273" s="1">
        <v>0</v>
      </c>
      <c r="U6273" s="7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  <c r="X6273" s="2">
        <f>1/COUNTIF(Data[Order ID],Data[[#This Row],[Order ID]])</f>
        <v>0.33333333333333331</v>
      </c>
      <c r="Y6273" s="2">
        <f>IF(Data[[#This Row],[Returned]] = "YES",1/COUNTIF(Data[Order ID],Data[[#This Row],[Order ID]]),0)</f>
        <v>0</v>
      </c>
    </row>
    <row r="6274" spans="1:25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7">
        <v>116.312</v>
      </c>
      <c r="S6274" s="1">
        <v>7</v>
      </c>
      <c r="T6274" s="1">
        <v>0.2</v>
      </c>
      <c r="U6274" s="7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  <c r="X6274" s="2">
        <f>1/COUNTIF(Data[Order ID],Data[[#This Row],[Order ID]])</f>
        <v>1</v>
      </c>
      <c r="Y6274" s="2">
        <f>IF(Data[[#This Row],[Returned]] = "YES",1/COUNTIF(Data[Order ID],Data[[#This Row],[Order ID]]),0)</f>
        <v>0</v>
      </c>
    </row>
    <row r="6275" spans="1:25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7">
        <v>12.419999999999998</v>
      </c>
      <c r="S6275" s="1">
        <v>3</v>
      </c>
      <c r="T6275" s="1">
        <v>0</v>
      </c>
      <c r="U6275" s="7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  <c r="X6275" s="2">
        <f>1/COUNTIF(Data[Order ID],Data[[#This Row],[Order ID]])</f>
        <v>0.14285714285714285</v>
      </c>
      <c r="Y6275" s="2">
        <f>IF(Data[[#This Row],[Returned]] = "YES",1/COUNTIF(Data[Order ID],Data[[#This Row],[Order ID]]),0)</f>
        <v>0</v>
      </c>
    </row>
    <row r="6276" spans="1:25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7">
        <v>428.40000000000003</v>
      </c>
      <c r="S6276" s="1">
        <v>3</v>
      </c>
      <c r="T6276" s="1">
        <v>0</v>
      </c>
      <c r="U6276" s="7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  <c r="X6276" s="2">
        <f>1/COUNTIF(Data[Order ID],Data[[#This Row],[Order ID]])</f>
        <v>0.14285714285714285</v>
      </c>
      <c r="Y6276" s="2">
        <f>IF(Data[[#This Row],[Returned]] = "YES",1/COUNTIF(Data[Order ID],Data[[#This Row],[Order ID]]),0)</f>
        <v>0</v>
      </c>
    </row>
    <row r="6277" spans="1:25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7">
        <v>24.75</v>
      </c>
      <c r="S6277" s="1">
        <v>5</v>
      </c>
      <c r="T6277" s="1">
        <v>0</v>
      </c>
      <c r="U6277" s="7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  <c r="X6277" s="2">
        <f>1/COUNTIF(Data[Order ID],Data[[#This Row],[Order ID]])</f>
        <v>0.14285714285714285</v>
      </c>
      <c r="Y6277" s="2">
        <f>IF(Data[[#This Row],[Returned]] = "YES",1/COUNTIF(Data[Order ID],Data[[#This Row],[Order ID]]),0)</f>
        <v>0</v>
      </c>
    </row>
    <row r="6278" spans="1:25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7">
        <v>87.71</v>
      </c>
      <c r="S6278" s="1">
        <v>7</v>
      </c>
      <c r="T6278" s="1">
        <v>0</v>
      </c>
      <c r="U6278" s="7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  <c r="X6278" s="2">
        <f>1/COUNTIF(Data[Order ID],Data[[#This Row],[Order ID]])</f>
        <v>0.14285714285714285</v>
      </c>
      <c r="Y6278" s="2">
        <f>IF(Data[[#This Row],[Returned]] = "YES",1/COUNTIF(Data[Order ID],Data[[#This Row],[Order ID]]),0)</f>
        <v>0</v>
      </c>
    </row>
    <row r="6279" spans="1:25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7">
        <v>69.52</v>
      </c>
      <c r="S6279" s="1">
        <v>2</v>
      </c>
      <c r="T6279" s="1">
        <v>0</v>
      </c>
      <c r="U6279" s="7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  <c r="X6279" s="2">
        <f>1/COUNTIF(Data[Order ID],Data[[#This Row],[Order ID]])</f>
        <v>0.14285714285714285</v>
      </c>
      <c r="Y6279" s="2">
        <f>IF(Data[[#This Row],[Returned]] = "YES",1/COUNTIF(Data[Order ID],Data[[#This Row],[Order ID]]),0)</f>
        <v>0</v>
      </c>
    </row>
    <row r="6280" spans="1:25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7">
        <v>20.784000000000002</v>
      </c>
      <c r="S6280" s="1">
        <v>2</v>
      </c>
      <c r="T6280" s="1">
        <v>0.2</v>
      </c>
      <c r="U6280" s="7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  <c r="X6280" s="2">
        <f>1/COUNTIF(Data[Order ID],Data[[#This Row],[Order ID]])</f>
        <v>0.14285714285714285</v>
      </c>
      <c r="Y6280" s="2">
        <f>IF(Data[[#This Row],[Returned]] = "YES",1/COUNTIF(Data[Order ID],Data[[#This Row],[Order ID]]),0)</f>
        <v>0</v>
      </c>
    </row>
    <row r="6281" spans="1:25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7">
        <v>12.816000000000001</v>
      </c>
      <c r="S6281" s="1">
        <v>3</v>
      </c>
      <c r="T6281" s="1">
        <v>0.2</v>
      </c>
      <c r="U6281" s="7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  <c r="X6281" s="2">
        <f>1/COUNTIF(Data[Order ID],Data[[#This Row],[Order ID]])</f>
        <v>0.14285714285714285</v>
      </c>
      <c r="Y6281" s="2">
        <f>IF(Data[[#This Row],[Returned]] = "YES",1/COUNTIF(Data[Order ID],Data[[#This Row],[Order ID]]),0)</f>
        <v>0</v>
      </c>
    </row>
    <row r="6282" spans="1:25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7">
        <v>5.9039999999999999</v>
      </c>
      <c r="S6282" s="1">
        <v>2</v>
      </c>
      <c r="T6282" s="1">
        <v>0.2</v>
      </c>
      <c r="U6282" s="7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  <c r="X6282" s="2">
        <f>1/COUNTIF(Data[Order ID],Data[[#This Row],[Order ID]])</f>
        <v>1</v>
      </c>
      <c r="Y6282" s="2">
        <f>IF(Data[[#This Row],[Returned]] = "YES",1/COUNTIF(Data[Order ID],Data[[#This Row],[Order ID]]),0)</f>
        <v>0</v>
      </c>
    </row>
    <row r="6283" spans="1:25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7">
        <v>63.824000000000005</v>
      </c>
      <c r="S6283" s="1">
        <v>2</v>
      </c>
      <c r="T6283" s="1">
        <v>0.2</v>
      </c>
      <c r="U6283" s="7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  <c r="X6283" s="2">
        <f>1/COUNTIF(Data[Order ID],Data[[#This Row],[Order ID]])</f>
        <v>0.5</v>
      </c>
      <c r="Y6283" s="2">
        <f>IF(Data[[#This Row],[Returned]] = "YES",1/COUNTIF(Data[Order ID],Data[[#This Row],[Order ID]]),0)</f>
        <v>0</v>
      </c>
    </row>
    <row r="6284" spans="1:25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7">
        <v>141.55199999999999</v>
      </c>
      <c r="S6284" s="1">
        <v>3</v>
      </c>
      <c r="T6284" s="1">
        <v>0.2</v>
      </c>
      <c r="U6284" s="7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  <c r="X6284" s="2">
        <f>1/COUNTIF(Data[Order ID],Data[[#This Row],[Order ID]])</f>
        <v>0.5</v>
      </c>
      <c r="Y6284" s="2">
        <f>IF(Data[[#This Row],[Returned]] = "YES",1/COUNTIF(Data[Order ID],Data[[#This Row],[Order ID]]),0)</f>
        <v>0</v>
      </c>
    </row>
    <row r="6285" spans="1:25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7">
        <v>304.89999999999998</v>
      </c>
      <c r="S6285" s="1">
        <v>5</v>
      </c>
      <c r="T6285" s="1">
        <v>0</v>
      </c>
      <c r="U6285" s="7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  <c r="X6285" s="2">
        <f>1/COUNTIF(Data[Order ID],Data[[#This Row],[Order ID]])</f>
        <v>0.5</v>
      </c>
      <c r="Y6285" s="2">
        <f>IF(Data[[#This Row],[Returned]] = "YES",1/COUNTIF(Data[Order ID],Data[[#This Row],[Order ID]]),0)</f>
        <v>0</v>
      </c>
    </row>
    <row r="6286" spans="1:25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7">
        <v>563.24</v>
      </c>
      <c r="S6286" s="1">
        <v>5</v>
      </c>
      <c r="T6286" s="1">
        <v>0.2</v>
      </c>
      <c r="U6286" s="7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  <c r="X6286" s="2">
        <f>1/COUNTIF(Data[Order ID],Data[[#This Row],[Order ID]])</f>
        <v>0.5</v>
      </c>
      <c r="Y6286" s="2">
        <f>IF(Data[[#This Row],[Returned]] = "YES",1/COUNTIF(Data[Order ID],Data[[#This Row],[Order ID]]),0)</f>
        <v>0</v>
      </c>
    </row>
    <row r="6287" spans="1:25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7">
        <v>661.17600000000004</v>
      </c>
      <c r="S6287" s="1">
        <v>2</v>
      </c>
      <c r="T6287" s="1">
        <v>0.4</v>
      </c>
      <c r="U6287" s="7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  <c r="X6287" s="2">
        <f>1/COUNTIF(Data[Order ID],Data[[#This Row],[Order ID]])</f>
        <v>1</v>
      </c>
      <c r="Y6287" s="2">
        <f>IF(Data[[#This Row],[Returned]] = "YES",1/COUNTIF(Data[Order ID],Data[[#This Row],[Order ID]]),0)</f>
        <v>0</v>
      </c>
    </row>
    <row r="6288" spans="1:25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7">
        <v>239.976</v>
      </c>
      <c r="S6288" s="1">
        <v>3</v>
      </c>
      <c r="T6288" s="1">
        <v>0.2</v>
      </c>
      <c r="U6288" s="7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  <c r="X6288" s="2">
        <f>1/COUNTIF(Data[Order ID],Data[[#This Row],[Order ID]])</f>
        <v>1</v>
      </c>
      <c r="Y6288" s="2">
        <f>IF(Data[[#This Row],[Returned]] = "YES",1/COUNTIF(Data[Order ID],Data[[#This Row],[Order ID]]),0)</f>
        <v>0</v>
      </c>
    </row>
    <row r="6289" spans="1:25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7">
        <v>502.48800000000006</v>
      </c>
      <c r="S6289" s="1">
        <v>3</v>
      </c>
      <c r="T6289" s="1">
        <v>0.2</v>
      </c>
      <c r="U6289" s="7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  <c r="X6289" s="2">
        <f>1/COUNTIF(Data[Order ID],Data[[#This Row],[Order ID]])</f>
        <v>0.5</v>
      </c>
      <c r="Y6289" s="2">
        <f>IF(Data[[#This Row],[Returned]] = "YES",1/COUNTIF(Data[Order ID],Data[[#This Row],[Order ID]]),0)</f>
        <v>0</v>
      </c>
    </row>
    <row r="6290" spans="1:25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7">
        <v>196.70400000000001</v>
      </c>
      <c r="S6290" s="1">
        <v>6</v>
      </c>
      <c r="T6290" s="1">
        <v>0.2</v>
      </c>
      <c r="U6290" s="7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  <c r="X6290" s="2">
        <f>1/COUNTIF(Data[Order ID],Data[[#This Row],[Order ID]])</f>
        <v>0.5</v>
      </c>
      <c r="Y6290" s="2">
        <f>IF(Data[[#This Row],[Returned]] = "YES",1/COUNTIF(Data[Order ID],Data[[#This Row],[Order ID]]),0)</f>
        <v>0</v>
      </c>
    </row>
    <row r="6291" spans="1:25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7">
        <v>915.13600000000008</v>
      </c>
      <c r="S6291" s="1">
        <v>4</v>
      </c>
      <c r="T6291" s="1">
        <v>0.2</v>
      </c>
      <c r="U6291" s="7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  <c r="X6291" s="2">
        <f>1/COUNTIF(Data[Order ID],Data[[#This Row],[Order ID]])</f>
        <v>0.5</v>
      </c>
      <c r="Y6291" s="2">
        <f>IF(Data[[#This Row],[Returned]] = "YES",1/COUNTIF(Data[Order ID],Data[[#This Row],[Order ID]]),0)</f>
        <v>0</v>
      </c>
    </row>
    <row r="6292" spans="1:25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7">
        <v>327.76</v>
      </c>
      <c r="S6292" s="1">
        <v>8</v>
      </c>
      <c r="T6292" s="1">
        <v>0</v>
      </c>
      <c r="U6292" s="7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  <c r="X6292" s="2">
        <f>1/COUNTIF(Data[Order ID],Data[[#This Row],[Order ID]])</f>
        <v>0.5</v>
      </c>
      <c r="Y6292" s="2">
        <f>IF(Data[[#This Row],[Returned]] = "YES",1/COUNTIF(Data[Order ID],Data[[#This Row],[Order ID]]),0)</f>
        <v>0</v>
      </c>
    </row>
    <row r="6293" spans="1:25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7">
        <v>701.96</v>
      </c>
      <c r="S6293" s="1">
        <v>2</v>
      </c>
      <c r="T6293" s="1">
        <v>0</v>
      </c>
      <c r="U6293" s="7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  <c r="X6293" s="2">
        <f>1/COUNTIF(Data[Order ID],Data[[#This Row],[Order ID]])</f>
        <v>1</v>
      </c>
      <c r="Y6293" s="2">
        <f>IF(Data[[#This Row],[Returned]] = "YES",1/COUNTIF(Data[Order ID],Data[[#This Row],[Order ID]]),0)</f>
        <v>0</v>
      </c>
    </row>
    <row r="6294" spans="1:25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7">
        <v>88.77600000000001</v>
      </c>
      <c r="S6294" s="1">
        <v>3</v>
      </c>
      <c r="T6294" s="1">
        <v>0.2</v>
      </c>
      <c r="U6294" s="7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  <c r="X6294" s="2">
        <f>1/COUNTIF(Data[Order ID],Data[[#This Row],[Order ID]])</f>
        <v>0.5</v>
      </c>
      <c r="Y6294" s="2">
        <f>IF(Data[[#This Row],[Returned]] = "YES",1/COUNTIF(Data[Order ID],Data[[#This Row],[Order ID]]),0)</f>
        <v>0</v>
      </c>
    </row>
    <row r="6295" spans="1:25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7">
        <v>64.14</v>
      </c>
      <c r="S6295" s="1">
        <v>3</v>
      </c>
      <c r="T6295" s="1">
        <v>0</v>
      </c>
      <c r="U6295" s="7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  <c r="X6295" s="2">
        <f>1/COUNTIF(Data[Order ID],Data[[#This Row],[Order ID]])</f>
        <v>0.5</v>
      </c>
      <c r="Y6295" s="2">
        <f>IF(Data[[#This Row],[Returned]] = "YES",1/COUNTIF(Data[Order ID],Data[[#This Row],[Order ID]]),0)</f>
        <v>0</v>
      </c>
    </row>
    <row r="6296" spans="1:25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7">
        <v>33.552</v>
      </c>
      <c r="S6296" s="1">
        <v>1</v>
      </c>
      <c r="T6296" s="1">
        <v>0.2</v>
      </c>
      <c r="U6296" s="7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  <c r="X6296" s="2">
        <f>1/COUNTIF(Data[Order ID],Data[[#This Row],[Order ID]])</f>
        <v>1</v>
      </c>
      <c r="Y6296" s="2">
        <f>IF(Data[[#This Row],[Returned]] = "YES",1/COUNTIF(Data[Order ID],Data[[#This Row],[Order ID]]),0)</f>
        <v>0</v>
      </c>
    </row>
    <row r="6297" spans="1:25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7">
        <v>1737.1799999999998</v>
      </c>
      <c r="S6297" s="1">
        <v>6</v>
      </c>
      <c r="T6297" s="1">
        <v>0</v>
      </c>
      <c r="U6297" s="7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  <c r="X6297" s="2">
        <f>1/COUNTIF(Data[Order ID],Data[[#This Row],[Order ID]])</f>
        <v>0.33333333333333331</v>
      </c>
      <c r="Y6297" s="2">
        <f>IF(Data[[#This Row],[Returned]] = "YES",1/COUNTIF(Data[Order ID],Data[[#This Row],[Order ID]]),0)</f>
        <v>0</v>
      </c>
    </row>
    <row r="6298" spans="1:25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7">
        <v>704.25</v>
      </c>
      <c r="S6298" s="1">
        <v>5</v>
      </c>
      <c r="T6298" s="1">
        <v>0</v>
      </c>
      <c r="U6298" s="7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  <c r="X6298" s="2">
        <f>1/COUNTIF(Data[Order ID],Data[[#This Row],[Order ID]])</f>
        <v>0.33333333333333331</v>
      </c>
      <c r="Y6298" s="2">
        <f>IF(Data[[#This Row],[Returned]] = "YES",1/COUNTIF(Data[Order ID],Data[[#This Row],[Order ID]]),0)</f>
        <v>0</v>
      </c>
    </row>
    <row r="6299" spans="1:25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7">
        <v>141.76</v>
      </c>
      <c r="S6299" s="1">
        <v>4</v>
      </c>
      <c r="T6299" s="1">
        <v>0</v>
      </c>
      <c r="U6299" s="7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  <c r="X6299" s="2">
        <f>1/COUNTIF(Data[Order ID],Data[[#This Row],[Order ID]])</f>
        <v>0.33333333333333331</v>
      </c>
      <c r="Y6299" s="2">
        <f>IF(Data[[#This Row],[Returned]] = "YES",1/COUNTIF(Data[Order ID],Data[[#This Row],[Order ID]]),0)</f>
        <v>0</v>
      </c>
    </row>
    <row r="6300" spans="1:25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7">
        <v>36.36</v>
      </c>
      <c r="S6300" s="1">
        <v>3</v>
      </c>
      <c r="T6300" s="1">
        <v>0.2</v>
      </c>
      <c r="U6300" s="7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  <c r="X6300" s="2">
        <f>1/COUNTIF(Data[Order ID],Data[[#This Row],[Order ID]])</f>
        <v>1</v>
      </c>
      <c r="Y6300" s="2">
        <f>IF(Data[[#This Row],[Returned]] = "YES",1/COUNTIF(Data[Order ID],Data[[#This Row],[Order ID]]),0)</f>
        <v>0</v>
      </c>
    </row>
    <row r="6301" spans="1:25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7">
        <v>25.83</v>
      </c>
      <c r="S6301" s="1">
        <v>3</v>
      </c>
      <c r="T6301" s="1">
        <v>0</v>
      </c>
      <c r="U6301" s="7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  <c r="X6301" s="2">
        <f>1/COUNTIF(Data[Order ID],Data[[#This Row],[Order ID]])</f>
        <v>1</v>
      </c>
      <c r="Y6301" s="2">
        <f>IF(Data[[#This Row],[Returned]] = "YES",1/COUNTIF(Data[Order ID],Data[[#This Row],[Order ID]]),0)</f>
        <v>0</v>
      </c>
    </row>
    <row r="6302" spans="1:25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7">
        <v>24.587999999999994</v>
      </c>
      <c r="S6302" s="1">
        <v>3</v>
      </c>
      <c r="T6302" s="1">
        <v>0.8</v>
      </c>
      <c r="U6302" s="7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  <c r="X6302" s="2">
        <f>1/COUNTIF(Data[Order ID],Data[[#This Row],[Order ID]])</f>
        <v>0.5</v>
      </c>
      <c r="Y6302" s="2">
        <f>IF(Data[[#This Row],[Returned]] = "YES",1/COUNTIF(Data[Order ID],Data[[#This Row],[Order ID]]),0)</f>
        <v>0</v>
      </c>
    </row>
    <row r="6303" spans="1:25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7">
        <v>13.984000000000002</v>
      </c>
      <c r="S6303" s="1">
        <v>2</v>
      </c>
      <c r="T6303" s="1">
        <v>0.2</v>
      </c>
      <c r="U6303" s="7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  <c r="X6303" s="2">
        <f>1/COUNTIF(Data[Order ID],Data[[#This Row],[Order ID]])</f>
        <v>0.5</v>
      </c>
      <c r="Y6303" s="2">
        <f>IF(Data[[#This Row],[Returned]] = "YES",1/COUNTIF(Data[Order ID],Data[[#This Row],[Order ID]]),0)</f>
        <v>0</v>
      </c>
    </row>
    <row r="6304" spans="1:25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7">
        <v>195.96000000000004</v>
      </c>
      <c r="S6304" s="1">
        <v>5</v>
      </c>
      <c r="T6304" s="1">
        <v>0.2</v>
      </c>
      <c r="U6304" s="7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  <c r="X6304" s="2">
        <f>1/COUNTIF(Data[Order ID],Data[[#This Row],[Order ID]])</f>
        <v>1</v>
      </c>
      <c r="Y6304" s="2">
        <f>IF(Data[[#This Row],[Returned]] = "YES",1/COUNTIF(Data[Order ID],Data[[#This Row],[Order ID]]),0)</f>
        <v>0</v>
      </c>
    </row>
    <row r="6305" spans="1:25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7">
        <v>74.352000000000004</v>
      </c>
      <c r="S6305" s="1">
        <v>3</v>
      </c>
      <c r="T6305" s="1">
        <v>0.2</v>
      </c>
      <c r="U6305" s="7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  <c r="X6305" s="2">
        <f>1/COUNTIF(Data[Order ID],Data[[#This Row],[Order ID]])</f>
        <v>1</v>
      </c>
      <c r="Y6305" s="2">
        <f>IF(Data[[#This Row],[Returned]] = "YES",1/COUNTIF(Data[Order ID],Data[[#This Row],[Order ID]]),0)</f>
        <v>0</v>
      </c>
    </row>
    <row r="6306" spans="1:25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7">
        <v>6.68</v>
      </c>
      <c r="S6306" s="1">
        <v>1</v>
      </c>
      <c r="T6306" s="1">
        <v>0</v>
      </c>
      <c r="U6306" s="7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  <c r="X6306" s="2">
        <f>1/COUNTIF(Data[Order ID],Data[[#This Row],[Order ID]])</f>
        <v>1</v>
      </c>
      <c r="Y6306" s="2">
        <f>IF(Data[[#This Row],[Returned]] = "YES",1/COUNTIF(Data[Order ID],Data[[#This Row],[Order ID]]),0)</f>
        <v>0</v>
      </c>
    </row>
    <row r="6307" spans="1:25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7">
        <v>17.584000000000003</v>
      </c>
      <c r="S6307" s="1">
        <v>7</v>
      </c>
      <c r="T6307" s="1">
        <v>0.2</v>
      </c>
      <c r="U6307" s="7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  <c r="X6307" s="2">
        <f>1/COUNTIF(Data[Order ID],Data[[#This Row],[Order ID]])</f>
        <v>0.16666666666666666</v>
      </c>
      <c r="Y6307" s="2">
        <f>IF(Data[[#This Row],[Returned]] = "YES",1/COUNTIF(Data[Order ID],Data[[#This Row],[Order ID]]),0)</f>
        <v>0</v>
      </c>
    </row>
    <row r="6308" spans="1:25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7">
        <v>104.78399999999999</v>
      </c>
      <c r="S6308" s="1">
        <v>1</v>
      </c>
      <c r="T6308" s="1">
        <v>0.2</v>
      </c>
      <c r="U6308" s="7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  <c r="X6308" s="2">
        <f>1/COUNTIF(Data[Order ID],Data[[#This Row],[Order ID]])</f>
        <v>0.16666666666666666</v>
      </c>
      <c r="Y6308" s="2">
        <f>IF(Data[[#This Row],[Returned]] = "YES",1/COUNTIF(Data[Order ID],Data[[#This Row],[Order ID]]),0)</f>
        <v>0</v>
      </c>
    </row>
    <row r="6309" spans="1:25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7">
        <v>47.952000000000005</v>
      </c>
      <c r="S6309" s="1">
        <v>3</v>
      </c>
      <c r="T6309" s="1">
        <v>0.2</v>
      </c>
      <c r="U6309" s="7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  <c r="X6309" s="2">
        <f>1/COUNTIF(Data[Order ID],Data[[#This Row],[Order ID]])</f>
        <v>0.16666666666666666</v>
      </c>
      <c r="Y6309" s="2">
        <f>IF(Data[[#This Row],[Returned]] = "YES",1/COUNTIF(Data[Order ID],Data[[#This Row],[Order ID]]),0)</f>
        <v>0</v>
      </c>
    </row>
    <row r="6310" spans="1:25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7">
        <v>650.35200000000009</v>
      </c>
      <c r="S6310" s="1">
        <v>3</v>
      </c>
      <c r="T6310" s="1">
        <v>0.2</v>
      </c>
      <c r="U6310" s="7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  <c r="X6310" s="2">
        <f>1/COUNTIF(Data[Order ID],Data[[#This Row],[Order ID]])</f>
        <v>0.16666666666666666</v>
      </c>
      <c r="Y6310" s="2">
        <f>IF(Data[[#This Row],[Returned]] = "YES",1/COUNTIF(Data[Order ID],Data[[#This Row],[Order ID]]),0)</f>
        <v>0</v>
      </c>
    </row>
    <row r="6311" spans="1:25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7">
        <v>629.18400000000008</v>
      </c>
      <c r="S6311" s="1">
        <v>8</v>
      </c>
      <c r="T6311" s="1">
        <v>0.2</v>
      </c>
      <c r="U6311" s="7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  <c r="X6311" s="2">
        <f>1/COUNTIF(Data[Order ID],Data[[#This Row],[Order ID]])</f>
        <v>0.16666666666666666</v>
      </c>
      <c r="Y6311" s="2">
        <f>IF(Data[[#This Row],[Returned]] = "YES",1/COUNTIF(Data[Order ID],Data[[#This Row],[Order ID]]),0)</f>
        <v>0</v>
      </c>
    </row>
    <row r="6312" spans="1:25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7">
        <v>15.176</v>
      </c>
      <c r="S6312" s="1">
        <v>1</v>
      </c>
      <c r="T6312" s="1">
        <v>0.2</v>
      </c>
      <c r="U6312" s="7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  <c r="X6312" s="2">
        <f>1/COUNTIF(Data[Order ID],Data[[#This Row],[Order ID]])</f>
        <v>0.16666666666666666</v>
      </c>
      <c r="Y6312" s="2">
        <f>IF(Data[[#This Row],[Returned]] = "YES",1/COUNTIF(Data[Order ID],Data[[#This Row],[Order ID]]),0)</f>
        <v>0</v>
      </c>
    </row>
    <row r="6313" spans="1:25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7">
        <v>127.94999999999999</v>
      </c>
      <c r="S6313" s="1">
        <v>3</v>
      </c>
      <c r="T6313" s="1">
        <v>0</v>
      </c>
      <c r="U6313" s="7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  <c r="X6313" s="2">
        <f>1/COUNTIF(Data[Order ID],Data[[#This Row],[Order ID]])</f>
        <v>1</v>
      </c>
      <c r="Y6313" s="2">
        <f>IF(Data[[#This Row],[Returned]] = "YES",1/COUNTIF(Data[Order ID],Data[[#This Row],[Order ID]]),0)</f>
        <v>0</v>
      </c>
    </row>
    <row r="6314" spans="1:25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7">
        <v>579.51</v>
      </c>
      <c r="S6314" s="1">
        <v>3</v>
      </c>
      <c r="T6314" s="1">
        <v>0</v>
      </c>
      <c r="U6314" s="7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  <c r="X6314" s="2">
        <f>1/COUNTIF(Data[Order ID],Data[[#This Row],[Order ID]])</f>
        <v>0.5</v>
      </c>
      <c r="Y6314" s="2">
        <f>IF(Data[[#This Row],[Returned]] = "YES",1/COUNTIF(Data[Order ID],Data[[#This Row],[Order ID]]),0)</f>
        <v>0</v>
      </c>
    </row>
    <row r="6315" spans="1:25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7">
        <v>14.99</v>
      </c>
      <c r="S6315" s="1">
        <v>1</v>
      </c>
      <c r="T6315" s="1">
        <v>0</v>
      </c>
      <c r="U6315" s="7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  <c r="X6315" s="2">
        <f>1/COUNTIF(Data[Order ID],Data[[#This Row],[Order ID]])</f>
        <v>0.5</v>
      </c>
      <c r="Y6315" s="2">
        <f>IF(Data[[#This Row],[Returned]] = "YES",1/COUNTIF(Data[Order ID],Data[[#This Row],[Order ID]]),0)</f>
        <v>0</v>
      </c>
    </row>
    <row r="6316" spans="1:25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7">
        <v>151.91999999999999</v>
      </c>
      <c r="S6316" s="1">
        <v>4</v>
      </c>
      <c r="T6316" s="1">
        <v>0</v>
      </c>
      <c r="U6316" s="7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  <c r="X6316" s="2">
        <f>1/COUNTIF(Data[Order ID],Data[[#This Row],[Order ID]])</f>
        <v>0.25</v>
      </c>
      <c r="Y6316" s="2">
        <f>IF(Data[[#This Row],[Returned]] = "YES",1/COUNTIF(Data[Order ID],Data[[#This Row],[Order ID]]),0)</f>
        <v>0.25</v>
      </c>
    </row>
    <row r="6317" spans="1:25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7">
        <v>196.62</v>
      </c>
      <c r="S6317" s="1">
        <v>2</v>
      </c>
      <c r="T6317" s="1">
        <v>0</v>
      </c>
      <c r="U6317" s="7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  <c r="X6317" s="2">
        <f>1/COUNTIF(Data[Order ID],Data[[#This Row],[Order ID]])</f>
        <v>0.25</v>
      </c>
      <c r="Y6317" s="2">
        <f>IF(Data[[#This Row],[Returned]] = "YES",1/COUNTIF(Data[Order ID],Data[[#This Row],[Order ID]]),0)</f>
        <v>0.25</v>
      </c>
    </row>
    <row r="6318" spans="1:25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7">
        <v>144.12</v>
      </c>
      <c r="S6318" s="1">
        <v>3</v>
      </c>
      <c r="T6318" s="1">
        <v>0</v>
      </c>
      <c r="U6318" s="7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  <c r="X6318" s="2">
        <f>1/COUNTIF(Data[Order ID],Data[[#This Row],[Order ID]])</f>
        <v>0.25</v>
      </c>
      <c r="Y6318" s="2">
        <f>IF(Data[[#This Row],[Returned]] = "YES",1/COUNTIF(Data[Order ID],Data[[#This Row],[Order ID]]),0)</f>
        <v>0.25</v>
      </c>
    </row>
    <row r="6319" spans="1:25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7">
        <v>15.96</v>
      </c>
      <c r="S6319" s="1">
        <v>2</v>
      </c>
      <c r="T6319" s="1">
        <v>0</v>
      </c>
      <c r="U6319" s="7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  <c r="X6319" s="2">
        <f>1/COUNTIF(Data[Order ID],Data[[#This Row],[Order ID]])</f>
        <v>0.25</v>
      </c>
      <c r="Y6319" s="2">
        <f>IF(Data[[#This Row],[Returned]] = "YES",1/COUNTIF(Data[Order ID],Data[[#This Row],[Order ID]]),0)</f>
        <v>0.25</v>
      </c>
    </row>
    <row r="6320" spans="1:25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7">
        <v>39.960000000000008</v>
      </c>
      <c r="S6320" s="1">
        <v>5</v>
      </c>
      <c r="T6320" s="1">
        <v>0.2</v>
      </c>
      <c r="U6320" s="7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  <c r="X6320" s="2">
        <f>1/COUNTIF(Data[Order ID],Data[[#This Row],[Order ID]])</f>
        <v>0.5</v>
      </c>
      <c r="Y6320" s="2">
        <f>IF(Data[[#This Row],[Returned]] = "YES",1/COUNTIF(Data[Order ID],Data[[#This Row],[Order ID]]),0)</f>
        <v>0.5</v>
      </c>
    </row>
    <row r="6321" spans="1:25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7">
        <v>34.08</v>
      </c>
      <c r="S6321" s="1">
        <v>6</v>
      </c>
      <c r="T6321" s="1">
        <v>0</v>
      </c>
      <c r="U6321" s="7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  <c r="X6321" s="2">
        <f>1/COUNTIF(Data[Order ID],Data[[#This Row],[Order ID]])</f>
        <v>0.5</v>
      </c>
      <c r="Y6321" s="2">
        <f>IF(Data[[#This Row],[Returned]] = "YES",1/COUNTIF(Data[Order ID],Data[[#This Row],[Order ID]]),0)</f>
        <v>0.5</v>
      </c>
    </row>
    <row r="6322" spans="1:25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7">
        <v>10.368000000000002</v>
      </c>
      <c r="S6322" s="1">
        <v>2</v>
      </c>
      <c r="T6322" s="1">
        <v>0.2</v>
      </c>
      <c r="U6322" s="7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  <c r="X6322" s="2">
        <f>1/COUNTIF(Data[Order ID],Data[[#This Row],[Order ID]])</f>
        <v>1</v>
      </c>
      <c r="Y6322" s="2">
        <f>IF(Data[[#This Row],[Returned]] = "YES",1/COUNTIF(Data[Order ID],Data[[#This Row],[Order ID]]),0)</f>
        <v>0</v>
      </c>
    </row>
    <row r="6323" spans="1:25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7">
        <v>7.7520000000000007</v>
      </c>
      <c r="S6323" s="1">
        <v>3</v>
      </c>
      <c r="T6323" s="1">
        <v>0.2</v>
      </c>
      <c r="U6323" s="7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  <c r="X6323" s="2">
        <f>1/COUNTIF(Data[Order ID],Data[[#This Row],[Order ID]])</f>
        <v>1</v>
      </c>
      <c r="Y6323" s="2">
        <f>IF(Data[[#This Row],[Returned]] = "YES",1/COUNTIF(Data[Order ID],Data[[#This Row],[Order ID]]),0)</f>
        <v>0</v>
      </c>
    </row>
    <row r="6324" spans="1:25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7">
        <v>15.28</v>
      </c>
      <c r="S6324" s="1">
        <v>2</v>
      </c>
      <c r="T6324" s="1">
        <v>0</v>
      </c>
      <c r="U6324" s="7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  <c r="X6324" s="2">
        <f>1/COUNTIF(Data[Order ID],Data[[#This Row],[Order ID]])</f>
        <v>1</v>
      </c>
      <c r="Y6324" s="2">
        <f>IF(Data[[#This Row],[Returned]] = "YES",1/COUNTIF(Data[Order ID],Data[[#This Row],[Order ID]]),0)</f>
        <v>0</v>
      </c>
    </row>
    <row r="6325" spans="1:25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7">
        <v>65.97</v>
      </c>
      <c r="S6325" s="1">
        <v>3</v>
      </c>
      <c r="T6325" s="1">
        <v>0</v>
      </c>
      <c r="U6325" s="7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  <c r="X6325" s="2">
        <f>1/COUNTIF(Data[Order ID],Data[[#This Row],[Order ID]])</f>
        <v>1</v>
      </c>
      <c r="Y6325" s="2">
        <f>IF(Data[[#This Row],[Returned]] = "YES",1/COUNTIF(Data[Order ID],Data[[#This Row],[Order ID]]),0)</f>
        <v>0</v>
      </c>
    </row>
    <row r="6326" spans="1:25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7">
        <v>33.4</v>
      </c>
      <c r="S6326" s="1">
        <v>5</v>
      </c>
      <c r="T6326" s="1">
        <v>0</v>
      </c>
      <c r="U6326" s="7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  <c r="X6326" s="2">
        <f>1/COUNTIF(Data[Order ID],Data[[#This Row],[Order ID]])</f>
        <v>0.5</v>
      </c>
      <c r="Y6326" s="2">
        <f>IF(Data[[#This Row],[Returned]] = "YES",1/COUNTIF(Data[Order ID],Data[[#This Row],[Order ID]]),0)</f>
        <v>0</v>
      </c>
    </row>
    <row r="6327" spans="1:25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7">
        <v>210.84</v>
      </c>
      <c r="S6327" s="1">
        <v>4</v>
      </c>
      <c r="T6327" s="1">
        <v>0</v>
      </c>
      <c r="U6327" s="7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  <c r="X6327" s="2">
        <f>1/COUNTIF(Data[Order ID],Data[[#This Row],[Order ID]])</f>
        <v>0.5</v>
      </c>
      <c r="Y6327" s="2">
        <f>IF(Data[[#This Row],[Returned]] = "YES",1/COUNTIF(Data[Order ID],Data[[#This Row],[Order ID]]),0)</f>
        <v>0</v>
      </c>
    </row>
    <row r="6328" spans="1:25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7">
        <v>13.98</v>
      </c>
      <c r="S6328" s="1">
        <v>1</v>
      </c>
      <c r="T6328" s="1">
        <v>0</v>
      </c>
      <c r="U6328" s="7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  <c r="X6328" s="2">
        <f>1/COUNTIF(Data[Order ID],Data[[#This Row],[Order ID]])</f>
        <v>0.125</v>
      </c>
      <c r="Y6328" s="2">
        <f>IF(Data[[#This Row],[Returned]] = "YES",1/COUNTIF(Data[Order ID],Data[[#This Row],[Order ID]]),0)</f>
        <v>0</v>
      </c>
    </row>
    <row r="6329" spans="1:25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7">
        <v>272.94</v>
      </c>
      <c r="S6329" s="1">
        <v>3</v>
      </c>
      <c r="T6329" s="1">
        <v>0</v>
      </c>
      <c r="U6329" s="7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  <c r="X6329" s="2">
        <f>1/COUNTIF(Data[Order ID],Data[[#This Row],[Order ID]])</f>
        <v>0.125</v>
      </c>
      <c r="Y6329" s="2">
        <f>IF(Data[[#This Row],[Returned]] = "YES",1/COUNTIF(Data[Order ID],Data[[#This Row],[Order ID]]),0)</f>
        <v>0</v>
      </c>
    </row>
    <row r="6330" spans="1:25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7">
        <v>19.05</v>
      </c>
      <c r="S6330" s="1">
        <v>5</v>
      </c>
      <c r="T6330" s="1">
        <v>0</v>
      </c>
      <c r="U6330" s="7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  <c r="X6330" s="2">
        <f>1/COUNTIF(Data[Order ID],Data[[#This Row],[Order ID]])</f>
        <v>0.125</v>
      </c>
      <c r="Y6330" s="2">
        <f>IF(Data[[#This Row],[Returned]] = "YES",1/COUNTIF(Data[Order ID],Data[[#This Row],[Order ID]]),0)</f>
        <v>0</v>
      </c>
    </row>
    <row r="6331" spans="1:25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7">
        <v>247.71600000000001</v>
      </c>
      <c r="S6331" s="1">
        <v>4</v>
      </c>
      <c r="T6331" s="1">
        <v>0.1</v>
      </c>
      <c r="U6331" s="7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  <c r="X6331" s="2">
        <f>1/COUNTIF(Data[Order ID],Data[[#This Row],[Order ID]])</f>
        <v>0.125</v>
      </c>
      <c r="Y6331" s="2">
        <f>IF(Data[[#This Row],[Returned]] = "YES",1/COUNTIF(Data[Order ID],Data[[#This Row],[Order ID]]),0)</f>
        <v>0</v>
      </c>
    </row>
    <row r="6332" spans="1:25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7">
        <v>66.58</v>
      </c>
      <c r="S6332" s="1">
        <v>2</v>
      </c>
      <c r="T6332" s="1">
        <v>0</v>
      </c>
      <c r="U6332" s="7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  <c r="X6332" s="2">
        <f>1/COUNTIF(Data[Order ID],Data[[#This Row],[Order ID]])</f>
        <v>0.125</v>
      </c>
      <c r="Y6332" s="2">
        <f>IF(Data[[#This Row],[Returned]] = "YES",1/COUNTIF(Data[Order ID],Data[[#This Row],[Order ID]]),0)</f>
        <v>0</v>
      </c>
    </row>
    <row r="6333" spans="1:25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7">
        <v>43.92</v>
      </c>
      <c r="S6333" s="1">
        <v>3</v>
      </c>
      <c r="T6333" s="1">
        <v>0</v>
      </c>
      <c r="U6333" s="7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  <c r="X6333" s="2">
        <f>1/COUNTIF(Data[Order ID],Data[[#This Row],[Order ID]])</f>
        <v>0.125</v>
      </c>
      <c r="Y6333" s="2">
        <f>IF(Data[[#This Row],[Returned]] = "YES",1/COUNTIF(Data[Order ID],Data[[#This Row],[Order ID]]),0)</f>
        <v>0</v>
      </c>
    </row>
    <row r="6334" spans="1:25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7">
        <v>14.73</v>
      </c>
      <c r="S6334" s="1">
        <v>3</v>
      </c>
      <c r="T6334" s="1">
        <v>0</v>
      </c>
      <c r="U6334" s="7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  <c r="X6334" s="2">
        <f>1/COUNTIF(Data[Order ID],Data[[#This Row],[Order ID]])</f>
        <v>0.125</v>
      </c>
      <c r="Y6334" s="2">
        <f>IF(Data[[#This Row],[Returned]] = "YES",1/COUNTIF(Data[Order ID],Data[[#This Row],[Order ID]]),0)</f>
        <v>0</v>
      </c>
    </row>
    <row r="6335" spans="1:25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7">
        <v>29.700000000000003</v>
      </c>
      <c r="S6335" s="1">
        <v>5</v>
      </c>
      <c r="T6335" s="1">
        <v>0</v>
      </c>
      <c r="U6335" s="7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  <c r="X6335" s="2">
        <f>1/COUNTIF(Data[Order ID],Data[[#This Row],[Order ID]])</f>
        <v>0.125</v>
      </c>
      <c r="Y6335" s="2">
        <f>IF(Data[[#This Row],[Returned]] = "YES",1/COUNTIF(Data[Order ID],Data[[#This Row],[Order ID]]),0)</f>
        <v>0</v>
      </c>
    </row>
    <row r="6336" spans="1:25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7">
        <v>49.12</v>
      </c>
      <c r="S6336" s="1">
        <v>4</v>
      </c>
      <c r="T6336" s="1">
        <v>0</v>
      </c>
      <c r="U6336" s="7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  <c r="X6336" s="2">
        <f>1/COUNTIF(Data[Order ID],Data[[#This Row],[Order ID]])</f>
        <v>0.5</v>
      </c>
      <c r="Y6336" s="2">
        <f>IF(Data[[#This Row],[Returned]] = "YES",1/COUNTIF(Data[Order ID],Data[[#This Row],[Order ID]]),0)</f>
        <v>0</v>
      </c>
    </row>
    <row r="6337" spans="1:25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7">
        <v>18.28</v>
      </c>
      <c r="S6337" s="1">
        <v>5</v>
      </c>
      <c r="T6337" s="1">
        <v>0.2</v>
      </c>
      <c r="U6337" s="7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  <c r="X6337" s="2">
        <f>1/COUNTIF(Data[Order ID],Data[[#This Row],[Order ID]])</f>
        <v>0.5</v>
      </c>
      <c r="Y6337" s="2">
        <f>IF(Data[[#This Row],[Returned]] = "YES",1/COUNTIF(Data[Order ID],Data[[#This Row],[Order ID]]),0)</f>
        <v>0</v>
      </c>
    </row>
    <row r="6338" spans="1:25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7">
        <v>47.04</v>
      </c>
      <c r="S6338" s="1">
        <v>4</v>
      </c>
      <c r="T6338" s="1">
        <v>0</v>
      </c>
      <c r="U6338" s="7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  <c r="X6338" s="2">
        <f>1/COUNTIF(Data[Order ID],Data[[#This Row],[Order ID]])</f>
        <v>0.5</v>
      </c>
      <c r="Y6338" s="2">
        <f>IF(Data[[#This Row],[Returned]] = "YES",1/COUNTIF(Data[Order ID],Data[[#This Row],[Order ID]]),0)</f>
        <v>0</v>
      </c>
    </row>
    <row r="6339" spans="1:25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7">
        <v>339.96000000000004</v>
      </c>
      <c r="S6339" s="1">
        <v>5</v>
      </c>
      <c r="T6339" s="1">
        <v>0.2</v>
      </c>
      <c r="U6339" s="7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  <c r="X6339" s="2">
        <f>1/COUNTIF(Data[Order ID],Data[[#This Row],[Order ID]])</f>
        <v>0.5</v>
      </c>
      <c r="Y6339" s="2">
        <f>IF(Data[[#This Row],[Returned]] = "YES",1/COUNTIF(Data[Order ID],Data[[#This Row],[Order ID]]),0)</f>
        <v>0</v>
      </c>
    </row>
    <row r="6340" spans="1:25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7">
        <v>87.8</v>
      </c>
      <c r="S6340" s="1">
        <v>4</v>
      </c>
      <c r="T6340" s="1">
        <v>0</v>
      </c>
      <c r="U6340" s="7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  <c r="X6340" s="2">
        <f>1/COUNTIF(Data[Order ID],Data[[#This Row],[Order ID]])</f>
        <v>0.33333333333333331</v>
      </c>
      <c r="Y6340" s="2">
        <f>IF(Data[[#This Row],[Returned]] = "YES",1/COUNTIF(Data[Order ID],Data[[#This Row],[Order ID]]),0)</f>
        <v>0</v>
      </c>
    </row>
    <row r="6341" spans="1:25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7">
        <v>221.38200000000001</v>
      </c>
      <c r="S6341" s="1">
        <v>2</v>
      </c>
      <c r="T6341" s="1">
        <v>0.1</v>
      </c>
      <c r="U6341" s="7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  <c r="X6341" s="2">
        <f>1/COUNTIF(Data[Order ID],Data[[#This Row],[Order ID]])</f>
        <v>0.33333333333333331</v>
      </c>
      <c r="Y6341" s="2">
        <f>IF(Data[[#This Row],[Returned]] = "YES",1/COUNTIF(Data[Order ID],Data[[#This Row],[Order ID]]),0)</f>
        <v>0</v>
      </c>
    </row>
    <row r="6342" spans="1:25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7">
        <v>5199.96</v>
      </c>
      <c r="S6342" s="1">
        <v>4</v>
      </c>
      <c r="T6342" s="1">
        <v>0</v>
      </c>
      <c r="U6342" s="7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  <c r="X6342" s="2">
        <f>1/COUNTIF(Data[Order ID],Data[[#This Row],[Order ID]])</f>
        <v>0.33333333333333331</v>
      </c>
      <c r="Y6342" s="2">
        <f>IF(Data[[#This Row],[Returned]] = "YES",1/COUNTIF(Data[Order ID],Data[[#This Row],[Order ID]]),0)</f>
        <v>0</v>
      </c>
    </row>
    <row r="6343" spans="1:25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7">
        <v>156.512</v>
      </c>
      <c r="S6343" s="1">
        <v>4</v>
      </c>
      <c r="T6343" s="1">
        <v>0.2</v>
      </c>
      <c r="U6343" s="7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  <c r="X6343" s="2">
        <f>1/COUNTIF(Data[Order ID],Data[[#This Row],[Order ID]])</f>
        <v>1</v>
      </c>
      <c r="Y6343" s="2">
        <f>IF(Data[[#This Row],[Returned]] = "YES",1/COUNTIF(Data[Order ID],Data[[#This Row],[Order ID]]),0)</f>
        <v>0</v>
      </c>
    </row>
    <row r="6344" spans="1:25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7">
        <v>119.85000000000001</v>
      </c>
      <c r="S6344" s="1">
        <v>3</v>
      </c>
      <c r="T6344" s="1">
        <v>0</v>
      </c>
      <c r="U6344" s="7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  <c r="X6344" s="2">
        <f>1/COUNTIF(Data[Order ID],Data[[#This Row],[Order ID]])</f>
        <v>0.25</v>
      </c>
      <c r="Y6344" s="2">
        <f>IF(Data[[#This Row],[Returned]] = "YES",1/COUNTIF(Data[Order ID],Data[[#This Row],[Order ID]]),0)</f>
        <v>0.25</v>
      </c>
    </row>
    <row r="6345" spans="1:25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7">
        <v>30.44</v>
      </c>
      <c r="S6345" s="1">
        <v>2</v>
      </c>
      <c r="T6345" s="1">
        <v>0</v>
      </c>
      <c r="U6345" s="7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  <c r="X6345" s="2">
        <f>1/COUNTIF(Data[Order ID],Data[[#This Row],[Order ID]])</f>
        <v>0.25</v>
      </c>
      <c r="Y6345" s="2">
        <f>IF(Data[[#This Row],[Returned]] = "YES",1/COUNTIF(Data[Order ID],Data[[#This Row],[Order ID]]),0)</f>
        <v>0.25</v>
      </c>
    </row>
    <row r="6346" spans="1:25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7">
        <v>69.28</v>
      </c>
      <c r="S6346" s="1">
        <v>2</v>
      </c>
      <c r="T6346" s="1">
        <v>0</v>
      </c>
      <c r="U6346" s="7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  <c r="X6346" s="2">
        <f>1/COUNTIF(Data[Order ID],Data[[#This Row],[Order ID]])</f>
        <v>0.25</v>
      </c>
      <c r="Y6346" s="2">
        <f>IF(Data[[#This Row],[Returned]] = "YES",1/COUNTIF(Data[Order ID],Data[[#This Row],[Order ID]]),0)</f>
        <v>0.25</v>
      </c>
    </row>
    <row r="6347" spans="1:25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7">
        <v>587.97</v>
      </c>
      <c r="S6347" s="1">
        <v>3</v>
      </c>
      <c r="T6347" s="1">
        <v>0</v>
      </c>
      <c r="U6347" s="7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  <c r="X6347" s="2">
        <f>1/COUNTIF(Data[Order ID],Data[[#This Row],[Order ID]])</f>
        <v>0.25</v>
      </c>
      <c r="Y6347" s="2">
        <f>IF(Data[[#This Row],[Returned]] = "YES",1/COUNTIF(Data[Order ID],Data[[#This Row],[Order ID]]),0)</f>
        <v>0.25</v>
      </c>
    </row>
    <row r="6348" spans="1:25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7">
        <v>24.55</v>
      </c>
      <c r="S6348" s="1">
        <v>5</v>
      </c>
      <c r="T6348" s="1">
        <v>0</v>
      </c>
      <c r="U6348" s="7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  <c r="X6348" s="2">
        <f>1/COUNTIF(Data[Order ID],Data[[#This Row],[Order ID]])</f>
        <v>1</v>
      </c>
      <c r="Y6348" s="2">
        <f>IF(Data[[#This Row],[Returned]] = "YES",1/COUNTIF(Data[Order ID],Data[[#This Row],[Order ID]]),0)</f>
        <v>0</v>
      </c>
    </row>
    <row r="6349" spans="1:25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7">
        <v>12.176000000000002</v>
      </c>
      <c r="S6349" s="1">
        <v>1</v>
      </c>
      <c r="T6349" s="1">
        <v>0.2</v>
      </c>
      <c r="U6349" s="7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  <c r="X6349" s="2">
        <f>1/COUNTIF(Data[Order ID],Data[[#This Row],[Order ID]])</f>
        <v>0.33333333333333331</v>
      </c>
      <c r="Y6349" s="2">
        <f>IF(Data[[#This Row],[Returned]] = "YES",1/COUNTIF(Data[Order ID],Data[[#This Row],[Order ID]]),0)</f>
        <v>0</v>
      </c>
    </row>
    <row r="6350" spans="1:25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7">
        <v>37.32</v>
      </c>
      <c r="S6350" s="1">
        <v>3</v>
      </c>
      <c r="T6350" s="1">
        <v>0</v>
      </c>
      <c r="U6350" s="7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  <c r="X6350" s="2">
        <f>1/COUNTIF(Data[Order ID],Data[[#This Row],[Order ID]])</f>
        <v>0.33333333333333331</v>
      </c>
      <c r="Y6350" s="2">
        <f>IF(Data[[#This Row],[Returned]] = "YES",1/COUNTIF(Data[Order ID],Data[[#This Row],[Order ID]]),0)</f>
        <v>0</v>
      </c>
    </row>
    <row r="6351" spans="1:25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7">
        <v>35.06</v>
      </c>
      <c r="S6351" s="1">
        <v>2</v>
      </c>
      <c r="T6351" s="1">
        <v>0</v>
      </c>
      <c r="U6351" s="7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  <c r="X6351" s="2">
        <f>1/COUNTIF(Data[Order ID],Data[[#This Row],[Order ID]])</f>
        <v>0.33333333333333331</v>
      </c>
      <c r="Y6351" s="2">
        <f>IF(Data[[#This Row],[Returned]] = "YES",1/COUNTIF(Data[Order ID],Data[[#This Row],[Order ID]]),0)</f>
        <v>0</v>
      </c>
    </row>
    <row r="6352" spans="1:25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7">
        <v>108.40000000000002</v>
      </c>
      <c r="S6352" s="1">
        <v>5</v>
      </c>
      <c r="T6352" s="1">
        <v>0.6</v>
      </c>
      <c r="U6352" s="7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  <c r="X6352" s="2">
        <f>1/COUNTIF(Data[Order ID],Data[[#This Row],[Order ID]])</f>
        <v>1</v>
      </c>
      <c r="Y6352" s="2">
        <f>IF(Data[[#This Row],[Returned]] = "YES",1/COUNTIF(Data[Order ID],Data[[#This Row],[Order ID]]),0)</f>
        <v>1</v>
      </c>
    </row>
    <row r="6353" spans="1:25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7">
        <v>361.37600000000003</v>
      </c>
      <c r="S6353" s="1">
        <v>2</v>
      </c>
      <c r="T6353" s="1">
        <v>0.2</v>
      </c>
      <c r="U6353" s="7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  <c r="X6353" s="2">
        <f>1/COUNTIF(Data[Order ID],Data[[#This Row],[Order ID]])</f>
        <v>1</v>
      </c>
      <c r="Y6353" s="2">
        <f>IF(Data[[#This Row],[Returned]] = "YES",1/COUNTIF(Data[Order ID],Data[[#This Row],[Order ID]]),0)</f>
        <v>0</v>
      </c>
    </row>
    <row r="6354" spans="1:25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7">
        <v>2.4119999999999999</v>
      </c>
      <c r="S6354" s="1">
        <v>1</v>
      </c>
      <c r="T6354" s="1">
        <v>0.7</v>
      </c>
      <c r="U6354" s="7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  <c r="X6354" s="2">
        <f>1/COUNTIF(Data[Order ID],Data[[#This Row],[Order ID]])</f>
        <v>1</v>
      </c>
      <c r="Y6354" s="2">
        <f>IF(Data[[#This Row],[Returned]] = "YES",1/COUNTIF(Data[Order ID],Data[[#This Row],[Order ID]]),0)</f>
        <v>0</v>
      </c>
    </row>
    <row r="6355" spans="1:25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7">
        <v>8.39</v>
      </c>
      <c r="S6355" s="1">
        <v>1</v>
      </c>
      <c r="T6355" s="1">
        <v>0</v>
      </c>
      <c r="U6355" s="7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  <c r="X6355" s="2">
        <f>1/COUNTIF(Data[Order ID],Data[[#This Row],[Order ID]])</f>
        <v>0.5</v>
      </c>
      <c r="Y6355" s="2">
        <f>IF(Data[[#This Row],[Returned]] = "YES",1/COUNTIF(Data[Order ID],Data[[#This Row],[Order ID]]),0)</f>
        <v>0</v>
      </c>
    </row>
    <row r="6356" spans="1:25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7">
        <v>337.98</v>
      </c>
      <c r="S6356" s="1">
        <v>2</v>
      </c>
      <c r="T6356" s="1">
        <v>0</v>
      </c>
      <c r="U6356" s="7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  <c r="X6356" s="2">
        <f>1/COUNTIF(Data[Order ID],Data[[#This Row],[Order ID]])</f>
        <v>0.5</v>
      </c>
      <c r="Y6356" s="2">
        <f>IF(Data[[#This Row],[Returned]] = "YES",1/COUNTIF(Data[Order ID],Data[[#This Row],[Order ID]]),0)</f>
        <v>0</v>
      </c>
    </row>
    <row r="6357" spans="1:25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7">
        <v>83.920000000000016</v>
      </c>
      <c r="S6357" s="1">
        <v>5</v>
      </c>
      <c r="T6357" s="1">
        <v>0.2</v>
      </c>
      <c r="U6357" s="7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  <c r="X6357" s="2">
        <f>1/COUNTIF(Data[Order ID],Data[[#This Row],[Order ID]])</f>
        <v>1</v>
      </c>
      <c r="Y6357" s="2">
        <f>IF(Data[[#This Row],[Returned]] = "YES",1/COUNTIF(Data[Order ID],Data[[#This Row],[Order ID]]),0)</f>
        <v>0</v>
      </c>
    </row>
    <row r="6358" spans="1:25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7">
        <v>19.68</v>
      </c>
      <c r="S6358" s="1">
        <v>5</v>
      </c>
      <c r="T6358" s="1">
        <v>0.2</v>
      </c>
      <c r="U6358" s="7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  <c r="X6358" s="2">
        <f>1/COUNTIF(Data[Order ID],Data[[#This Row],[Order ID]])</f>
        <v>0.25</v>
      </c>
      <c r="Y6358" s="2">
        <f>IF(Data[[#This Row],[Returned]] = "YES",1/COUNTIF(Data[Order ID],Data[[#This Row],[Order ID]]),0)</f>
        <v>0</v>
      </c>
    </row>
    <row r="6359" spans="1:25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7">
        <v>25.92</v>
      </c>
      <c r="S6359" s="1">
        <v>4</v>
      </c>
      <c r="T6359" s="1">
        <v>0</v>
      </c>
      <c r="U6359" s="7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  <c r="X6359" s="2">
        <f>1/COUNTIF(Data[Order ID],Data[[#This Row],[Order ID]])</f>
        <v>0.25</v>
      </c>
      <c r="Y6359" s="2">
        <f>IF(Data[[#This Row],[Returned]] = "YES",1/COUNTIF(Data[Order ID],Data[[#This Row],[Order ID]]),0)</f>
        <v>0</v>
      </c>
    </row>
    <row r="6360" spans="1:25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7">
        <v>6.48</v>
      </c>
      <c r="S6360" s="1">
        <v>1</v>
      </c>
      <c r="T6360" s="1">
        <v>0</v>
      </c>
      <c r="U6360" s="7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  <c r="X6360" s="2">
        <f>1/COUNTIF(Data[Order ID],Data[[#This Row],[Order ID]])</f>
        <v>0.25</v>
      </c>
      <c r="Y6360" s="2">
        <f>IF(Data[[#This Row],[Returned]] = "YES",1/COUNTIF(Data[Order ID],Data[[#This Row],[Order ID]]),0)</f>
        <v>0</v>
      </c>
    </row>
    <row r="6361" spans="1:25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7">
        <v>86.352000000000004</v>
      </c>
      <c r="S6361" s="1">
        <v>6</v>
      </c>
      <c r="T6361" s="1">
        <v>0.2</v>
      </c>
      <c r="U6361" s="7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  <c r="X6361" s="2">
        <f>1/COUNTIF(Data[Order ID],Data[[#This Row],[Order ID]])</f>
        <v>0.25</v>
      </c>
      <c r="Y6361" s="2">
        <f>IF(Data[[#This Row],[Returned]] = "YES",1/COUNTIF(Data[Order ID],Data[[#This Row],[Order ID]]),0)</f>
        <v>0</v>
      </c>
    </row>
    <row r="6362" spans="1:25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7">
        <v>56.3</v>
      </c>
      <c r="S6362" s="1">
        <v>2</v>
      </c>
      <c r="T6362" s="1">
        <v>0</v>
      </c>
      <c r="U6362" s="7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  <c r="X6362" s="2">
        <f>1/COUNTIF(Data[Order ID],Data[[#This Row],[Order ID]])</f>
        <v>1</v>
      </c>
      <c r="Y6362" s="2">
        <f>IF(Data[[#This Row],[Returned]] = "YES",1/COUNTIF(Data[Order ID],Data[[#This Row],[Order ID]]),0)</f>
        <v>0</v>
      </c>
    </row>
    <row r="6363" spans="1:25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7">
        <v>51.016000000000005</v>
      </c>
      <c r="S6363" s="1">
        <v>7</v>
      </c>
      <c r="T6363" s="1">
        <v>0.2</v>
      </c>
      <c r="U6363" s="7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  <c r="X6363" s="2">
        <f>1/COUNTIF(Data[Order ID],Data[[#This Row],[Order ID]])</f>
        <v>1</v>
      </c>
      <c r="Y6363" s="2">
        <f>IF(Data[[#This Row],[Returned]] = "YES",1/COUNTIF(Data[Order ID],Data[[#This Row],[Order ID]]),0)</f>
        <v>0</v>
      </c>
    </row>
    <row r="6364" spans="1:25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7">
        <v>150.80000000000001</v>
      </c>
      <c r="S6364" s="1">
        <v>5</v>
      </c>
      <c r="T6364" s="1">
        <v>0.2</v>
      </c>
      <c r="U6364" s="7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  <c r="X6364" s="2">
        <f>1/COUNTIF(Data[Order ID],Data[[#This Row],[Order ID]])</f>
        <v>0.33333333333333331</v>
      </c>
      <c r="Y6364" s="2">
        <f>IF(Data[[#This Row],[Returned]] = "YES",1/COUNTIF(Data[Order ID],Data[[#This Row],[Order ID]]),0)</f>
        <v>0</v>
      </c>
    </row>
    <row r="6365" spans="1:25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7">
        <v>1039.992</v>
      </c>
      <c r="S6365" s="1">
        <v>1</v>
      </c>
      <c r="T6365" s="1">
        <v>0.2</v>
      </c>
      <c r="U6365" s="7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  <c r="X6365" s="2">
        <f>1/COUNTIF(Data[Order ID],Data[[#This Row],[Order ID]])</f>
        <v>0.33333333333333331</v>
      </c>
      <c r="Y6365" s="2">
        <f>IF(Data[[#This Row],[Returned]] = "YES",1/COUNTIF(Data[Order ID],Data[[#This Row],[Order ID]]),0)</f>
        <v>0</v>
      </c>
    </row>
    <row r="6366" spans="1:25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7">
        <v>51.84</v>
      </c>
      <c r="S6366" s="1">
        <v>8</v>
      </c>
      <c r="T6366" s="1">
        <v>0</v>
      </c>
      <c r="U6366" s="7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  <c r="X6366" s="2">
        <f>1/COUNTIF(Data[Order ID],Data[[#This Row],[Order ID]])</f>
        <v>0.33333333333333331</v>
      </c>
      <c r="Y6366" s="2">
        <f>IF(Data[[#This Row],[Returned]] = "YES",1/COUNTIF(Data[Order ID],Data[[#This Row],[Order ID]]),0)</f>
        <v>0</v>
      </c>
    </row>
    <row r="6367" spans="1:25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7">
        <v>41.22</v>
      </c>
      <c r="S6367" s="1">
        <v>1</v>
      </c>
      <c r="T6367" s="1">
        <v>0</v>
      </c>
      <c r="U6367" s="7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  <c r="X6367" s="2">
        <f>1/COUNTIF(Data[Order ID],Data[[#This Row],[Order ID]])</f>
        <v>0.33333333333333331</v>
      </c>
      <c r="Y6367" s="2">
        <f>IF(Data[[#This Row],[Returned]] = "YES",1/COUNTIF(Data[Order ID],Data[[#This Row],[Order ID]]),0)</f>
        <v>0</v>
      </c>
    </row>
    <row r="6368" spans="1:25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7">
        <v>240.37</v>
      </c>
      <c r="S6368" s="1">
        <v>1</v>
      </c>
      <c r="T6368" s="1">
        <v>0</v>
      </c>
      <c r="U6368" s="7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  <c r="X6368" s="2">
        <f>1/COUNTIF(Data[Order ID],Data[[#This Row],[Order ID]])</f>
        <v>0.33333333333333331</v>
      </c>
      <c r="Y6368" s="2">
        <f>IF(Data[[#This Row],[Returned]] = "YES",1/COUNTIF(Data[Order ID],Data[[#This Row],[Order ID]]),0)</f>
        <v>0</v>
      </c>
    </row>
    <row r="6369" spans="1:25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7">
        <v>119.02</v>
      </c>
      <c r="S6369" s="1">
        <v>2</v>
      </c>
      <c r="T6369" s="1">
        <v>0</v>
      </c>
      <c r="U6369" s="7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  <c r="X6369" s="2">
        <f>1/COUNTIF(Data[Order ID],Data[[#This Row],[Order ID]])</f>
        <v>0.33333333333333331</v>
      </c>
      <c r="Y6369" s="2">
        <f>IF(Data[[#This Row],[Returned]] = "YES",1/COUNTIF(Data[Order ID],Data[[#This Row],[Order ID]]),0)</f>
        <v>0</v>
      </c>
    </row>
    <row r="6370" spans="1:25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7">
        <v>133.12</v>
      </c>
      <c r="S6370" s="1">
        <v>5</v>
      </c>
      <c r="T6370" s="1">
        <v>0.2</v>
      </c>
      <c r="U6370" s="7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  <c r="X6370" s="2">
        <f>1/COUNTIF(Data[Order ID],Data[[#This Row],[Order ID]])</f>
        <v>1</v>
      </c>
      <c r="Y6370" s="2">
        <f>IF(Data[[#This Row],[Returned]] = "YES",1/COUNTIF(Data[Order ID],Data[[#This Row],[Order ID]]),0)</f>
        <v>1</v>
      </c>
    </row>
    <row r="6371" spans="1:25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7">
        <v>38.08</v>
      </c>
      <c r="S6371" s="1">
        <v>5</v>
      </c>
      <c r="T6371" s="1">
        <v>0.6</v>
      </c>
      <c r="U6371" s="7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  <c r="X6371" s="2">
        <f>1/COUNTIF(Data[Order ID],Data[[#This Row],[Order ID]])</f>
        <v>1</v>
      </c>
      <c r="Y6371" s="2">
        <f>IF(Data[[#This Row],[Returned]] = "YES",1/COUNTIF(Data[Order ID],Data[[#This Row],[Order ID]]),0)</f>
        <v>0</v>
      </c>
    </row>
    <row r="6372" spans="1:25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7">
        <v>113.56800000000001</v>
      </c>
      <c r="S6372" s="1">
        <v>2</v>
      </c>
      <c r="T6372" s="1">
        <v>0.2</v>
      </c>
      <c r="U6372" s="7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  <c r="X6372" s="2">
        <f>1/COUNTIF(Data[Order ID],Data[[#This Row],[Order ID]])</f>
        <v>1</v>
      </c>
      <c r="Y6372" s="2">
        <f>IF(Data[[#This Row],[Returned]] = "YES",1/COUNTIF(Data[Order ID],Data[[#This Row],[Order ID]]),0)</f>
        <v>0</v>
      </c>
    </row>
    <row r="6373" spans="1:25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7">
        <v>83.92</v>
      </c>
      <c r="S6373" s="1">
        <v>4</v>
      </c>
      <c r="T6373" s="1">
        <v>0</v>
      </c>
      <c r="U6373" s="7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  <c r="X6373" s="2">
        <f>1/COUNTIF(Data[Order ID],Data[[#This Row],[Order ID]])</f>
        <v>0.33333333333333331</v>
      </c>
      <c r="Y6373" s="2">
        <f>IF(Data[[#This Row],[Returned]] = "YES",1/COUNTIF(Data[Order ID],Data[[#This Row],[Order ID]]),0)</f>
        <v>0</v>
      </c>
    </row>
    <row r="6374" spans="1:25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7">
        <v>6.63</v>
      </c>
      <c r="S6374" s="1">
        <v>3</v>
      </c>
      <c r="T6374" s="1">
        <v>0</v>
      </c>
      <c r="U6374" s="7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  <c r="X6374" s="2">
        <f>1/COUNTIF(Data[Order ID],Data[[#This Row],[Order ID]])</f>
        <v>0.33333333333333331</v>
      </c>
      <c r="Y6374" s="2">
        <f>IF(Data[[#This Row],[Returned]] = "YES",1/COUNTIF(Data[Order ID],Data[[#This Row],[Order ID]]),0)</f>
        <v>0</v>
      </c>
    </row>
    <row r="6375" spans="1:25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7">
        <v>371.96999999999997</v>
      </c>
      <c r="S6375" s="1">
        <v>3</v>
      </c>
      <c r="T6375" s="1">
        <v>0</v>
      </c>
      <c r="U6375" s="7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  <c r="X6375" s="2">
        <f>1/COUNTIF(Data[Order ID],Data[[#This Row],[Order ID]])</f>
        <v>0.33333333333333331</v>
      </c>
      <c r="Y6375" s="2">
        <f>IF(Data[[#This Row],[Returned]] = "YES",1/COUNTIF(Data[Order ID],Data[[#This Row],[Order ID]]),0)</f>
        <v>0</v>
      </c>
    </row>
    <row r="6376" spans="1:25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7">
        <v>561.58400000000006</v>
      </c>
      <c r="S6376" s="1">
        <v>2</v>
      </c>
      <c r="T6376" s="1">
        <v>0.2</v>
      </c>
      <c r="U6376" s="7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  <c r="X6376" s="2">
        <f>1/COUNTIF(Data[Order ID],Data[[#This Row],[Order ID]])</f>
        <v>0.5</v>
      </c>
      <c r="Y6376" s="2">
        <f>IF(Data[[#This Row],[Returned]] = "YES",1/COUNTIF(Data[Order ID],Data[[#This Row],[Order ID]]),0)</f>
        <v>0</v>
      </c>
    </row>
    <row r="6377" spans="1:25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7">
        <v>99.920000000000016</v>
      </c>
      <c r="S6377" s="1">
        <v>5</v>
      </c>
      <c r="T6377" s="1">
        <v>0.2</v>
      </c>
      <c r="U6377" s="7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  <c r="X6377" s="2">
        <f>1/COUNTIF(Data[Order ID],Data[[#This Row],[Order ID]])</f>
        <v>0.5</v>
      </c>
      <c r="Y6377" s="2">
        <f>IF(Data[[#This Row],[Returned]] = "YES",1/COUNTIF(Data[Order ID],Data[[#This Row],[Order ID]]),0)</f>
        <v>0</v>
      </c>
    </row>
    <row r="6378" spans="1:25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7">
        <v>4.9280000000000008</v>
      </c>
      <c r="S6378" s="1">
        <v>2</v>
      </c>
      <c r="T6378" s="1">
        <v>0.2</v>
      </c>
      <c r="U6378" s="7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  <c r="X6378" s="2">
        <f>1/COUNTIF(Data[Order ID],Data[[#This Row],[Order ID]])</f>
        <v>1</v>
      </c>
      <c r="Y6378" s="2">
        <f>IF(Data[[#This Row],[Returned]] = "YES",1/COUNTIF(Data[Order ID],Data[[#This Row],[Order ID]]),0)</f>
        <v>0</v>
      </c>
    </row>
    <row r="6379" spans="1:25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7">
        <v>14.76</v>
      </c>
      <c r="S6379" s="1">
        <v>2</v>
      </c>
      <c r="T6379" s="1">
        <v>0</v>
      </c>
      <c r="U6379" s="7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  <c r="X6379" s="2">
        <f>1/COUNTIF(Data[Order ID],Data[[#This Row],[Order ID]])</f>
        <v>1</v>
      </c>
      <c r="Y6379" s="2">
        <f>IF(Data[[#This Row],[Returned]] = "YES",1/COUNTIF(Data[Order ID],Data[[#This Row],[Order ID]]),0)</f>
        <v>0</v>
      </c>
    </row>
    <row r="6380" spans="1:25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7">
        <v>99.99</v>
      </c>
      <c r="S6380" s="1">
        <v>1</v>
      </c>
      <c r="T6380" s="1">
        <v>0</v>
      </c>
      <c r="U6380" s="7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  <c r="X6380" s="2">
        <f>1/COUNTIF(Data[Order ID],Data[[#This Row],[Order ID]])</f>
        <v>0.5</v>
      </c>
      <c r="Y6380" s="2">
        <f>IF(Data[[#This Row],[Returned]] = "YES",1/COUNTIF(Data[Order ID],Data[[#This Row],[Order ID]]),0)</f>
        <v>0</v>
      </c>
    </row>
    <row r="6381" spans="1:25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7">
        <v>286.14999999999998</v>
      </c>
      <c r="S6381" s="1">
        <v>5</v>
      </c>
      <c r="T6381" s="1">
        <v>0</v>
      </c>
      <c r="U6381" s="7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  <c r="X6381" s="2">
        <f>1/COUNTIF(Data[Order ID],Data[[#This Row],[Order ID]])</f>
        <v>0.5</v>
      </c>
      <c r="Y6381" s="2">
        <f>IF(Data[[#This Row],[Returned]] = "YES",1/COUNTIF(Data[Order ID],Data[[#This Row],[Order ID]]),0)</f>
        <v>0</v>
      </c>
    </row>
    <row r="6382" spans="1:25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7">
        <v>49.792000000000002</v>
      </c>
      <c r="S6382" s="1">
        <v>8</v>
      </c>
      <c r="T6382" s="1">
        <v>0.2</v>
      </c>
      <c r="U6382" s="7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  <c r="X6382" s="2">
        <f>1/COUNTIF(Data[Order ID],Data[[#This Row],[Order ID]])</f>
        <v>1</v>
      </c>
      <c r="Y6382" s="2">
        <f>IF(Data[[#This Row],[Returned]] = "YES",1/COUNTIF(Data[Order ID],Data[[#This Row],[Order ID]]),0)</f>
        <v>0</v>
      </c>
    </row>
    <row r="6383" spans="1:25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7">
        <v>299.97499999999997</v>
      </c>
      <c r="S6383" s="1">
        <v>5</v>
      </c>
      <c r="T6383" s="1">
        <v>0.5</v>
      </c>
      <c r="U6383" s="7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  <c r="X6383" s="2">
        <f>1/COUNTIF(Data[Order ID],Data[[#This Row],[Order ID]])</f>
        <v>0.5</v>
      </c>
      <c r="Y6383" s="2">
        <f>IF(Data[[#This Row],[Returned]] = "YES",1/COUNTIF(Data[Order ID],Data[[#This Row],[Order ID]]),0)</f>
        <v>0</v>
      </c>
    </row>
    <row r="6384" spans="1:25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7">
        <v>158.37599999999998</v>
      </c>
      <c r="S6384" s="1">
        <v>4</v>
      </c>
      <c r="T6384" s="1">
        <v>0.4</v>
      </c>
      <c r="U6384" s="7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  <c r="X6384" s="2">
        <f>1/COUNTIF(Data[Order ID],Data[[#This Row],[Order ID]])</f>
        <v>0.5</v>
      </c>
      <c r="Y6384" s="2">
        <f>IF(Data[[#This Row],[Returned]] = "YES",1/COUNTIF(Data[Order ID],Data[[#This Row],[Order ID]]),0)</f>
        <v>0</v>
      </c>
    </row>
    <row r="6385" spans="1:25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7">
        <v>32.783999999999992</v>
      </c>
      <c r="S6385" s="1">
        <v>4</v>
      </c>
      <c r="T6385" s="1">
        <v>0.8</v>
      </c>
      <c r="U6385" s="7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  <c r="X6385" s="2">
        <f>1/COUNTIF(Data[Order ID],Data[[#This Row],[Order ID]])</f>
        <v>0.25</v>
      </c>
      <c r="Y6385" s="2">
        <f>IF(Data[[#This Row],[Returned]] = "YES",1/COUNTIF(Data[Order ID],Data[[#This Row],[Order ID]]),0)</f>
        <v>0</v>
      </c>
    </row>
    <row r="6386" spans="1:25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7">
        <v>47.984000000000002</v>
      </c>
      <c r="S6386" s="1">
        <v>2</v>
      </c>
      <c r="T6386" s="1">
        <v>0.2</v>
      </c>
      <c r="U6386" s="7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  <c r="X6386" s="2">
        <f>1/COUNTIF(Data[Order ID],Data[[#This Row],[Order ID]])</f>
        <v>0.25</v>
      </c>
      <c r="Y6386" s="2">
        <f>IF(Data[[#This Row],[Returned]] = "YES",1/COUNTIF(Data[Order ID],Data[[#This Row],[Order ID]]),0)</f>
        <v>0</v>
      </c>
    </row>
    <row r="6387" spans="1:25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7">
        <v>62.591999999999999</v>
      </c>
      <c r="S6387" s="1">
        <v>8</v>
      </c>
      <c r="T6387" s="1">
        <v>0.2</v>
      </c>
      <c r="U6387" s="7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  <c r="X6387" s="2">
        <f>1/COUNTIF(Data[Order ID],Data[[#This Row],[Order ID]])</f>
        <v>0.25</v>
      </c>
      <c r="Y6387" s="2">
        <f>IF(Data[[#This Row],[Returned]] = "YES",1/COUNTIF(Data[Order ID],Data[[#This Row],[Order ID]]),0)</f>
        <v>0</v>
      </c>
    </row>
    <row r="6388" spans="1:25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7">
        <v>4.2759999999999989</v>
      </c>
      <c r="S6388" s="1">
        <v>1</v>
      </c>
      <c r="T6388" s="1">
        <v>0.8</v>
      </c>
      <c r="U6388" s="7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  <c r="X6388" s="2">
        <f>1/COUNTIF(Data[Order ID],Data[[#This Row],[Order ID]])</f>
        <v>0.25</v>
      </c>
      <c r="Y6388" s="2">
        <f>IF(Data[[#This Row],[Returned]] = "YES",1/COUNTIF(Data[Order ID],Data[[#This Row],[Order ID]]),0)</f>
        <v>0</v>
      </c>
    </row>
    <row r="6389" spans="1:25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7">
        <v>10.56</v>
      </c>
      <c r="S6389" s="1">
        <v>2</v>
      </c>
      <c r="T6389" s="1">
        <v>0</v>
      </c>
      <c r="U6389" s="7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  <c r="X6389" s="2">
        <f>1/COUNTIF(Data[Order ID],Data[[#This Row],[Order ID]])</f>
        <v>0.5</v>
      </c>
      <c r="Y6389" s="2">
        <f>IF(Data[[#This Row],[Returned]] = "YES",1/COUNTIF(Data[Order ID],Data[[#This Row],[Order ID]]),0)</f>
        <v>0</v>
      </c>
    </row>
    <row r="6390" spans="1:25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7">
        <v>229.94</v>
      </c>
      <c r="S6390" s="1">
        <v>2</v>
      </c>
      <c r="T6390" s="1">
        <v>0</v>
      </c>
      <c r="U6390" s="7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  <c r="X6390" s="2">
        <f>1/COUNTIF(Data[Order ID],Data[[#This Row],[Order ID]])</f>
        <v>0.5</v>
      </c>
      <c r="Y6390" s="2">
        <f>IF(Data[[#This Row],[Returned]] = "YES",1/COUNTIF(Data[Order ID],Data[[#This Row],[Order ID]]),0)</f>
        <v>0</v>
      </c>
    </row>
    <row r="6391" spans="1:25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7">
        <v>311.14999999999998</v>
      </c>
      <c r="S6391" s="1">
        <v>5</v>
      </c>
      <c r="T6391" s="1">
        <v>0</v>
      </c>
      <c r="U6391" s="7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  <c r="X6391" s="2">
        <f>1/COUNTIF(Data[Order ID],Data[[#This Row],[Order ID]])</f>
        <v>0.5</v>
      </c>
      <c r="Y6391" s="2">
        <f>IF(Data[[#This Row],[Returned]] = "YES",1/COUNTIF(Data[Order ID],Data[[#This Row],[Order ID]]),0)</f>
        <v>0</v>
      </c>
    </row>
    <row r="6392" spans="1:25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7">
        <v>12.96</v>
      </c>
      <c r="S6392" s="1">
        <v>2</v>
      </c>
      <c r="T6392" s="1">
        <v>0</v>
      </c>
      <c r="U6392" s="7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  <c r="X6392" s="2">
        <f>1/COUNTIF(Data[Order ID],Data[[#This Row],[Order ID]])</f>
        <v>0.5</v>
      </c>
      <c r="Y6392" s="2">
        <f>IF(Data[[#This Row],[Returned]] = "YES",1/COUNTIF(Data[Order ID],Data[[#This Row],[Order ID]]),0)</f>
        <v>0</v>
      </c>
    </row>
    <row r="6393" spans="1:25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7">
        <v>14.62</v>
      </c>
      <c r="S6393" s="1">
        <v>2</v>
      </c>
      <c r="T6393" s="1">
        <v>0</v>
      </c>
      <c r="U6393" s="7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  <c r="X6393" s="2">
        <f>1/COUNTIF(Data[Order ID],Data[[#This Row],[Order ID]])</f>
        <v>0.16666666666666666</v>
      </c>
      <c r="Y6393" s="2">
        <f>IF(Data[[#This Row],[Returned]] = "YES",1/COUNTIF(Data[Order ID],Data[[#This Row],[Order ID]]),0)</f>
        <v>0</v>
      </c>
    </row>
    <row r="6394" spans="1:25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7">
        <v>5.76</v>
      </c>
      <c r="S6394" s="1">
        <v>2</v>
      </c>
      <c r="T6394" s="1">
        <v>0</v>
      </c>
      <c r="U6394" s="7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  <c r="X6394" s="2">
        <f>1/COUNTIF(Data[Order ID],Data[[#This Row],[Order ID]])</f>
        <v>0.16666666666666666</v>
      </c>
      <c r="Y6394" s="2">
        <f>IF(Data[[#This Row],[Returned]] = "YES",1/COUNTIF(Data[Order ID],Data[[#This Row],[Order ID]]),0)</f>
        <v>0</v>
      </c>
    </row>
    <row r="6395" spans="1:25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7">
        <v>21.48</v>
      </c>
      <c r="S6395" s="1">
        <v>6</v>
      </c>
      <c r="T6395" s="1">
        <v>0</v>
      </c>
      <c r="U6395" s="7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  <c r="X6395" s="2">
        <f>1/COUNTIF(Data[Order ID],Data[[#This Row],[Order ID]])</f>
        <v>0.16666666666666666</v>
      </c>
      <c r="Y6395" s="2">
        <f>IF(Data[[#This Row],[Returned]] = "YES",1/COUNTIF(Data[Order ID],Data[[#This Row],[Order ID]]),0)</f>
        <v>0</v>
      </c>
    </row>
    <row r="6396" spans="1:25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7">
        <v>396.92</v>
      </c>
      <c r="S6396" s="1">
        <v>4</v>
      </c>
      <c r="T6396" s="1">
        <v>0</v>
      </c>
      <c r="U6396" s="7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  <c r="X6396" s="2">
        <f>1/COUNTIF(Data[Order ID],Data[[#This Row],[Order ID]])</f>
        <v>0.16666666666666666</v>
      </c>
      <c r="Y6396" s="2">
        <f>IF(Data[[#This Row],[Returned]] = "YES",1/COUNTIF(Data[Order ID],Data[[#This Row],[Order ID]]),0)</f>
        <v>0</v>
      </c>
    </row>
    <row r="6397" spans="1:25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7">
        <v>17.149999999999999</v>
      </c>
      <c r="S6397" s="1">
        <v>1</v>
      </c>
      <c r="T6397" s="1">
        <v>0</v>
      </c>
      <c r="U6397" s="7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  <c r="X6397" s="2">
        <f>1/COUNTIF(Data[Order ID],Data[[#This Row],[Order ID]])</f>
        <v>0.16666666666666666</v>
      </c>
      <c r="Y6397" s="2">
        <f>IF(Data[[#This Row],[Returned]] = "YES",1/COUNTIF(Data[Order ID],Data[[#This Row],[Order ID]]),0)</f>
        <v>0</v>
      </c>
    </row>
    <row r="6398" spans="1:25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7">
        <v>23.12</v>
      </c>
      <c r="S6398" s="1">
        <v>2</v>
      </c>
      <c r="T6398" s="1">
        <v>0.2</v>
      </c>
      <c r="U6398" s="7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  <c r="X6398" s="2">
        <f>1/COUNTIF(Data[Order ID],Data[[#This Row],[Order ID]])</f>
        <v>0.16666666666666666</v>
      </c>
      <c r="Y6398" s="2">
        <f>IF(Data[[#This Row],[Returned]] = "YES",1/COUNTIF(Data[Order ID],Data[[#This Row],[Order ID]]),0)</f>
        <v>0</v>
      </c>
    </row>
    <row r="6399" spans="1:25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7">
        <v>5.2480000000000002</v>
      </c>
      <c r="S6399" s="1">
        <v>2</v>
      </c>
      <c r="T6399" s="1">
        <v>0.2</v>
      </c>
      <c r="U6399" s="7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  <c r="X6399" s="2">
        <f>1/COUNTIF(Data[Order ID],Data[[#This Row],[Order ID]])</f>
        <v>1</v>
      </c>
      <c r="Y6399" s="2">
        <f>IF(Data[[#This Row],[Returned]] = "YES",1/COUNTIF(Data[Order ID],Data[[#This Row],[Order ID]]),0)</f>
        <v>0</v>
      </c>
    </row>
    <row r="6400" spans="1:25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7">
        <v>824.95</v>
      </c>
      <c r="S6400" s="1">
        <v>5</v>
      </c>
      <c r="T6400" s="1">
        <v>0</v>
      </c>
      <c r="U6400" s="7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  <c r="X6400" s="2">
        <f>1/COUNTIF(Data[Order ID],Data[[#This Row],[Order ID]])</f>
        <v>0.33333333333333331</v>
      </c>
      <c r="Y6400" s="2">
        <f>IF(Data[[#This Row],[Returned]] = "YES",1/COUNTIF(Data[Order ID],Data[[#This Row],[Order ID]]),0)</f>
        <v>0</v>
      </c>
    </row>
    <row r="6401" spans="1:25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7">
        <v>24.64</v>
      </c>
      <c r="S6401" s="1">
        <v>8</v>
      </c>
      <c r="T6401" s="1">
        <v>0</v>
      </c>
      <c r="U6401" s="7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  <c r="X6401" s="2">
        <f>1/COUNTIF(Data[Order ID],Data[[#This Row],[Order ID]])</f>
        <v>0.33333333333333331</v>
      </c>
      <c r="Y6401" s="2">
        <f>IF(Data[[#This Row],[Returned]] = "YES",1/COUNTIF(Data[Order ID],Data[[#This Row],[Order ID]]),0)</f>
        <v>0</v>
      </c>
    </row>
    <row r="6402" spans="1:25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7">
        <v>227.88</v>
      </c>
      <c r="S6402" s="1">
        <v>6</v>
      </c>
      <c r="T6402" s="1">
        <v>0</v>
      </c>
      <c r="U6402" s="7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  <c r="X6402" s="2">
        <f>1/COUNTIF(Data[Order ID],Data[[#This Row],[Order ID]])</f>
        <v>0.33333333333333331</v>
      </c>
      <c r="Y6402" s="2">
        <f>IF(Data[[#This Row],[Returned]] = "YES",1/COUNTIF(Data[Order ID],Data[[#This Row],[Order ID]]),0)</f>
        <v>0</v>
      </c>
    </row>
    <row r="6403" spans="1:25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7">
        <v>241.96</v>
      </c>
      <c r="S6403" s="1">
        <v>2</v>
      </c>
      <c r="T6403" s="1">
        <v>0</v>
      </c>
      <c r="U6403" s="7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  <c r="X6403" s="2">
        <f>1/COUNTIF(Data[Order ID],Data[[#This Row],[Order ID]])</f>
        <v>0.33333333333333331</v>
      </c>
      <c r="Y6403" s="2">
        <f>IF(Data[[#This Row],[Returned]] = "YES",1/COUNTIF(Data[Order ID],Data[[#This Row],[Order ID]]),0)</f>
        <v>0</v>
      </c>
    </row>
    <row r="6404" spans="1:25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7">
        <v>3.89</v>
      </c>
      <c r="S6404" s="1">
        <v>1</v>
      </c>
      <c r="T6404" s="1">
        <v>0</v>
      </c>
      <c r="U6404" s="7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  <c r="X6404" s="2">
        <f>1/COUNTIF(Data[Order ID],Data[[#This Row],[Order ID]])</f>
        <v>0.33333333333333331</v>
      </c>
      <c r="Y6404" s="2">
        <f>IF(Data[[#This Row],[Returned]] = "YES",1/COUNTIF(Data[Order ID],Data[[#This Row],[Order ID]]),0)</f>
        <v>0</v>
      </c>
    </row>
    <row r="6405" spans="1:25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7">
        <v>8.01</v>
      </c>
      <c r="S6405" s="1">
        <v>3</v>
      </c>
      <c r="T6405" s="1">
        <v>0</v>
      </c>
      <c r="U6405" s="7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  <c r="X6405" s="2">
        <f>1/COUNTIF(Data[Order ID],Data[[#This Row],[Order ID]])</f>
        <v>0.33333333333333331</v>
      </c>
      <c r="Y6405" s="2">
        <f>IF(Data[[#This Row],[Returned]] = "YES",1/COUNTIF(Data[Order ID],Data[[#This Row],[Order ID]]),0)</f>
        <v>0</v>
      </c>
    </row>
    <row r="6406" spans="1:25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7">
        <v>177.48000000000002</v>
      </c>
      <c r="S6406" s="1">
        <v>3</v>
      </c>
      <c r="T6406" s="1">
        <v>0.2</v>
      </c>
      <c r="U6406" s="7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  <c r="X6406" s="2">
        <f>1/COUNTIF(Data[Order ID],Data[[#This Row],[Order ID]])</f>
        <v>1</v>
      </c>
      <c r="Y6406" s="2">
        <f>IF(Data[[#This Row],[Returned]] = "YES",1/COUNTIF(Data[Order ID],Data[[#This Row],[Order ID]]),0)</f>
        <v>0</v>
      </c>
    </row>
    <row r="6407" spans="1:25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7">
        <v>569.5680000000001</v>
      </c>
      <c r="S6407" s="1">
        <v>2</v>
      </c>
      <c r="T6407" s="1">
        <v>0.2</v>
      </c>
      <c r="U6407" s="7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  <c r="X6407" s="2">
        <f>1/COUNTIF(Data[Order ID],Data[[#This Row],[Order ID]])</f>
        <v>0.5</v>
      </c>
      <c r="Y6407" s="2">
        <f>IF(Data[[#This Row],[Returned]] = "YES",1/COUNTIF(Data[Order ID],Data[[#This Row],[Order ID]]),0)</f>
        <v>0.5</v>
      </c>
    </row>
    <row r="6408" spans="1:25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7">
        <v>149.73000000000002</v>
      </c>
      <c r="S6408" s="1">
        <v>7</v>
      </c>
      <c r="T6408" s="1">
        <v>0</v>
      </c>
      <c r="U6408" s="7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  <c r="X6408" s="2">
        <f>1/COUNTIF(Data[Order ID],Data[[#This Row],[Order ID]])</f>
        <v>0.5</v>
      </c>
      <c r="Y6408" s="2">
        <f>IF(Data[[#This Row],[Returned]] = "YES",1/COUNTIF(Data[Order ID],Data[[#This Row],[Order ID]]),0)</f>
        <v>0.5</v>
      </c>
    </row>
    <row r="6409" spans="1:25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7">
        <v>899.43</v>
      </c>
      <c r="S6409" s="1">
        <v>5</v>
      </c>
      <c r="T6409" s="1">
        <v>0.3</v>
      </c>
      <c r="U6409" s="7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  <c r="X6409" s="2">
        <f>1/COUNTIF(Data[Order ID],Data[[#This Row],[Order ID]])</f>
        <v>0.2</v>
      </c>
      <c r="Y6409" s="2">
        <f>IF(Data[[#This Row],[Returned]] = "YES",1/COUNTIF(Data[Order ID],Data[[#This Row],[Order ID]]),0)</f>
        <v>0</v>
      </c>
    </row>
    <row r="6410" spans="1:25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7">
        <v>46.2</v>
      </c>
      <c r="S6410" s="1">
        <v>5</v>
      </c>
      <c r="T6410" s="1">
        <v>0.2</v>
      </c>
      <c r="U6410" s="7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  <c r="X6410" s="2">
        <f>1/COUNTIF(Data[Order ID],Data[[#This Row],[Order ID]])</f>
        <v>0.2</v>
      </c>
      <c r="Y6410" s="2">
        <f>IF(Data[[#This Row],[Returned]] = "YES",1/COUNTIF(Data[Order ID],Data[[#This Row],[Order ID]]),0)</f>
        <v>0</v>
      </c>
    </row>
    <row r="6411" spans="1:25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7">
        <v>47.952000000000005</v>
      </c>
      <c r="S6411" s="1">
        <v>3</v>
      </c>
      <c r="T6411" s="1">
        <v>0.2</v>
      </c>
      <c r="U6411" s="7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  <c r="X6411" s="2">
        <f>1/COUNTIF(Data[Order ID],Data[[#This Row],[Order ID]])</f>
        <v>0.2</v>
      </c>
      <c r="Y6411" s="2">
        <f>IF(Data[[#This Row],[Returned]] = "YES",1/COUNTIF(Data[Order ID],Data[[#This Row],[Order ID]]),0)</f>
        <v>0</v>
      </c>
    </row>
    <row r="6412" spans="1:25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7">
        <v>7.9920000000000009</v>
      </c>
      <c r="S6412" s="1">
        <v>1</v>
      </c>
      <c r="T6412" s="1">
        <v>0.2</v>
      </c>
      <c r="U6412" s="7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  <c r="X6412" s="2">
        <f>1/COUNTIF(Data[Order ID],Data[[#This Row],[Order ID]])</f>
        <v>0.2</v>
      </c>
      <c r="Y6412" s="2">
        <f>IF(Data[[#This Row],[Returned]] = "YES",1/COUNTIF(Data[Order ID],Data[[#This Row],[Order ID]]),0)</f>
        <v>0</v>
      </c>
    </row>
    <row r="6413" spans="1:25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7">
        <v>76.864000000000004</v>
      </c>
      <c r="S6413" s="1">
        <v>2</v>
      </c>
      <c r="T6413" s="1">
        <v>0.2</v>
      </c>
      <c r="U6413" s="7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  <c r="X6413" s="2">
        <f>1/COUNTIF(Data[Order ID],Data[[#This Row],[Order ID]])</f>
        <v>0.2</v>
      </c>
      <c r="Y6413" s="2">
        <f>IF(Data[[#This Row],[Returned]] = "YES",1/COUNTIF(Data[Order ID],Data[[#This Row],[Order ID]]),0)</f>
        <v>0</v>
      </c>
    </row>
    <row r="6414" spans="1:25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7">
        <v>102.93</v>
      </c>
      <c r="S6414" s="1">
        <v>3</v>
      </c>
      <c r="T6414" s="1">
        <v>0</v>
      </c>
      <c r="U6414" s="7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  <c r="X6414" s="2">
        <f>1/COUNTIF(Data[Order ID],Data[[#This Row],[Order ID]])</f>
        <v>0.5</v>
      </c>
      <c r="Y6414" s="2">
        <f>IF(Data[[#This Row],[Returned]] = "YES",1/COUNTIF(Data[Order ID],Data[[#This Row],[Order ID]]),0)</f>
        <v>0</v>
      </c>
    </row>
    <row r="6415" spans="1:25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7">
        <v>98.16</v>
      </c>
      <c r="S6415" s="1">
        <v>6</v>
      </c>
      <c r="T6415" s="1">
        <v>0</v>
      </c>
      <c r="U6415" s="7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  <c r="X6415" s="2">
        <f>1/COUNTIF(Data[Order ID],Data[[#This Row],[Order ID]])</f>
        <v>0.5</v>
      </c>
      <c r="Y6415" s="2">
        <f>IF(Data[[#This Row],[Returned]] = "YES",1/COUNTIF(Data[Order ID],Data[[#This Row],[Order ID]]),0)</f>
        <v>0</v>
      </c>
    </row>
    <row r="6416" spans="1:25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7">
        <v>11.520000000000001</v>
      </c>
      <c r="S6416" s="1">
        <v>5</v>
      </c>
      <c r="T6416" s="1">
        <v>0.7</v>
      </c>
      <c r="U6416" s="7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  <c r="X6416" s="2">
        <f>1/COUNTIF(Data[Order ID],Data[[#This Row],[Order ID]])</f>
        <v>1</v>
      </c>
      <c r="Y6416" s="2">
        <f>IF(Data[[#This Row],[Returned]] = "YES",1/COUNTIF(Data[Order ID],Data[[#This Row],[Order ID]]),0)</f>
        <v>0</v>
      </c>
    </row>
    <row r="6417" spans="1:25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7">
        <v>83.88</v>
      </c>
      <c r="S6417" s="1">
        <v>1</v>
      </c>
      <c r="T6417" s="1">
        <v>0.2</v>
      </c>
      <c r="U6417" s="7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  <c r="X6417" s="2">
        <f>1/COUNTIF(Data[Order ID],Data[[#This Row],[Order ID]])</f>
        <v>1</v>
      </c>
      <c r="Y6417" s="2">
        <f>IF(Data[[#This Row],[Returned]] = "YES",1/COUNTIF(Data[Order ID],Data[[#This Row],[Order ID]]),0)</f>
        <v>0</v>
      </c>
    </row>
    <row r="6418" spans="1:25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7">
        <v>108.57600000000001</v>
      </c>
      <c r="S6418" s="1">
        <v>4</v>
      </c>
      <c r="T6418" s="1">
        <v>0.4</v>
      </c>
      <c r="U6418" s="7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  <c r="X6418" s="2">
        <f>1/COUNTIF(Data[Order ID],Data[[#This Row],[Order ID]])</f>
        <v>0.5</v>
      </c>
      <c r="Y6418" s="2">
        <f>IF(Data[[#This Row],[Returned]] = "YES",1/COUNTIF(Data[Order ID],Data[[#This Row],[Order ID]]),0)</f>
        <v>0</v>
      </c>
    </row>
    <row r="6419" spans="1:25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7">
        <v>5.9840000000000009</v>
      </c>
      <c r="S6419" s="1">
        <v>2</v>
      </c>
      <c r="T6419" s="1">
        <v>0.2</v>
      </c>
      <c r="U6419" s="7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  <c r="X6419" s="2">
        <f>1/COUNTIF(Data[Order ID],Data[[#This Row],[Order ID]])</f>
        <v>0.5</v>
      </c>
      <c r="Y6419" s="2">
        <f>IF(Data[[#This Row],[Returned]] = "YES",1/COUNTIF(Data[Order ID],Data[[#This Row],[Order ID]]),0)</f>
        <v>0</v>
      </c>
    </row>
    <row r="6420" spans="1:25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7">
        <v>21.96</v>
      </c>
      <c r="S6420" s="1">
        <v>2</v>
      </c>
      <c r="T6420" s="1">
        <v>0</v>
      </c>
      <c r="U6420" s="7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  <c r="X6420" s="2">
        <f>1/COUNTIF(Data[Order ID],Data[[#This Row],[Order ID]])</f>
        <v>0.25</v>
      </c>
      <c r="Y6420" s="2">
        <f>IF(Data[[#This Row],[Returned]] = "YES",1/COUNTIF(Data[Order ID],Data[[#This Row],[Order ID]]),0)</f>
        <v>0</v>
      </c>
    </row>
    <row r="6421" spans="1:25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7">
        <v>368.96999999999997</v>
      </c>
      <c r="S6421" s="1">
        <v>3</v>
      </c>
      <c r="T6421" s="1">
        <v>0</v>
      </c>
      <c r="U6421" s="7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  <c r="X6421" s="2">
        <f>1/COUNTIF(Data[Order ID],Data[[#This Row],[Order ID]])</f>
        <v>0.25</v>
      </c>
      <c r="Y6421" s="2">
        <f>IF(Data[[#This Row],[Returned]] = "YES",1/COUNTIF(Data[Order ID],Data[[#This Row],[Order ID]]),0)</f>
        <v>0</v>
      </c>
    </row>
    <row r="6422" spans="1:25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7">
        <v>12.39</v>
      </c>
      <c r="S6422" s="1">
        <v>3</v>
      </c>
      <c r="T6422" s="1">
        <v>0</v>
      </c>
      <c r="U6422" s="7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  <c r="X6422" s="2">
        <f>1/COUNTIF(Data[Order ID],Data[[#This Row],[Order ID]])</f>
        <v>0.25</v>
      </c>
      <c r="Y6422" s="2">
        <f>IF(Data[[#This Row],[Returned]] = "YES",1/COUNTIF(Data[Order ID],Data[[#This Row],[Order ID]]),0)</f>
        <v>0</v>
      </c>
    </row>
    <row r="6423" spans="1:25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7">
        <v>332.94</v>
      </c>
      <c r="S6423" s="1">
        <v>3</v>
      </c>
      <c r="T6423" s="1">
        <v>0</v>
      </c>
      <c r="U6423" s="7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  <c r="X6423" s="2">
        <f>1/COUNTIF(Data[Order ID],Data[[#This Row],[Order ID]])</f>
        <v>0.25</v>
      </c>
      <c r="Y6423" s="2">
        <f>IF(Data[[#This Row],[Returned]] = "YES",1/COUNTIF(Data[Order ID],Data[[#This Row],[Order ID]]),0)</f>
        <v>0</v>
      </c>
    </row>
    <row r="6424" spans="1:25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7">
        <v>111.93</v>
      </c>
      <c r="S6424" s="1">
        <v>7</v>
      </c>
      <c r="T6424" s="1">
        <v>0</v>
      </c>
      <c r="U6424" s="7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  <c r="X6424" s="2">
        <f>1/COUNTIF(Data[Order ID],Data[[#This Row],[Order ID]])</f>
        <v>1</v>
      </c>
      <c r="Y6424" s="2">
        <f>IF(Data[[#This Row],[Returned]] = "YES",1/COUNTIF(Data[Order ID],Data[[#This Row],[Order ID]]),0)</f>
        <v>0</v>
      </c>
    </row>
    <row r="6425" spans="1:25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7">
        <v>454.27200000000005</v>
      </c>
      <c r="S6425" s="1">
        <v>8</v>
      </c>
      <c r="T6425" s="1">
        <v>0.2</v>
      </c>
      <c r="U6425" s="7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  <c r="X6425" s="2">
        <f>1/COUNTIF(Data[Order ID],Data[[#This Row],[Order ID]])</f>
        <v>1</v>
      </c>
      <c r="Y6425" s="2">
        <f>IF(Data[[#This Row],[Returned]] = "YES",1/COUNTIF(Data[Order ID],Data[[#This Row],[Order ID]]),0)</f>
        <v>1</v>
      </c>
    </row>
    <row r="6426" spans="1:25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7">
        <v>19.440000000000001</v>
      </c>
      <c r="S6426" s="1">
        <v>3</v>
      </c>
      <c r="T6426" s="1">
        <v>0</v>
      </c>
      <c r="U6426" s="7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  <c r="X6426" s="2">
        <f>1/COUNTIF(Data[Order ID],Data[[#This Row],[Order ID]])</f>
        <v>1</v>
      </c>
      <c r="Y6426" s="2">
        <f>IF(Data[[#This Row],[Returned]] = "YES",1/COUNTIF(Data[Order ID],Data[[#This Row],[Order ID]]),0)</f>
        <v>0</v>
      </c>
    </row>
    <row r="6427" spans="1:25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7">
        <v>8399.9759999999987</v>
      </c>
      <c r="S6427" s="1">
        <v>4</v>
      </c>
      <c r="T6427" s="1">
        <v>0.4</v>
      </c>
      <c r="U6427" s="7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  <c r="X6427" s="2">
        <f>1/COUNTIF(Data[Order ID],Data[[#This Row],[Order ID]])</f>
        <v>0.25</v>
      </c>
      <c r="Y6427" s="2">
        <f>IF(Data[[#This Row],[Returned]] = "YES",1/COUNTIF(Data[Order ID],Data[[#This Row],[Order ID]]),0)</f>
        <v>0</v>
      </c>
    </row>
    <row r="6428" spans="1:25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7">
        <v>6.2940000000000014</v>
      </c>
      <c r="S6428" s="1">
        <v>1</v>
      </c>
      <c r="T6428" s="1">
        <v>0.7</v>
      </c>
      <c r="U6428" s="7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  <c r="X6428" s="2">
        <f>1/COUNTIF(Data[Order ID],Data[[#This Row],[Order ID]])</f>
        <v>0.25</v>
      </c>
      <c r="Y6428" s="2">
        <f>IF(Data[[#This Row],[Returned]] = "YES",1/COUNTIF(Data[Order ID],Data[[#This Row],[Order ID]]),0)</f>
        <v>0</v>
      </c>
    </row>
    <row r="6429" spans="1:25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7">
        <v>10.368000000000002</v>
      </c>
      <c r="S6429" s="1">
        <v>2</v>
      </c>
      <c r="T6429" s="1">
        <v>0.2</v>
      </c>
      <c r="U6429" s="7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  <c r="X6429" s="2">
        <f>1/COUNTIF(Data[Order ID],Data[[#This Row],[Order ID]])</f>
        <v>0.25</v>
      </c>
      <c r="Y6429" s="2">
        <f>IF(Data[[#This Row],[Returned]] = "YES",1/COUNTIF(Data[Order ID],Data[[#This Row],[Order ID]]),0)</f>
        <v>0</v>
      </c>
    </row>
    <row r="6430" spans="1:25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7">
        <v>122.38199999999999</v>
      </c>
      <c r="S6430" s="1">
        <v>3</v>
      </c>
      <c r="T6430" s="1">
        <v>0.4</v>
      </c>
      <c r="U6430" s="7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  <c r="X6430" s="2">
        <f>1/COUNTIF(Data[Order ID],Data[[#This Row],[Order ID]])</f>
        <v>0.25</v>
      </c>
      <c r="Y6430" s="2">
        <f>IF(Data[[#This Row],[Returned]] = "YES",1/COUNTIF(Data[Order ID],Data[[#This Row],[Order ID]]),0)</f>
        <v>0</v>
      </c>
    </row>
    <row r="6431" spans="1:25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7">
        <v>25.983999999999998</v>
      </c>
      <c r="S6431" s="1">
        <v>2</v>
      </c>
      <c r="T6431" s="1">
        <v>0.2</v>
      </c>
      <c r="U6431" s="7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  <c r="X6431" s="2">
        <f>1/COUNTIF(Data[Order ID],Data[[#This Row],[Order ID]])</f>
        <v>0.25</v>
      </c>
      <c r="Y6431" s="2">
        <f>IF(Data[[#This Row],[Returned]] = "YES",1/COUNTIF(Data[Order ID],Data[[#This Row],[Order ID]]),0)</f>
        <v>0</v>
      </c>
    </row>
    <row r="6432" spans="1:25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7">
        <v>945.03600000000006</v>
      </c>
      <c r="S6432" s="1">
        <v>6</v>
      </c>
      <c r="T6432" s="1">
        <v>0.4</v>
      </c>
      <c r="U6432" s="7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  <c r="X6432" s="2">
        <f>1/COUNTIF(Data[Order ID],Data[[#This Row],[Order ID]])</f>
        <v>0.25</v>
      </c>
      <c r="Y6432" s="2">
        <f>IF(Data[[#This Row],[Returned]] = "YES",1/COUNTIF(Data[Order ID],Data[[#This Row],[Order ID]]),0)</f>
        <v>0</v>
      </c>
    </row>
    <row r="6433" spans="1:25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7">
        <v>14.301000000000002</v>
      </c>
      <c r="S6433" s="1">
        <v>7</v>
      </c>
      <c r="T6433" s="1">
        <v>0.7</v>
      </c>
      <c r="U6433" s="7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  <c r="X6433" s="2">
        <f>1/COUNTIF(Data[Order ID],Data[[#This Row],[Order ID]])</f>
        <v>0.25</v>
      </c>
      <c r="Y6433" s="2">
        <f>IF(Data[[#This Row],[Returned]] = "YES",1/COUNTIF(Data[Order ID],Data[[#This Row],[Order ID]]),0)</f>
        <v>0</v>
      </c>
    </row>
    <row r="6434" spans="1:25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7">
        <v>410.35199999999998</v>
      </c>
      <c r="S6434" s="1">
        <v>3</v>
      </c>
      <c r="T6434" s="1">
        <v>0.2</v>
      </c>
      <c r="U6434" s="7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  <c r="X6434" s="2">
        <f>1/COUNTIF(Data[Order ID],Data[[#This Row],[Order ID]])</f>
        <v>0.25</v>
      </c>
      <c r="Y6434" s="2">
        <f>IF(Data[[#This Row],[Returned]] = "YES",1/COUNTIF(Data[Order ID],Data[[#This Row],[Order ID]]),0)</f>
        <v>0</v>
      </c>
    </row>
    <row r="6435" spans="1:25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7">
        <v>23.52</v>
      </c>
      <c r="S6435" s="1">
        <v>5</v>
      </c>
      <c r="T6435" s="1">
        <v>0.2</v>
      </c>
      <c r="U6435" s="7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  <c r="X6435" s="2">
        <f>1/COUNTIF(Data[Order ID],Data[[#This Row],[Order ID]])</f>
        <v>0.5</v>
      </c>
      <c r="Y6435" s="2">
        <f>IF(Data[[#This Row],[Returned]] = "YES",1/COUNTIF(Data[Order ID],Data[[#This Row],[Order ID]]),0)</f>
        <v>0</v>
      </c>
    </row>
    <row r="6436" spans="1:25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7">
        <v>180.96</v>
      </c>
      <c r="S6436" s="1">
        <v>5</v>
      </c>
      <c r="T6436" s="1">
        <v>0.2</v>
      </c>
      <c r="U6436" s="7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  <c r="X6436" s="2">
        <f>1/COUNTIF(Data[Order ID],Data[[#This Row],[Order ID]])</f>
        <v>0.5</v>
      </c>
      <c r="Y6436" s="2">
        <f>IF(Data[[#This Row],[Returned]] = "YES",1/COUNTIF(Data[Order ID],Data[[#This Row],[Order ID]]),0)</f>
        <v>0</v>
      </c>
    </row>
    <row r="6437" spans="1:25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7">
        <v>35</v>
      </c>
      <c r="S6437" s="1">
        <v>4</v>
      </c>
      <c r="T6437" s="1">
        <v>0</v>
      </c>
      <c r="U6437" s="7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  <c r="X6437" s="2">
        <f>1/COUNTIF(Data[Order ID],Data[[#This Row],[Order ID]])</f>
        <v>0.33333333333333331</v>
      </c>
      <c r="Y6437" s="2">
        <f>IF(Data[[#This Row],[Returned]] = "YES",1/COUNTIF(Data[Order ID],Data[[#This Row],[Order ID]]),0)</f>
        <v>0</v>
      </c>
    </row>
    <row r="6438" spans="1:25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7">
        <v>477.15000000000003</v>
      </c>
      <c r="S6438" s="1">
        <v>5</v>
      </c>
      <c r="T6438" s="1">
        <v>0</v>
      </c>
      <c r="U6438" s="7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  <c r="X6438" s="2">
        <f>1/COUNTIF(Data[Order ID],Data[[#This Row],[Order ID]])</f>
        <v>0.33333333333333331</v>
      </c>
      <c r="Y6438" s="2">
        <f>IF(Data[[#This Row],[Returned]] = "YES",1/COUNTIF(Data[Order ID],Data[[#This Row],[Order ID]]),0)</f>
        <v>0</v>
      </c>
    </row>
    <row r="6439" spans="1:25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7">
        <v>302.37599999999998</v>
      </c>
      <c r="S6439" s="1">
        <v>3</v>
      </c>
      <c r="T6439" s="1">
        <v>0.2</v>
      </c>
      <c r="U6439" s="7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  <c r="X6439" s="2">
        <f>1/COUNTIF(Data[Order ID],Data[[#This Row],[Order ID]])</f>
        <v>0.33333333333333331</v>
      </c>
      <c r="Y6439" s="2">
        <f>IF(Data[[#This Row],[Returned]] = "YES",1/COUNTIF(Data[Order ID],Data[[#This Row],[Order ID]]),0)</f>
        <v>0</v>
      </c>
    </row>
    <row r="6440" spans="1:25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7">
        <v>974.98799999999983</v>
      </c>
      <c r="S6440" s="1">
        <v>4</v>
      </c>
      <c r="T6440" s="1">
        <v>0.3</v>
      </c>
      <c r="U6440" s="7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  <c r="X6440" s="2">
        <f>1/COUNTIF(Data[Order ID],Data[[#This Row],[Order ID]])</f>
        <v>1</v>
      </c>
      <c r="Y6440" s="2">
        <f>IF(Data[[#This Row],[Returned]] = "YES",1/COUNTIF(Data[Order ID],Data[[#This Row],[Order ID]]),0)</f>
        <v>0</v>
      </c>
    </row>
    <row r="6441" spans="1:25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7">
        <v>589.41</v>
      </c>
      <c r="S6441" s="1">
        <v>5</v>
      </c>
      <c r="T6441" s="1">
        <v>0.1</v>
      </c>
      <c r="U6441" s="7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  <c r="X6441" s="2">
        <f>1/COUNTIF(Data[Order ID],Data[[#This Row],[Order ID]])</f>
        <v>1</v>
      </c>
      <c r="Y6441" s="2">
        <f>IF(Data[[#This Row],[Returned]] = "YES",1/COUNTIF(Data[Order ID],Data[[#This Row],[Order ID]]),0)</f>
        <v>0</v>
      </c>
    </row>
    <row r="6442" spans="1:25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7">
        <v>34.700000000000003</v>
      </c>
      <c r="S6442" s="1">
        <v>5</v>
      </c>
      <c r="T6442" s="1">
        <v>0</v>
      </c>
      <c r="U6442" s="7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  <c r="X6442" s="2">
        <f>1/COUNTIF(Data[Order ID],Data[[#This Row],[Order ID]])</f>
        <v>0.2</v>
      </c>
      <c r="Y6442" s="2">
        <f>IF(Data[[#This Row],[Returned]] = "YES",1/COUNTIF(Data[Order ID],Data[[#This Row],[Order ID]]),0)</f>
        <v>0</v>
      </c>
    </row>
    <row r="6443" spans="1:25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7">
        <v>99.87</v>
      </c>
      <c r="S6443" s="1">
        <v>3</v>
      </c>
      <c r="T6443" s="1">
        <v>0</v>
      </c>
      <c r="U6443" s="7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  <c r="X6443" s="2">
        <f>1/COUNTIF(Data[Order ID],Data[[#This Row],[Order ID]])</f>
        <v>0.2</v>
      </c>
      <c r="Y6443" s="2">
        <f>IF(Data[[#This Row],[Returned]] = "YES",1/COUNTIF(Data[Order ID],Data[[#This Row],[Order ID]]),0)</f>
        <v>0</v>
      </c>
    </row>
    <row r="6444" spans="1:25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7">
        <v>37.94</v>
      </c>
      <c r="S6444" s="1">
        <v>2</v>
      </c>
      <c r="T6444" s="1">
        <v>0</v>
      </c>
      <c r="U6444" s="7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  <c r="X6444" s="2">
        <f>1/COUNTIF(Data[Order ID],Data[[#This Row],[Order ID]])</f>
        <v>0.2</v>
      </c>
      <c r="Y6444" s="2">
        <f>IF(Data[[#This Row],[Returned]] = "YES",1/COUNTIF(Data[Order ID],Data[[#This Row],[Order ID]]),0)</f>
        <v>0</v>
      </c>
    </row>
    <row r="6445" spans="1:25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7">
        <v>24.900000000000002</v>
      </c>
      <c r="S6445" s="1">
        <v>5</v>
      </c>
      <c r="T6445" s="1">
        <v>0</v>
      </c>
      <c r="U6445" s="7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  <c r="X6445" s="2">
        <f>1/COUNTIF(Data[Order ID],Data[[#This Row],[Order ID]])</f>
        <v>0.2</v>
      </c>
      <c r="Y6445" s="2">
        <f>IF(Data[[#This Row],[Returned]] = "YES",1/COUNTIF(Data[Order ID],Data[[#This Row],[Order ID]]),0)</f>
        <v>0</v>
      </c>
    </row>
    <row r="6446" spans="1:25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7">
        <v>82.26</v>
      </c>
      <c r="S6446" s="1">
        <v>3</v>
      </c>
      <c r="T6446" s="1">
        <v>0</v>
      </c>
      <c r="U6446" s="7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  <c r="X6446" s="2">
        <f>1/COUNTIF(Data[Order ID],Data[[#This Row],[Order ID]])</f>
        <v>0.2</v>
      </c>
      <c r="Y6446" s="2">
        <f>IF(Data[[#This Row],[Returned]] = "YES",1/COUNTIF(Data[Order ID],Data[[#This Row],[Order ID]]),0)</f>
        <v>0</v>
      </c>
    </row>
    <row r="6447" spans="1:25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7">
        <v>7.1039999999999992</v>
      </c>
      <c r="S6447" s="1">
        <v>6</v>
      </c>
      <c r="T6447" s="1">
        <v>0.2</v>
      </c>
      <c r="U6447" s="7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  <c r="X6447" s="2">
        <f>1/COUNTIF(Data[Order ID],Data[[#This Row],[Order ID]])</f>
        <v>1</v>
      </c>
      <c r="Y6447" s="2">
        <f>IF(Data[[#This Row],[Returned]] = "YES",1/COUNTIF(Data[Order ID],Data[[#This Row],[Order ID]]),0)</f>
        <v>0</v>
      </c>
    </row>
    <row r="6448" spans="1:25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7">
        <v>103.50000000000001</v>
      </c>
      <c r="S6448" s="1">
        <v>5</v>
      </c>
      <c r="T6448" s="1">
        <v>0.6</v>
      </c>
      <c r="U6448" s="7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  <c r="X6448" s="2">
        <f>1/COUNTIF(Data[Order ID],Data[[#This Row],[Order ID]])</f>
        <v>0.33333333333333331</v>
      </c>
      <c r="Y6448" s="2">
        <f>IF(Data[[#This Row],[Returned]] = "YES",1/COUNTIF(Data[Order ID],Data[[#This Row],[Order ID]]),0)</f>
        <v>0</v>
      </c>
    </row>
    <row r="6449" spans="1:25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7">
        <v>2.4640000000000004</v>
      </c>
      <c r="S6449" s="1">
        <v>1</v>
      </c>
      <c r="T6449" s="1">
        <v>0.2</v>
      </c>
      <c r="U6449" s="7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  <c r="X6449" s="2">
        <f>1/COUNTIF(Data[Order ID],Data[[#This Row],[Order ID]])</f>
        <v>0.33333333333333331</v>
      </c>
      <c r="Y6449" s="2">
        <f>IF(Data[[#This Row],[Returned]] = "YES",1/COUNTIF(Data[Order ID],Data[[#This Row],[Order ID]]),0)</f>
        <v>0</v>
      </c>
    </row>
    <row r="6450" spans="1:25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7">
        <v>8.7200000000000006</v>
      </c>
      <c r="S6450" s="1">
        <v>1</v>
      </c>
      <c r="T6450" s="1">
        <v>0.2</v>
      </c>
      <c r="U6450" s="7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  <c r="X6450" s="2">
        <f>1/COUNTIF(Data[Order ID],Data[[#This Row],[Order ID]])</f>
        <v>0.33333333333333331</v>
      </c>
      <c r="Y6450" s="2">
        <f>IF(Data[[#This Row],[Returned]] = "YES",1/COUNTIF(Data[Order ID],Data[[#This Row],[Order ID]]),0)</f>
        <v>0</v>
      </c>
    </row>
    <row r="6451" spans="1:25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7">
        <v>10.76</v>
      </c>
      <c r="S6451" s="1">
        <v>2</v>
      </c>
      <c r="T6451" s="1">
        <v>0</v>
      </c>
      <c r="U6451" s="7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  <c r="X6451" s="2">
        <f>1/COUNTIF(Data[Order ID],Data[[#This Row],[Order ID]])</f>
        <v>0.33333333333333331</v>
      </c>
      <c r="Y6451" s="2">
        <f>IF(Data[[#This Row],[Returned]] = "YES",1/COUNTIF(Data[Order ID],Data[[#This Row],[Order ID]]),0)</f>
        <v>0</v>
      </c>
    </row>
    <row r="6452" spans="1:25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7">
        <v>45.68</v>
      </c>
      <c r="S6452" s="1">
        <v>2</v>
      </c>
      <c r="T6452" s="1">
        <v>0</v>
      </c>
      <c r="U6452" s="7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  <c r="X6452" s="2">
        <f>1/COUNTIF(Data[Order ID],Data[[#This Row],[Order ID]])</f>
        <v>0.33333333333333331</v>
      </c>
      <c r="Y6452" s="2">
        <f>IF(Data[[#This Row],[Returned]] = "YES",1/COUNTIF(Data[Order ID],Data[[#This Row],[Order ID]]),0)</f>
        <v>0</v>
      </c>
    </row>
    <row r="6453" spans="1:25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7">
        <v>6.7</v>
      </c>
      <c r="S6453" s="1">
        <v>1</v>
      </c>
      <c r="T6453" s="1">
        <v>0</v>
      </c>
      <c r="U6453" s="7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  <c r="X6453" s="2">
        <f>1/COUNTIF(Data[Order ID],Data[[#This Row],[Order ID]])</f>
        <v>0.33333333333333331</v>
      </c>
      <c r="Y6453" s="2">
        <f>IF(Data[[#This Row],[Returned]] = "YES",1/COUNTIF(Data[Order ID],Data[[#This Row],[Order ID]]),0)</f>
        <v>0</v>
      </c>
    </row>
    <row r="6454" spans="1:25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7">
        <v>158.376</v>
      </c>
      <c r="S6454" s="1">
        <v>3</v>
      </c>
      <c r="T6454" s="1">
        <v>0.2</v>
      </c>
      <c r="U6454" s="7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  <c r="X6454" s="2">
        <f>1/COUNTIF(Data[Order ID],Data[[#This Row],[Order ID]])</f>
        <v>1</v>
      </c>
      <c r="Y6454" s="2">
        <f>IF(Data[[#This Row],[Returned]] = "YES",1/COUNTIF(Data[Order ID],Data[[#This Row],[Order ID]]),0)</f>
        <v>0</v>
      </c>
    </row>
    <row r="6455" spans="1:25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7">
        <v>3.44</v>
      </c>
      <c r="S6455" s="1">
        <v>2</v>
      </c>
      <c r="T6455" s="1">
        <v>0.2</v>
      </c>
      <c r="U6455" s="7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  <c r="X6455" s="2">
        <f>1/COUNTIF(Data[Order ID],Data[[#This Row],[Order ID]])</f>
        <v>1</v>
      </c>
      <c r="Y6455" s="2">
        <f>IF(Data[[#This Row],[Returned]] = "YES",1/COUNTIF(Data[Order ID],Data[[#This Row],[Order ID]]),0)</f>
        <v>0</v>
      </c>
    </row>
    <row r="6456" spans="1:25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7">
        <v>56.56</v>
      </c>
      <c r="S6456" s="1">
        <v>2</v>
      </c>
      <c r="T6456" s="1">
        <v>0</v>
      </c>
      <c r="U6456" s="7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  <c r="X6456" s="2">
        <f>1/COUNTIF(Data[Order ID],Data[[#This Row],[Order ID]])</f>
        <v>0.5</v>
      </c>
      <c r="Y6456" s="2">
        <f>IF(Data[[#This Row],[Returned]] = "YES",1/COUNTIF(Data[Order ID],Data[[#This Row],[Order ID]]),0)</f>
        <v>0</v>
      </c>
    </row>
    <row r="6457" spans="1:25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7">
        <v>36.96</v>
      </c>
      <c r="S6457" s="1">
        <v>7</v>
      </c>
      <c r="T6457" s="1">
        <v>0</v>
      </c>
      <c r="U6457" s="7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  <c r="X6457" s="2">
        <f>1/COUNTIF(Data[Order ID],Data[[#This Row],[Order ID]])</f>
        <v>0.5</v>
      </c>
      <c r="Y6457" s="2">
        <f>IF(Data[[#This Row],[Returned]] = "YES",1/COUNTIF(Data[Order ID],Data[[#This Row],[Order ID]]),0)</f>
        <v>0</v>
      </c>
    </row>
    <row r="6458" spans="1:25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7">
        <v>135.99</v>
      </c>
      <c r="S6458" s="1">
        <v>1</v>
      </c>
      <c r="T6458" s="1">
        <v>0</v>
      </c>
      <c r="U6458" s="7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  <c r="X6458" s="2">
        <f>1/COUNTIF(Data[Order ID],Data[[#This Row],[Order ID]])</f>
        <v>0.5</v>
      </c>
      <c r="Y6458" s="2">
        <f>IF(Data[[#This Row],[Returned]] = "YES",1/COUNTIF(Data[Order ID],Data[[#This Row],[Order ID]]),0)</f>
        <v>0</v>
      </c>
    </row>
    <row r="6459" spans="1:25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7">
        <v>15.959999999999999</v>
      </c>
      <c r="S6459" s="1">
        <v>7</v>
      </c>
      <c r="T6459" s="1">
        <v>0</v>
      </c>
      <c r="U6459" s="7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  <c r="X6459" s="2">
        <f>1/COUNTIF(Data[Order ID],Data[[#This Row],[Order ID]])</f>
        <v>0.5</v>
      </c>
      <c r="Y6459" s="2">
        <f>IF(Data[[#This Row],[Returned]] = "YES",1/COUNTIF(Data[Order ID],Data[[#This Row],[Order ID]]),0)</f>
        <v>0</v>
      </c>
    </row>
    <row r="6460" spans="1:25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7">
        <v>3.76</v>
      </c>
      <c r="S6460" s="1">
        <v>2</v>
      </c>
      <c r="T6460" s="1">
        <v>0</v>
      </c>
      <c r="U6460" s="7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  <c r="X6460" s="2">
        <f>1/COUNTIF(Data[Order ID],Data[[#This Row],[Order ID]])</f>
        <v>0.16666666666666666</v>
      </c>
      <c r="Y6460" s="2">
        <f>IF(Data[[#This Row],[Returned]] = "YES",1/COUNTIF(Data[Order ID],Data[[#This Row],[Order ID]]),0)</f>
        <v>0</v>
      </c>
    </row>
    <row r="6461" spans="1:25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7">
        <v>14.7</v>
      </c>
      <c r="S6461" s="1">
        <v>5</v>
      </c>
      <c r="T6461" s="1">
        <v>0</v>
      </c>
      <c r="U6461" s="7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  <c r="X6461" s="2">
        <f>1/COUNTIF(Data[Order ID],Data[[#This Row],[Order ID]])</f>
        <v>0.16666666666666666</v>
      </c>
      <c r="Y6461" s="2">
        <f>IF(Data[[#This Row],[Returned]] = "YES",1/COUNTIF(Data[Order ID],Data[[#This Row],[Order ID]]),0)</f>
        <v>0</v>
      </c>
    </row>
    <row r="6462" spans="1:25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7">
        <v>37.200000000000003</v>
      </c>
      <c r="S6462" s="1">
        <v>5</v>
      </c>
      <c r="T6462" s="1">
        <v>0</v>
      </c>
      <c r="U6462" s="7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  <c r="X6462" s="2">
        <f>1/COUNTIF(Data[Order ID],Data[[#This Row],[Order ID]])</f>
        <v>0.16666666666666666</v>
      </c>
      <c r="Y6462" s="2">
        <f>IF(Data[[#This Row],[Returned]] = "YES",1/COUNTIF(Data[Order ID],Data[[#This Row],[Order ID]]),0)</f>
        <v>0</v>
      </c>
    </row>
    <row r="6463" spans="1:25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7">
        <v>89.97</v>
      </c>
      <c r="S6463" s="1">
        <v>3</v>
      </c>
      <c r="T6463" s="1">
        <v>0</v>
      </c>
      <c r="U6463" s="7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  <c r="X6463" s="2">
        <f>1/COUNTIF(Data[Order ID],Data[[#This Row],[Order ID]])</f>
        <v>0.16666666666666666</v>
      </c>
      <c r="Y6463" s="2">
        <f>IF(Data[[#This Row],[Returned]] = "YES",1/COUNTIF(Data[Order ID],Data[[#This Row],[Order ID]]),0)</f>
        <v>0</v>
      </c>
    </row>
    <row r="6464" spans="1:25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7">
        <v>261.95999999999998</v>
      </c>
      <c r="S6464" s="1">
        <v>2</v>
      </c>
      <c r="T6464" s="1">
        <v>0</v>
      </c>
      <c r="U6464" s="7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  <c r="X6464" s="2">
        <f>1/COUNTIF(Data[Order ID],Data[[#This Row],[Order ID]])</f>
        <v>0.16666666666666666</v>
      </c>
      <c r="Y6464" s="2">
        <f>IF(Data[[#This Row],[Returned]] = "YES",1/COUNTIF(Data[Order ID],Data[[#This Row],[Order ID]]),0)</f>
        <v>0</v>
      </c>
    </row>
    <row r="6465" spans="1:25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7">
        <v>74</v>
      </c>
      <c r="S6465" s="1">
        <v>5</v>
      </c>
      <c r="T6465" s="1">
        <v>0</v>
      </c>
      <c r="U6465" s="7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  <c r="X6465" s="2">
        <f>1/COUNTIF(Data[Order ID],Data[[#This Row],[Order ID]])</f>
        <v>0.16666666666666666</v>
      </c>
      <c r="Y6465" s="2">
        <f>IF(Data[[#This Row],[Returned]] = "YES",1/COUNTIF(Data[Order ID],Data[[#This Row],[Order ID]]),0)</f>
        <v>0</v>
      </c>
    </row>
    <row r="6466" spans="1:25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7">
        <v>13.28</v>
      </c>
      <c r="S6466" s="1">
        <v>2</v>
      </c>
      <c r="T6466" s="1">
        <v>0</v>
      </c>
      <c r="U6466" s="7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  <c r="X6466" s="2">
        <f>1/COUNTIF(Data[Order ID],Data[[#This Row],[Order ID]])</f>
        <v>1</v>
      </c>
      <c r="Y6466" s="2">
        <f>IF(Data[[#This Row],[Returned]] = "YES",1/COUNTIF(Data[Order ID],Data[[#This Row],[Order ID]]),0)</f>
        <v>0</v>
      </c>
    </row>
    <row r="6467" spans="1:25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7">
        <v>84.960000000000008</v>
      </c>
      <c r="S6467" s="1">
        <v>6</v>
      </c>
      <c r="T6467" s="1">
        <v>0.2</v>
      </c>
      <c r="U6467" s="7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  <c r="X6467" s="2">
        <f>1/COUNTIF(Data[Order ID],Data[[#This Row],[Order ID]])</f>
        <v>1</v>
      </c>
      <c r="Y6467" s="2">
        <f>IF(Data[[#This Row],[Returned]] = "YES",1/COUNTIF(Data[Order ID],Data[[#This Row],[Order ID]]),0)</f>
        <v>0</v>
      </c>
    </row>
    <row r="6468" spans="1:25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7">
        <v>68.459999999999994</v>
      </c>
      <c r="S6468" s="1">
        <v>7</v>
      </c>
      <c r="T6468" s="1">
        <v>0</v>
      </c>
      <c r="U6468" s="7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  <c r="X6468" s="2">
        <f>1/COUNTIF(Data[Order ID],Data[[#This Row],[Order ID]])</f>
        <v>1</v>
      </c>
      <c r="Y6468" s="2">
        <f>IF(Data[[#This Row],[Returned]] = "YES",1/COUNTIF(Data[Order ID],Data[[#This Row],[Order ID]]),0)</f>
        <v>0</v>
      </c>
    </row>
    <row r="6469" spans="1:25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7">
        <v>2079.4</v>
      </c>
      <c r="S6469" s="1">
        <v>5</v>
      </c>
      <c r="T6469" s="1">
        <v>0</v>
      </c>
      <c r="U6469" s="7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  <c r="X6469" s="2">
        <f>1/COUNTIF(Data[Order ID],Data[[#This Row],[Order ID]])</f>
        <v>0.33333333333333331</v>
      </c>
      <c r="Y6469" s="2">
        <f>IF(Data[[#This Row],[Returned]] = "YES",1/COUNTIF(Data[Order ID],Data[[#This Row],[Order ID]]),0)</f>
        <v>0</v>
      </c>
    </row>
    <row r="6470" spans="1:25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7">
        <v>629.94999999999993</v>
      </c>
      <c r="S6470" s="1">
        <v>5</v>
      </c>
      <c r="T6470" s="1">
        <v>0</v>
      </c>
      <c r="U6470" s="7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  <c r="X6470" s="2">
        <f>1/COUNTIF(Data[Order ID],Data[[#This Row],[Order ID]])</f>
        <v>0.33333333333333331</v>
      </c>
      <c r="Y6470" s="2">
        <f>IF(Data[[#This Row],[Returned]] = "YES",1/COUNTIF(Data[Order ID],Data[[#This Row],[Order ID]]),0)</f>
        <v>0</v>
      </c>
    </row>
    <row r="6471" spans="1:25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7">
        <v>72.42</v>
      </c>
      <c r="S6471" s="1">
        <v>6</v>
      </c>
      <c r="T6471" s="1">
        <v>0</v>
      </c>
      <c r="U6471" s="7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  <c r="X6471" s="2">
        <f>1/COUNTIF(Data[Order ID],Data[[#This Row],[Order ID]])</f>
        <v>0.33333333333333331</v>
      </c>
      <c r="Y6471" s="2">
        <f>IF(Data[[#This Row],[Returned]] = "YES",1/COUNTIF(Data[Order ID],Data[[#This Row],[Order ID]]),0)</f>
        <v>0</v>
      </c>
    </row>
    <row r="6472" spans="1:25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7">
        <v>131.97999999999999</v>
      </c>
      <c r="S6472" s="1">
        <v>2</v>
      </c>
      <c r="T6472" s="1">
        <v>0</v>
      </c>
      <c r="U6472" s="7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  <c r="X6472" s="2">
        <f>1/COUNTIF(Data[Order ID],Data[[#This Row],[Order ID]])</f>
        <v>0.5</v>
      </c>
      <c r="Y6472" s="2">
        <f>IF(Data[[#This Row],[Returned]] = "YES",1/COUNTIF(Data[Order ID],Data[[#This Row],[Order ID]]),0)</f>
        <v>0</v>
      </c>
    </row>
    <row r="6473" spans="1:25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7">
        <v>114.52</v>
      </c>
      <c r="S6473" s="1">
        <v>7</v>
      </c>
      <c r="T6473" s="1">
        <v>0</v>
      </c>
      <c r="U6473" s="7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  <c r="X6473" s="2">
        <f>1/COUNTIF(Data[Order ID],Data[[#This Row],[Order ID]])</f>
        <v>0.5</v>
      </c>
      <c r="Y6473" s="2">
        <f>IF(Data[[#This Row],[Returned]] = "YES",1/COUNTIF(Data[Order ID],Data[[#This Row],[Order ID]]),0)</f>
        <v>0</v>
      </c>
    </row>
    <row r="6474" spans="1:25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7">
        <v>100.24000000000001</v>
      </c>
      <c r="S6474" s="1">
        <v>10</v>
      </c>
      <c r="T6474" s="1">
        <v>0.2</v>
      </c>
      <c r="U6474" s="7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  <c r="X6474" s="2">
        <f>1/COUNTIF(Data[Order ID],Data[[#This Row],[Order ID]])</f>
        <v>1</v>
      </c>
      <c r="Y6474" s="2">
        <f>IF(Data[[#This Row],[Returned]] = "YES",1/COUNTIF(Data[Order ID],Data[[#This Row],[Order ID]]),0)</f>
        <v>0</v>
      </c>
    </row>
    <row r="6475" spans="1:25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7">
        <v>871.80000000000007</v>
      </c>
      <c r="S6475" s="1">
        <v>3</v>
      </c>
      <c r="T6475" s="1">
        <v>0.2</v>
      </c>
      <c r="U6475" s="7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  <c r="X6475" s="2">
        <f>1/COUNTIF(Data[Order ID],Data[[#This Row],[Order ID]])</f>
        <v>1</v>
      </c>
      <c r="Y6475" s="2">
        <f>IF(Data[[#This Row],[Returned]] = "YES",1/COUNTIF(Data[Order ID],Data[[#This Row],[Order ID]]),0)</f>
        <v>0</v>
      </c>
    </row>
    <row r="6476" spans="1:25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7">
        <v>61.96</v>
      </c>
      <c r="S6476" s="1">
        <v>4</v>
      </c>
      <c r="T6476" s="1">
        <v>0.5</v>
      </c>
      <c r="U6476" s="7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  <c r="X6476" s="2">
        <f>1/COUNTIF(Data[Order ID],Data[[#This Row],[Order ID]])</f>
        <v>1</v>
      </c>
      <c r="Y6476" s="2">
        <f>IF(Data[[#This Row],[Returned]] = "YES",1/COUNTIF(Data[Order ID],Data[[#This Row],[Order ID]]),0)</f>
        <v>0</v>
      </c>
    </row>
    <row r="6477" spans="1:25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7">
        <v>4.5540000000000003</v>
      </c>
      <c r="S6477" s="1">
        <v>3</v>
      </c>
      <c r="T6477" s="1">
        <v>0.7</v>
      </c>
      <c r="U6477" s="7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  <c r="X6477" s="2">
        <f>1/COUNTIF(Data[Order ID],Data[[#This Row],[Order ID]])</f>
        <v>0.125</v>
      </c>
      <c r="Y6477" s="2">
        <f>IF(Data[[#This Row],[Returned]] = "YES",1/COUNTIF(Data[Order ID],Data[[#This Row],[Order ID]]),0)</f>
        <v>0</v>
      </c>
    </row>
    <row r="6478" spans="1:25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7">
        <v>5.2</v>
      </c>
      <c r="S6478" s="1">
        <v>2</v>
      </c>
      <c r="T6478" s="1">
        <v>0.2</v>
      </c>
      <c r="U6478" s="7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  <c r="X6478" s="2">
        <f>1/COUNTIF(Data[Order ID],Data[[#This Row],[Order ID]])</f>
        <v>0.125</v>
      </c>
      <c r="Y6478" s="2">
        <f>IF(Data[[#This Row],[Returned]] = "YES",1/COUNTIF(Data[Order ID],Data[[#This Row],[Order ID]]),0)</f>
        <v>0</v>
      </c>
    </row>
    <row r="6479" spans="1:25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7">
        <v>205.99200000000002</v>
      </c>
      <c r="S6479" s="1">
        <v>1</v>
      </c>
      <c r="T6479" s="1">
        <v>0.2</v>
      </c>
      <c r="U6479" s="7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  <c r="X6479" s="2">
        <f>1/COUNTIF(Data[Order ID],Data[[#This Row],[Order ID]])</f>
        <v>0.125</v>
      </c>
      <c r="Y6479" s="2">
        <f>IF(Data[[#This Row],[Returned]] = "YES",1/COUNTIF(Data[Order ID],Data[[#This Row],[Order ID]]),0)</f>
        <v>0</v>
      </c>
    </row>
    <row r="6480" spans="1:25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7">
        <v>15.552000000000003</v>
      </c>
      <c r="S6480" s="1">
        <v>3</v>
      </c>
      <c r="T6480" s="1">
        <v>0.2</v>
      </c>
      <c r="U6480" s="7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  <c r="X6480" s="2">
        <f>1/COUNTIF(Data[Order ID],Data[[#This Row],[Order ID]])</f>
        <v>0.125</v>
      </c>
      <c r="Y6480" s="2">
        <f>IF(Data[[#This Row],[Returned]] = "YES",1/COUNTIF(Data[Order ID],Data[[#This Row],[Order ID]]),0)</f>
        <v>0</v>
      </c>
    </row>
    <row r="6481" spans="1:25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7">
        <v>503.96000000000004</v>
      </c>
      <c r="S6481" s="1">
        <v>5</v>
      </c>
      <c r="T6481" s="1">
        <v>0.2</v>
      </c>
      <c r="U6481" s="7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  <c r="X6481" s="2">
        <f>1/COUNTIF(Data[Order ID],Data[[#This Row],[Order ID]])</f>
        <v>0.125</v>
      </c>
      <c r="Y6481" s="2">
        <f>IF(Data[[#This Row],[Returned]] = "YES",1/COUNTIF(Data[Order ID],Data[[#This Row],[Order ID]]),0)</f>
        <v>0</v>
      </c>
    </row>
    <row r="6482" spans="1:25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7">
        <v>24.472000000000001</v>
      </c>
      <c r="S6482" s="1">
        <v>7</v>
      </c>
      <c r="T6482" s="1">
        <v>0.2</v>
      </c>
      <c r="U6482" s="7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  <c r="X6482" s="2">
        <f>1/COUNTIF(Data[Order ID],Data[[#This Row],[Order ID]])</f>
        <v>0.125</v>
      </c>
      <c r="Y6482" s="2">
        <f>IF(Data[[#This Row],[Returned]] = "YES",1/COUNTIF(Data[Order ID],Data[[#This Row],[Order ID]]),0)</f>
        <v>0</v>
      </c>
    </row>
    <row r="6483" spans="1:25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7">
        <v>241.56799999999998</v>
      </c>
      <c r="S6483" s="1">
        <v>2</v>
      </c>
      <c r="T6483" s="1">
        <v>0.2</v>
      </c>
      <c r="U6483" s="7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  <c r="X6483" s="2">
        <f>1/COUNTIF(Data[Order ID],Data[[#This Row],[Order ID]])</f>
        <v>0.125</v>
      </c>
      <c r="Y6483" s="2">
        <f>IF(Data[[#This Row],[Returned]] = "YES",1/COUNTIF(Data[Order ID],Data[[#This Row],[Order ID]]),0)</f>
        <v>0</v>
      </c>
    </row>
    <row r="6484" spans="1:25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7">
        <v>110.4</v>
      </c>
      <c r="S6484" s="1">
        <v>2</v>
      </c>
      <c r="T6484" s="1">
        <v>0.2</v>
      </c>
      <c r="U6484" s="7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  <c r="X6484" s="2">
        <f>1/COUNTIF(Data[Order ID],Data[[#This Row],[Order ID]])</f>
        <v>0.125</v>
      </c>
      <c r="Y6484" s="2">
        <f>IF(Data[[#This Row],[Returned]] = "YES",1/COUNTIF(Data[Order ID],Data[[#This Row],[Order ID]]),0)</f>
        <v>0</v>
      </c>
    </row>
    <row r="6485" spans="1:25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7">
        <v>384.76799999999997</v>
      </c>
      <c r="S6485" s="1">
        <v>2</v>
      </c>
      <c r="T6485" s="1">
        <v>0.4</v>
      </c>
      <c r="U6485" s="7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  <c r="X6485" s="2">
        <f>1/COUNTIF(Data[Order ID],Data[[#This Row],[Order ID]])</f>
        <v>0.33333333333333331</v>
      </c>
      <c r="Y6485" s="2">
        <f>IF(Data[[#This Row],[Returned]] = "YES",1/COUNTIF(Data[Order ID],Data[[#This Row],[Order ID]]),0)</f>
        <v>0</v>
      </c>
    </row>
    <row r="6486" spans="1:25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7">
        <v>78.66</v>
      </c>
      <c r="S6486" s="1">
        <v>6</v>
      </c>
      <c r="T6486" s="1">
        <v>0</v>
      </c>
      <c r="U6486" s="7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  <c r="X6486" s="2">
        <f>1/COUNTIF(Data[Order ID],Data[[#This Row],[Order ID]])</f>
        <v>0.33333333333333331</v>
      </c>
      <c r="Y6486" s="2">
        <f>IF(Data[[#This Row],[Returned]] = "YES",1/COUNTIF(Data[Order ID],Data[[#This Row],[Order ID]]),0)</f>
        <v>0</v>
      </c>
    </row>
    <row r="6487" spans="1:25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7">
        <v>45.36</v>
      </c>
      <c r="S6487" s="1">
        <v>4</v>
      </c>
      <c r="T6487" s="1">
        <v>0</v>
      </c>
      <c r="U6487" s="7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  <c r="X6487" s="2">
        <f>1/COUNTIF(Data[Order ID],Data[[#This Row],[Order ID]])</f>
        <v>0.33333333333333331</v>
      </c>
      <c r="Y6487" s="2">
        <f>IF(Data[[#This Row],[Returned]] = "YES",1/COUNTIF(Data[Order ID],Data[[#This Row],[Order ID]]),0)</f>
        <v>0</v>
      </c>
    </row>
    <row r="6488" spans="1:25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7">
        <v>962.07999999999993</v>
      </c>
      <c r="S6488" s="1">
        <v>4</v>
      </c>
      <c r="T6488" s="1">
        <v>0.2</v>
      </c>
      <c r="U6488" s="7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  <c r="X6488" s="2">
        <f>1/COUNTIF(Data[Order ID],Data[[#This Row],[Order ID]])</f>
        <v>0.33333333333333331</v>
      </c>
      <c r="Y6488" s="2">
        <f>IF(Data[[#This Row],[Returned]] = "YES",1/COUNTIF(Data[Order ID],Data[[#This Row],[Order ID]]),0)</f>
        <v>0</v>
      </c>
    </row>
    <row r="6489" spans="1:25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7">
        <v>12.843000000000002</v>
      </c>
      <c r="S6489" s="1">
        <v>3</v>
      </c>
      <c r="T6489" s="1">
        <v>0.7</v>
      </c>
      <c r="U6489" s="7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  <c r="X6489" s="2">
        <f>1/COUNTIF(Data[Order ID],Data[[#This Row],[Order ID]])</f>
        <v>0.33333333333333331</v>
      </c>
      <c r="Y6489" s="2">
        <f>IF(Data[[#This Row],[Returned]] = "YES",1/COUNTIF(Data[Order ID],Data[[#This Row],[Order ID]]),0)</f>
        <v>0</v>
      </c>
    </row>
    <row r="6490" spans="1:25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7">
        <v>295.45600000000002</v>
      </c>
      <c r="S6490" s="1">
        <v>14</v>
      </c>
      <c r="T6490" s="1">
        <v>0.2</v>
      </c>
      <c r="U6490" s="7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  <c r="X6490" s="2">
        <f>1/COUNTIF(Data[Order ID],Data[[#This Row],[Order ID]])</f>
        <v>0.33333333333333331</v>
      </c>
      <c r="Y6490" s="2">
        <f>IF(Data[[#This Row],[Returned]] = "YES",1/COUNTIF(Data[Order ID],Data[[#This Row],[Order ID]]),0)</f>
        <v>0</v>
      </c>
    </row>
    <row r="6491" spans="1:25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7">
        <v>32.400000000000006</v>
      </c>
      <c r="S6491" s="1">
        <v>5</v>
      </c>
      <c r="T6491" s="1">
        <v>0</v>
      </c>
      <c r="U6491" s="7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  <c r="X6491" s="2">
        <f>1/COUNTIF(Data[Order ID],Data[[#This Row],[Order ID]])</f>
        <v>1</v>
      </c>
      <c r="Y6491" s="2">
        <f>IF(Data[[#This Row],[Returned]] = "YES",1/COUNTIF(Data[Order ID],Data[[#This Row],[Order ID]]),0)</f>
        <v>0</v>
      </c>
    </row>
    <row r="6492" spans="1:25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7">
        <v>103.93599999999999</v>
      </c>
      <c r="S6492" s="1">
        <v>4</v>
      </c>
      <c r="T6492" s="1">
        <v>0.2</v>
      </c>
      <c r="U6492" s="7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  <c r="X6492" s="2">
        <f>1/COUNTIF(Data[Order ID],Data[[#This Row],[Order ID]])</f>
        <v>1</v>
      </c>
      <c r="Y6492" s="2">
        <f>IF(Data[[#This Row],[Returned]] = "YES",1/COUNTIF(Data[Order ID],Data[[#This Row],[Order ID]]),0)</f>
        <v>0</v>
      </c>
    </row>
    <row r="6493" spans="1:25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7">
        <v>289.56799999999998</v>
      </c>
      <c r="S6493" s="1">
        <v>2</v>
      </c>
      <c r="T6493" s="1">
        <v>0.2</v>
      </c>
      <c r="U6493" s="7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  <c r="X6493" s="2">
        <f>1/COUNTIF(Data[Order ID],Data[[#This Row],[Order ID]])</f>
        <v>0.33333333333333331</v>
      </c>
      <c r="Y6493" s="2">
        <f>IF(Data[[#This Row],[Returned]] = "YES",1/COUNTIF(Data[Order ID],Data[[#This Row],[Order ID]]),0)</f>
        <v>0</v>
      </c>
    </row>
    <row r="6494" spans="1:25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7">
        <v>39.72</v>
      </c>
      <c r="S6494" s="1">
        <v>5</v>
      </c>
      <c r="T6494" s="1">
        <v>0.2</v>
      </c>
      <c r="U6494" s="7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  <c r="X6494" s="2">
        <f>1/COUNTIF(Data[Order ID],Data[[#This Row],[Order ID]])</f>
        <v>0.33333333333333331</v>
      </c>
      <c r="Y6494" s="2">
        <f>IF(Data[[#This Row],[Returned]] = "YES",1/COUNTIF(Data[Order ID],Data[[#This Row],[Order ID]]),0)</f>
        <v>0</v>
      </c>
    </row>
    <row r="6495" spans="1:25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7">
        <v>244.768</v>
      </c>
      <c r="S6495" s="1">
        <v>4</v>
      </c>
      <c r="T6495" s="1">
        <v>0.2</v>
      </c>
      <c r="U6495" s="7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  <c r="X6495" s="2">
        <f>1/COUNTIF(Data[Order ID],Data[[#This Row],[Order ID]])</f>
        <v>0.33333333333333331</v>
      </c>
      <c r="Y6495" s="2">
        <f>IF(Data[[#This Row],[Returned]] = "YES",1/COUNTIF(Data[Order ID],Data[[#This Row],[Order ID]]),0)</f>
        <v>0</v>
      </c>
    </row>
    <row r="6496" spans="1:25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7">
        <v>24</v>
      </c>
      <c r="S6496" s="1">
        <v>2</v>
      </c>
      <c r="T6496" s="1">
        <v>0.2</v>
      </c>
      <c r="U6496" s="7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  <c r="X6496" s="2">
        <f>1/COUNTIF(Data[Order ID],Data[[#This Row],[Order ID]])</f>
        <v>0.33333333333333331</v>
      </c>
      <c r="Y6496" s="2">
        <f>IF(Data[[#This Row],[Returned]] = "YES",1/COUNTIF(Data[Order ID],Data[[#This Row],[Order ID]]),0)</f>
        <v>0</v>
      </c>
    </row>
    <row r="6497" spans="1:25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7">
        <v>15.552000000000003</v>
      </c>
      <c r="S6497" s="1">
        <v>3</v>
      </c>
      <c r="T6497" s="1">
        <v>0.2</v>
      </c>
      <c r="U6497" s="7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  <c r="X6497" s="2">
        <f>1/COUNTIF(Data[Order ID],Data[[#This Row],[Order ID]])</f>
        <v>0.33333333333333331</v>
      </c>
      <c r="Y6497" s="2">
        <f>IF(Data[[#This Row],[Returned]] = "YES",1/COUNTIF(Data[Order ID],Data[[#This Row],[Order ID]]),0)</f>
        <v>0</v>
      </c>
    </row>
    <row r="6498" spans="1:25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7">
        <v>26.176000000000002</v>
      </c>
      <c r="S6498" s="1">
        <v>2</v>
      </c>
      <c r="T6498" s="1">
        <v>0.2</v>
      </c>
      <c r="U6498" s="7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  <c r="X6498" s="2">
        <f>1/COUNTIF(Data[Order ID],Data[[#This Row],[Order ID]])</f>
        <v>0.33333333333333331</v>
      </c>
      <c r="Y6498" s="2">
        <f>IF(Data[[#This Row],[Returned]] = "YES",1/COUNTIF(Data[Order ID],Data[[#This Row],[Order ID]]),0)</f>
        <v>0</v>
      </c>
    </row>
    <row r="6499" spans="1:25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7">
        <v>20.94</v>
      </c>
      <c r="S6499" s="1">
        <v>3</v>
      </c>
      <c r="T6499" s="1">
        <v>0</v>
      </c>
      <c r="U6499" s="7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  <c r="X6499" s="2">
        <f>1/COUNTIF(Data[Order ID],Data[[#This Row],[Order ID]])</f>
        <v>0.25</v>
      </c>
      <c r="Y6499" s="2">
        <f>IF(Data[[#This Row],[Returned]] = "YES",1/COUNTIF(Data[Order ID],Data[[#This Row],[Order ID]]),0)</f>
        <v>0</v>
      </c>
    </row>
    <row r="6500" spans="1:25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7">
        <v>135.09</v>
      </c>
      <c r="S6500" s="1">
        <v>9</v>
      </c>
      <c r="T6500" s="1">
        <v>0</v>
      </c>
      <c r="U6500" s="7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  <c r="X6500" s="2">
        <f>1/COUNTIF(Data[Order ID],Data[[#This Row],[Order ID]])</f>
        <v>0.25</v>
      </c>
      <c r="Y6500" s="2">
        <f>IF(Data[[#This Row],[Returned]] = "YES",1/COUNTIF(Data[Order ID],Data[[#This Row],[Order ID]]),0)</f>
        <v>0</v>
      </c>
    </row>
    <row r="6501" spans="1:25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7">
        <v>279.85999999999996</v>
      </c>
      <c r="S6501" s="1">
        <v>14</v>
      </c>
      <c r="T6501" s="1">
        <v>0</v>
      </c>
      <c r="U6501" s="7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  <c r="X6501" s="2">
        <f>1/COUNTIF(Data[Order ID],Data[[#This Row],[Order ID]])</f>
        <v>0.25</v>
      </c>
      <c r="Y6501" s="2">
        <f>IF(Data[[#This Row],[Returned]] = "YES",1/COUNTIF(Data[Order ID],Data[[#This Row],[Order ID]]),0)</f>
        <v>0</v>
      </c>
    </row>
    <row r="6502" spans="1:25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7">
        <v>90.06</v>
      </c>
      <c r="S6502" s="1">
        <v>6</v>
      </c>
      <c r="T6502" s="1">
        <v>0</v>
      </c>
      <c r="U6502" s="7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  <c r="X6502" s="2">
        <f>1/COUNTIF(Data[Order ID],Data[[#This Row],[Order ID]])</f>
        <v>0.25</v>
      </c>
      <c r="Y6502" s="2">
        <f>IF(Data[[#This Row],[Returned]] = "YES",1/COUNTIF(Data[Order ID],Data[[#This Row],[Order ID]]),0)</f>
        <v>0</v>
      </c>
    </row>
    <row r="6503" spans="1:25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7">
        <v>539.96399999999994</v>
      </c>
      <c r="S6503" s="1">
        <v>6</v>
      </c>
      <c r="T6503" s="1">
        <v>0.4</v>
      </c>
      <c r="U6503" s="7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  <c r="X6503" s="2">
        <f>1/COUNTIF(Data[Order ID],Data[[#This Row],[Order ID]])</f>
        <v>0.33333333333333331</v>
      </c>
      <c r="Y6503" s="2">
        <f>IF(Data[[#This Row],[Returned]] = "YES",1/COUNTIF(Data[Order ID],Data[[#This Row],[Order ID]]),0)</f>
        <v>0</v>
      </c>
    </row>
    <row r="6504" spans="1:25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7">
        <v>50.231999999999999</v>
      </c>
      <c r="S6504" s="1">
        <v>7</v>
      </c>
      <c r="T6504" s="1">
        <v>0.4</v>
      </c>
      <c r="U6504" s="7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  <c r="X6504" s="2">
        <f>1/COUNTIF(Data[Order ID],Data[[#This Row],[Order ID]])</f>
        <v>0.33333333333333331</v>
      </c>
      <c r="Y6504" s="2">
        <f>IF(Data[[#This Row],[Returned]] = "YES",1/COUNTIF(Data[Order ID],Data[[#This Row],[Order ID]]),0)</f>
        <v>0</v>
      </c>
    </row>
    <row r="6505" spans="1:25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7">
        <v>19.242000000000001</v>
      </c>
      <c r="S6505" s="1">
        <v>3</v>
      </c>
      <c r="T6505" s="1">
        <v>0.7</v>
      </c>
      <c r="U6505" s="7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  <c r="X6505" s="2">
        <f>1/COUNTIF(Data[Order ID],Data[[#This Row],[Order ID]])</f>
        <v>0.33333333333333331</v>
      </c>
      <c r="Y6505" s="2">
        <f>IF(Data[[#This Row],[Returned]] = "YES",1/COUNTIF(Data[Order ID],Data[[#This Row],[Order ID]]),0)</f>
        <v>0</v>
      </c>
    </row>
    <row r="6506" spans="1:25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7">
        <v>1247.6399999999999</v>
      </c>
      <c r="S6506" s="1">
        <v>3</v>
      </c>
      <c r="T6506" s="1">
        <v>0</v>
      </c>
      <c r="U6506" s="7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  <c r="X6506" s="2">
        <f>1/COUNTIF(Data[Order ID],Data[[#This Row],[Order ID]])</f>
        <v>1</v>
      </c>
      <c r="Y6506" s="2">
        <f>IF(Data[[#This Row],[Returned]] = "YES",1/COUNTIF(Data[Order ID],Data[[#This Row],[Order ID]]),0)</f>
        <v>0</v>
      </c>
    </row>
    <row r="6507" spans="1:25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7">
        <v>5.3040000000000003</v>
      </c>
      <c r="S6507" s="1">
        <v>3</v>
      </c>
      <c r="T6507" s="1">
        <v>0.2</v>
      </c>
      <c r="U6507" s="7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  <c r="X6507" s="2">
        <f>1/COUNTIF(Data[Order ID],Data[[#This Row],[Order ID]])</f>
        <v>1</v>
      </c>
      <c r="Y6507" s="2">
        <f>IF(Data[[#This Row],[Returned]] = "YES",1/COUNTIF(Data[Order ID],Data[[#This Row],[Order ID]]),0)</f>
        <v>0</v>
      </c>
    </row>
    <row r="6508" spans="1:25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7">
        <v>19.136000000000003</v>
      </c>
      <c r="S6508" s="1">
        <v>4</v>
      </c>
      <c r="T6508" s="1">
        <v>0.2</v>
      </c>
      <c r="U6508" s="7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  <c r="X6508" s="2">
        <f>1/COUNTIF(Data[Order ID],Data[[#This Row],[Order ID]])</f>
        <v>0.5</v>
      </c>
      <c r="Y6508" s="2">
        <f>IF(Data[[#This Row],[Returned]] = "YES",1/COUNTIF(Data[Order ID],Data[[#This Row],[Order ID]]),0)</f>
        <v>0</v>
      </c>
    </row>
    <row r="6509" spans="1:25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7">
        <v>332.83200000000005</v>
      </c>
      <c r="S6509" s="1">
        <v>4</v>
      </c>
      <c r="T6509" s="1">
        <v>0.2</v>
      </c>
      <c r="U6509" s="7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  <c r="X6509" s="2">
        <f>1/COUNTIF(Data[Order ID],Data[[#This Row],[Order ID]])</f>
        <v>0.5</v>
      </c>
      <c r="Y6509" s="2">
        <f>IF(Data[[#This Row],[Returned]] = "YES",1/COUNTIF(Data[Order ID],Data[[#This Row],[Order ID]]),0)</f>
        <v>0</v>
      </c>
    </row>
    <row r="6510" spans="1:25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7">
        <v>279.89999999999998</v>
      </c>
      <c r="S6510" s="1">
        <v>5</v>
      </c>
      <c r="T6510" s="1">
        <v>0</v>
      </c>
      <c r="U6510" s="7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  <c r="X6510" s="2">
        <f>1/COUNTIF(Data[Order ID],Data[[#This Row],[Order ID]])</f>
        <v>0.33333333333333331</v>
      </c>
      <c r="Y6510" s="2">
        <f>IF(Data[[#This Row],[Returned]] = "YES",1/COUNTIF(Data[Order ID],Data[[#This Row],[Order ID]]),0)</f>
        <v>0</v>
      </c>
    </row>
    <row r="6511" spans="1:25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7">
        <v>50.352000000000004</v>
      </c>
      <c r="S6511" s="1">
        <v>3</v>
      </c>
      <c r="T6511" s="1">
        <v>0.2</v>
      </c>
      <c r="U6511" s="7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  <c r="X6511" s="2">
        <f>1/COUNTIF(Data[Order ID],Data[[#This Row],[Order ID]])</f>
        <v>0.33333333333333331</v>
      </c>
      <c r="Y6511" s="2">
        <f>IF(Data[[#This Row],[Returned]] = "YES",1/COUNTIF(Data[Order ID],Data[[#This Row],[Order ID]]),0)</f>
        <v>0</v>
      </c>
    </row>
    <row r="6512" spans="1:25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7">
        <v>34.019999999999996</v>
      </c>
      <c r="S6512" s="1">
        <v>3</v>
      </c>
      <c r="T6512" s="1">
        <v>0</v>
      </c>
      <c r="U6512" s="7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  <c r="X6512" s="2">
        <f>1/COUNTIF(Data[Order ID],Data[[#This Row],[Order ID]])</f>
        <v>0.33333333333333331</v>
      </c>
      <c r="Y6512" s="2">
        <f>IF(Data[[#This Row],[Returned]] = "YES",1/COUNTIF(Data[Order ID],Data[[#This Row],[Order ID]]),0)</f>
        <v>0</v>
      </c>
    </row>
    <row r="6513" spans="1:25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7">
        <v>23.88</v>
      </c>
      <c r="S6513" s="1">
        <v>6</v>
      </c>
      <c r="T6513" s="1">
        <v>0</v>
      </c>
      <c r="U6513" s="7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  <c r="X6513" s="2">
        <f>1/COUNTIF(Data[Order ID],Data[[#This Row],[Order ID]])</f>
        <v>0.25</v>
      </c>
      <c r="Y6513" s="2">
        <f>IF(Data[[#This Row],[Returned]] = "YES",1/COUNTIF(Data[Order ID],Data[[#This Row],[Order ID]]),0)</f>
        <v>0</v>
      </c>
    </row>
    <row r="6514" spans="1:25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7">
        <v>11.52</v>
      </c>
      <c r="S6514" s="1">
        <v>4</v>
      </c>
      <c r="T6514" s="1">
        <v>0</v>
      </c>
      <c r="U6514" s="7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  <c r="X6514" s="2">
        <f>1/COUNTIF(Data[Order ID],Data[[#This Row],[Order ID]])</f>
        <v>0.25</v>
      </c>
      <c r="Y6514" s="2">
        <f>IF(Data[[#This Row],[Returned]] = "YES",1/COUNTIF(Data[Order ID],Data[[#This Row],[Order ID]]),0)</f>
        <v>0</v>
      </c>
    </row>
    <row r="6515" spans="1:25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7">
        <v>286.93</v>
      </c>
      <c r="S6515" s="1">
        <v>7</v>
      </c>
      <c r="T6515" s="1">
        <v>0</v>
      </c>
      <c r="U6515" s="7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  <c r="X6515" s="2">
        <f>1/COUNTIF(Data[Order ID],Data[[#This Row],[Order ID]])</f>
        <v>0.25</v>
      </c>
      <c r="Y6515" s="2">
        <f>IF(Data[[#This Row],[Returned]] = "YES",1/COUNTIF(Data[Order ID],Data[[#This Row],[Order ID]]),0)</f>
        <v>0</v>
      </c>
    </row>
    <row r="6516" spans="1:25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7">
        <v>206.38400000000001</v>
      </c>
      <c r="S6516" s="1">
        <v>2</v>
      </c>
      <c r="T6516" s="1">
        <v>0.2</v>
      </c>
      <c r="U6516" s="7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  <c r="X6516" s="2">
        <f>1/COUNTIF(Data[Order ID],Data[[#This Row],[Order ID]])</f>
        <v>0.25</v>
      </c>
      <c r="Y6516" s="2">
        <f>IF(Data[[#This Row],[Returned]] = "YES",1/COUNTIF(Data[Order ID],Data[[#This Row],[Order ID]]),0)</f>
        <v>0</v>
      </c>
    </row>
    <row r="6517" spans="1:25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7">
        <v>218.35200000000003</v>
      </c>
      <c r="S6517" s="1">
        <v>3</v>
      </c>
      <c r="T6517" s="1">
        <v>0.2</v>
      </c>
      <c r="U6517" s="7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  <c r="X6517" s="2">
        <f>1/COUNTIF(Data[Order ID],Data[[#This Row],[Order ID]])</f>
        <v>0.2</v>
      </c>
      <c r="Y6517" s="2">
        <f>IF(Data[[#This Row],[Returned]] = "YES",1/COUNTIF(Data[Order ID],Data[[#This Row],[Order ID]]),0)</f>
        <v>0</v>
      </c>
    </row>
    <row r="6518" spans="1:25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7">
        <v>529.9</v>
      </c>
      <c r="S6518" s="1">
        <v>5</v>
      </c>
      <c r="T6518" s="1">
        <v>0</v>
      </c>
      <c r="U6518" s="7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  <c r="X6518" s="2">
        <f>1/COUNTIF(Data[Order ID],Data[[#This Row],[Order ID]])</f>
        <v>0.2</v>
      </c>
      <c r="Y6518" s="2">
        <f>IF(Data[[#This Row],[Returned]] = "YES",1/COUNTIF(Data[Order ID],Data[[#This Row],[Order ID]]),0)</f>
        <v>0</v>
      </c>
    </row>
    <row r="6519" spans="1:25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7">
        <v>99.3</v>
      </c>
      <c r="S6519" s="1">
        <v>10</v>
      </c>
      <c r="T6519" s="1">
        <v>0</v>
      </c>
      <c r="U6519" s="7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  <c r="X6519" s="2">
        <f>1/COUNTIF(Data[Order ID],Data[[#This Row],[Order ID]])</f>
        <v>0.2</v>
      </c>
      <c r="Y6519" s="2">
        <f>IF(Data[[#This Row],[Returned]] = "YES",1/COUNTIF(Data[Order ID],Data[[#This Row],[Order ID]]),0)</f>
        <v>0</v>
      </c>
    </row>
    <row r="6520" spans="1:25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7">
        <v>108.96</v>
      </c>
      <c r="S6520" s="1">
        <v>2</v>
      </c>
      <c r="T6520" s="1">
        <v>0</v>
      </c>
      <c r="U6520" s="7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  <c r="X6520" s="2">
        <f>1/COUNTIF(Data[Order ID],Data[[#This Row],[Order ID]])</f>
        <v>0.2</v>
      </c>
      <c r="Y6520" s="2">
        <f>IF(Data[[#This Row],[Returned]] = "YES",1/COUNTIF(Data[Order ID],Data[[#This Row],[Order ID]]),0)</f>
        <v>0</v>
      </c>
    </row>
    <row r="6521" spans="1:25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7">
        <v>2.6880000000000002</v>
      </c>
      <c r="S6521" s="1">
        <v>1</v>
      </c>
      <c r="T6521" s="1">
        <v>0.2</v>
      </c>
      <c r="U6521" s="7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  <c r="X6521" s="2">
        <f>1/COUNTIF(Data[Order ID],Data[[#This Row],[Order ID]])</f>
        <v>0.2</v>
      </c>
      <c r="Y6521" s="2">
        <f>IF(Data[[#This Row],[Returned]] = "YES",1/COUNTIF(Data[Order ID],Data[[#This Row],[Order ID]]),0)</f>
        <v>0</v>
      </c>
    </row>
    <row r="6522" spans="1:25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7">
        <v>5443.96</v>
      </c>
      <c r="S6522" s="1">
        <v>4</v>
      </c>
      <c r="T6522" s="1">
        <v>0</v>
      </c>
      <c r="U6522" s="7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  <c r="X6522" s="2">
        <f>1/COUNTIF(Data[Order ID],Data[[#This Row],[Order ID]])</f>
        <v>0.33333333333333331</v>
      </c>
      <c r="Y6522" s="2">
        <f>IF(Data[[#This Row],[Returned]] = "YES",1/COUNTIF(Data[Order ID],Data[[#This Row],[Order ID]]),0)</f>
        <v>0</v>
      </c>
    </row>
    <row r="6523" spans="1:25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7">
        <v>302.67</v>
      </c>
      <c r="S6523" s="1">
        <v>3</v>
      </c>
      <c r="T6523" s="1">
        <v>0</v>
      </c>
      <c r="U6523" s="7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  <c r="X6523" s="2">
        <f>1/COUNTIF(Data[Order ID],Data[[#This Row],[Order ID]])</f>
        <v>0.33333333333333331</v>
      </c>
      <c r="Y6523" s="2">
        <f>IF(Data[[#This Row],[Returned]] = "YES",1/COUNTIF(Data[Order ID],Data[[#This Row],[Order ID]]),0)</f>
        <v>0</v>
      </c>
    </row>
    <row r="6524" spans="1:25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7">
        <v>56.07</v>
      </c>
      <c r="S6524" s="1">
        <v>7</v>
      </c>
      <c r="T6524" s="1">
        <v>0</v>
      </c>
      <c r="U6524" s="7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  <c r="X6524" s="2">
        <f>1/COUNTIF(Data[Order ID],Data[[#This Row],[Order ID]])</f>
        <v>0.33333333333333331</v>
      </c>
      <c r="Y6524" s="2">
        <f>IF(Data[[#This Row],[Returned]] = "YES",1/COUNTIF(Data[Order ID],Data[[#This Row],[Order ID]]),0)</f>
        <v>0</v>
      </c>
    </row>
    <row r="6525" spans="1:25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7">
        <v>10.08</v>
      </c>
      <c r="S6525" s="1">
        <v>2</v>
      </c>
      <c r="T6525" s="1">
        <v>0.2</v>
      </c>
      <c r="U6525" s="7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  <c r="X6525" s="2">
        <f>1/COUNTIF(Data[Order ID],Data[[#This Row],[Order ID]])</f>
        <v>0.25</v>
      </c>
      <c r="Y6525" s="2">
        <f>IF(Data[[#This Row],[Returned]] = "YES",1/COUNTIF(Data[Order ID],Data[[#This Row],[Order ID]]),0)</f>
        <v>0</v>
      </c>
    </row>
    <row r="6526" spans="1:25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7">
        <v>59.993999999999993</v>
      </c>
      <c r="S6526" s="1">
        <v>1</v>
      </c>
      <c r="T6526" s="1">
        <v>0.4</v>
      </c>
      <c r="U6526" s="7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  <c r="X6526" s="2">
        <f>1/COUNTIF(Data[Order ID],Data[[#This Row],[Order ID]])</f>
        <v>0.25</v>
      </c>
      <c r="Y6526" s="2">
        <f>IF(Data[[#This Row],[Returned]] = "YES",1/COUNTIF(Data[Order ID],Data[[#This Row],[Order ID]]),0)</f>
        <v>0</v>
      </c>
    </row>
    <row r="6527" spans="1:25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7">
        <v>5.7150000000000016</v>
      </c>
      <c r="S6527" s="1">
        <v>5</v>
      </c>
      <c r="T6527" s="1">
        <v>0.7</v>
      </c>
      <c r="U6527" s="7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  <c r="X6527" s="2">
        <f>1/COUNTIF(Data[Order ID],Data[[#This Row],[Order ID]])</f>
        <v>0.25</v>
      </c>
      <c r="Y6527" s="2">
        <f>IF(Data[[#This Row],[Returned]] = "YES",1/COUNTIF(Data[Order ID],Data[[#This Row],[Order ID]]),0)</f>
        <v>0</v>
      </c>
    </row>
    <row r="6528" spans="1:25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7">
        <v>9.4200000000000017</v>
      </c>
      <c r="S6528" s="1">
        <v>5</v>
      </c>
      <c r="T6528" s="1">
        <v>0.7</v>
      </c>
      <c r="U6528" s="7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  <c r="X6528" s="2">
        <f>1/COUNTIF(Data[Order ID],Data[[#This Row],[Order ID]])</f>
        <v>0.25</v>
      </c>
      <c r="Y6528" s="2">
        <f>IF(Data[[#This Row],[Returned]] = "YES",1/COUNTIF(Data[Order ID],Data[[#This Row],[Order ID]]),0)</f>
        <v>0</v>
      </c>
    </row>
    <row r="6529" spans="1:25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7">
        <v>1999.96</v>
      </c>
      <c r="S6529" s="1">
        <v>4</v>
      </c>
      <c r="T6529" s="1">
        <v>0</v>
      </c>
      <c r="U6529" s="7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  <c r="X6529" s="2">
        <f>1/COUNTIF(Data[Order ID],Data[[#This Row],[Order ID]])</f>
        <v>1</v>
      </c>
      <c r="Y6529" s="2">
        <f>IF(Data[[#This Row],[Returned]] = "YES",1/COUNTIF(Data[Order ID],Data[[#This Row],[Order ID]]),0)</f>
        <v>0</v>
      </c>
    </row>
    <row r="6530" spans="1:25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7">
        <v>216.4</v>
      </c>
      <c r="S6530" s="1">
        <v>4</v>
      </c>
      <c r="T6530" s="1">
        <v>0</v>
      </c>
      <c r="U6530" s="7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  <c r="X6530" s="2">
        <f>1/COUNTIF(Data[Order ID],Data[[#This Row],[Order ID]])</f>
        <v>1</v>
      </c>
      <c r="Y6530" s="2">
        <f>IF(Data[[#This Row],[Returned]] = "YES",1/COUNTIF(Data[Order ID],Data[[#This Row],[Order ID]]),0)</f>
        <v>0</v>
      </c>
    </row>
    <row r="6531" spans="1:25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7">
        <v>6.9360000000000008</v>
      </c>
      <c r="S6531" s="1">
        <v>3</v>
      </c>
      <c r="T6531" s="1">
        <v>0.2</v>
      </c>
      <c r="U6531" s="7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  <c r="X6531" s="2">
        <f>1/COUNTIF(Data[Order ID],Data[[#This Row],[Order ID]])</f>
        <v>0.5</v>
      </c>
      <c r="Y6531" s="2">
        <f>IF(Data[[#This Row],[Returned]] = "YES",1/COUNTIF(Data[Order ID],Data[[#This Row],[Order ID]]),0)</f>
        <v>0.5</v>
      </c>
    </row>
    <row r="6532" spans="1:25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7">
        <v>4.427999999999999</v>
      </c>
      <c r="S6532" s="1">
        <v>3</v>
      </c>
      <c r="T6532" s="1">
        <v>0.8</v>
      </c>
      <c r="U6532" s="7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  <c r="X6532" s="2">
        <f>1/COUNTIF(Data[Order ID],Data[[#This Row],[Order ID]])</f>
        <v>0.5</v>
      </c>
      <c r="Y6532" s="2">
        <f>IF(Data[[#This Row],[Returned]] = "YES",1/COUNTIF(Data[Order ID],Data[[#This Row],[Order ID]]),0)</f>
        <v>0.5</v>
      </c>
    </row>
    <row r="6533" spans="1:25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7">
        <v>8.8000000000000007</v>
      </c>
      <c r="S6533" s="1">
        <v>5</v>
      </c>
      <c r="T6533" s="1">
        <v>0</v>
      </c>
      <c r="U6533" s="7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  <c r="X6533" s="2">
        <f>1/COUNTIF(Data[Order ID],Data[[#This Row],[Order ID]])</f>
        <v>0.33333333333333331</v>
      </c>
      <c r="Y6533" s="2">
        <f>IF(Data[[#This Row],[Returned]] = "YES",1/COUNTIF(Data[Order ID],Data[[#This Row],[Order ID]]),0)</f>
        <v>0</v>
      </c>
    </row>
    <row r="6534" spans="1:25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7">
        <v>142.80000000000001</v>
      </c>
      <c r="S6534" s="1">
        <v>1</v>
      </c>
      <c r="T6534" s="1">
        <v>0</v>
      </c>
      <c r="U6534" s="7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  <c r="X6534" s="2">
        <f>1/COUNTIF(Data[Order ID],Data[[#This Row],[Order ID]])</f>
        <v>0.33333333333333331</v>
      </c>
      <c r="Y6534" s="2">
        <f>IF(Data[[#This Row],[Returned]] = "YES",1/COUNTIF(Data[Order ID],Data[[#This Row],[Order ID]]),0)</f>
        <v>0</v>
      </c>
    </row>
    <row r="6535" spans="1:25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7">
        <v>399.95</v>
      </c>
      <c r="S6535" s="1">
        <v>5</v>
      </c>
      <c r="T6535" s="1">
        <v>0</v>
      </c>
      <c r="U6535" s="7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  <c r="X6535" s="2">
        <f>1/COUNTIF(Data[Order ID],Data[[#This Row],[Order ID]])</f>
        <v>0.33333333333333331</v>
      </c>
      <c r="Y6535" s="2">
        <f>IF(Data[[#This Row],[Returned]] = "YES",1/COUNTIF(Data[Order ID],Data[[#This Row],[Order ID]]),0)</f>
        <v>0</v>
      </c>
    </row>
    <row r="6536" spans="1:25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7">
        <v>2152.7760000000003</v>
      </c>
      <c r="S6536" s="1">
        <v>3</v>
      </c>
      <c r="T6536" s="1">
        <v>0.2</v>
      </c>
      <c r="U6536" s="7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  <c r="X6536" s="2">
        <f>1/COUNTIF(Data[Order ID],Data[[#This Row],[Order ID]])</f>
        <v>0.5</v>
      </c>
      <c r="Y6536" s="2">
        <f>IF(Data[[#This Row],[Returned]] = "YES",1/COUNTIF(Data[Order ID],Data[[#This Row],[Order ID]]),0)</f>
        <v>0</v>
      </c>
    </row>
    <row r="6537" spans="1:25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7">
        <v>4007.8400000000006</v>
      </c>
      <c r="S6537" s="1">
        <v>10</v>
      </c>
      <c r="T6537" s="1">
        <v>0.2</v>
      </c>
      <c r="U6537" s="7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  <c r="X6537" s="2">
        <f>1/COUNTIF(Data[Order ID],Data[[#This Row],[Order ID]])</f>
        <v>0.5</v>
      </c>
      <c r="Y6537" s="2">
        <f>IF(Data[[#This Row],[Returned]] = "YES",1/COUNTIF(Data[Order ID],Data[[#This Row],[Order ID]]),0)</f>
        <v>0</v>
      </c>
    </row>
    <row r="6538" spans="1:25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7">
        <v>328.59000000000003</v>
      </c>
      <c r="S6538" s="1">
        <v>3</v>
      </c>
      <c r="T6538" s="1">
        <v>0.4</v>
      </c>
      <c r="U6538" s="7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  <c r="X6538" s="2">
        <f>1/COUNTIF(Data[Order ID],Data[[#This Row],[Order ID]])</f>
        <v>0.5</v>
      </c>
      <c r="Y6538" s="2">
        <f>IF(Data[[#This Row],[Returned]] = "YES",1/COUNTIF(Data[Order ID],Data[[#This Row],[Order ID]]),0)</f>
        <v>0</v>
      </c>
    </row>
    <row r="6539" spans="1:25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7">
        <v>98.352000000000004</v>
      </c>
      <c r="S6539" s="1">
        <v>3</v>
      </c>
      <c r="T6539" s="1">
        <v>0.2</v>
      </c>
      <c r="U6539" s="7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  <c r="X6539" s="2">
        <f>1/COUNTIF(Data[Order ID],Data[[#This Row],[Order ID]])</f>
        <v>0.5</v>
      </c>
      <c r="Y6539" s="2">
        <f>IF(Data[[#This Row],[Returned]] = "YES",1/COUNTIF(Data[Order ID],Data[[#This Row],[Order ID]]),0)</f>
        <v>0</v>
      </c>
    </row>
    <row r="6540" spans="1:25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7">
        <v>158.99</v>
      </c>
      <c r="S6540" s="1">
        <v>1</v>
      </c>
      <c r="T6540" s="1">
        <v>0</v>
      </c>
      <c r="U6540" s="7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  <c r="X6540" s="2">
        <f>1/COUNTIF(Data[Order ID],Data[[#This Row],[Order ID]])</f>
        <v>0.5</v>
      </c>
      <c r="Y6540" s="2">
        <f>IF(Data[[#This Row],[Returned]] = "YES",1/COUNTIF(Data[Order ID],Data[[#This Row],[Order ID]]),0)</f>
        <v>0</v>
      </c>
    </row>
    <row r="6541" spans="1:25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7">
        <v>291.10000000000002</v>
      </c>
      <c r="S6541" s="1">
        <v>5</v>
      </c>
      <c r="T6541" s="1">
        <v>0</v>
      </c>
      <c r="U6541" s="7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  <c r="X6541" s="2">
        <f>1/COUNTIF(Data[Order ID],Data[[#This Row],[Order ID]])</f>
        <v>0.5</v>
      </c>
      <c r="Y6541" s="2">
        <f>IF(Data[[#This Row],[Returned]] = "YES",1/COUNTIF(Data[Order ID],Data[[#This Row],[Order ID]]),0)</f>
        <v>0</v>
      </c>
    </row>
    <row r="6542" spans="1:25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7">
        <v>73.679999999999993</v>
      </c>
      <c r="S6542" s="1">
        <v>6</v>
      </c>
      <c r="T6542" s="1">
        <v>0</v>
      </c>
      <c r="U6542" s="7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  <c r="X6542" s="2">
        <f>1/COUNTIF(Data[Order ID],Data[[#This Row],[Order ID]])</f>
        <v>0.25</v>
      </c>
      <c r="Y6542" s="2">
        <f>IF(Data[[#This Row],[Returned]] = "YES",1/COUNTIF(Data[Order ID],Data[[#This Row],[Order ID]]),0)</f>
        <v>0.25</v>
      </c>
    </row>
    <row r="6543" spans="1:25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7">
        <v>139.91999999999999</v>
      </c>
      <c r="S6543" s="1">
        <v>2</v>
      </c>
      <c r="T6543" s="1">
        <v>0</v>
      </c>
      <c r="U6543" s="7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  <c r="X6543" s="2">
        <f>1/COUNTIF(Data[Order ID],Data[[#This Row],[Order ID]])</f>
        <v>0.25</v>
      </c>
      <c r="Y6543" s="2">
        <f>IF(Data[[#This Row],[Returned]] = "YES",1/COUNTIF(Data[Order ID],Data[[#This Row],[Order ID]]),0)</f>
        <v>0.25</v>
      </c>
    </row>
    <row r="6544" spans="1:25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7">
        <v>107.88</v>
      </c>
      <c r="S6544" s="1">
        <v>3</v>
      </c>
      <c r="T6544" s="1">
        <v>0.2</v>
      </c>
      <c r="U6544" s="7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  <c r="X6544" s="2">
        <f>1/COUNTIF(Data[Order ID],Data[[#This Row],[Order ID]])</f>
        <v>0.25</v>
      </c>
      <c r="Y6544" s="2">
        <f>IF(Data[[#This Row],[Returned]] = "YES",1/COUNTIF(Data[Order ID],Data[[#This Row],[Order ID]]),0)</f>
        <v>0.25</v>
      </c>
    </row>
    <row r="6545" spans="1:25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7">
        <v>33.29</v>
      </c>
      <c r="S6545" s="1">
        <v>1</v>
      </c>
      <c r="T6545" s="1">
        <v>0</v>
      </c>
      <c r="U6545" s="7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  <c r="X6545" s="2">
        <f>1/COUNTIF(Data[Order ID],Data[[#This Row],[Order ID]])</f>
        <v>0.25</v>
      </c>
      <c r="Y6545" s="2">
        <f>IF(Data[[#This Row],[Returned]] = "YES",1/COUNTIF(Data[Order ID],Data[[#This Row],[Order ID]]),0)</f>
        <v>0.25</v>
      </c>
    </row>
    <row r="6546" spans="1:25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7">
        <v>58.170000000000009</v>
      </c>
      <c r="S6546" s="1">
        <v>5</v>
      </c>
      <c r="T6546" s="1">
        <v>0.7</v>
      </c>
      <c r="U6546" s="7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  <c r="X6546" s="2">
        <f>1/COUNTIF(Data[Order ID],Data[[#This Row],[Order ID]])</f>
        <v>0.33333333333333331</v>
      </c>
      <c r="Y6546" s="2">
        <f>IF(Data[[#This Row],[Returned]] = "YES",1/COUNTIF(Data[Order ID],Data[[#This Row],[Order ID]]),0)</f>
        <v>0</v>
      </c>
    </row>
    <row r="6547" spans="1:25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7">
        <v>5.04</v>
      </c>
      <c r="S6547" s="1">
        <v>2</v>
      </c>
      <c r="T6547" s="1">
        <v>0.2</v>
      </c>
      <c r="U6547" s="7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  <c r="X6547" s="2">
        <f>1/COUNTIF(Data[Order ID],Data[[#This Row],[Order ID]])</f>
        <v>0.33333333333333331</v>
      </c>
      <c r="Y6547" s="2">
        <f>IF(Data[[#This Row],[Returned]] = "YES",1/COUNTIF(Data[Order ID],Data[[#This Row],[Order ID]]),0)</f>
        <v>0</v>
      </c>
    </row>
    <row r="6548" spans="1:25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7">
        <v>24.784000000000002</v>
      </c>
      <c r="S6548" s="1">
        <v>1</v>
      </c>
      <c r="T6548" s="1">
        <v>0.2</v>
      </c>
      <c r="U6548" s="7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  <c r="X6548" s="2">
        <f>1/COUNTIF(Data[Order ID],Data[[#This Row],[Order ID]])</f>
        <v>0.33333333333333331</v>
      </c>
      <c r="Y6548" s="2">
        <f>IF(Data[[#This Row],[Returned]] = "YES",1/COUNTIF(Data[Order ID],Data[[#This Row],[Order ID]]),0)</f>
        <v>0</v>
      </c>
    </row>
    <row r="6549" spans="1:25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7">
        <v>634.11599999999999</v>
      </c>
      <c r="S6549" s="1">
        <v>6</v>
      </c>
      <c r="T6549" s="1">
        <v>0.3</v>
      </c>
      <c r="U6549" s="7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  <c r="X6549" s="2">
        <f>1/COUNTIF(Data[Order ID],Data[[#This Row],[Order ID]])</f>
        <v>0.5</v>
      </c>
      <c r="Y6549" s="2">
        <f>IF(Data[[#This Row],[Returned]] = "YES",1/COUNTIF(Data[Order ID],Data[[#This Row],[Order ID]]),0)</f>
        <v>0</v>
      </c>
    </row>
    <row r="6550" spans="1:25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7">
        <v>17.472000000000001</v>
      </c>
      <c r="S6550" s="1">
        <v>3</v>
      </c>
      <c r="T6550" s="1">
        <v>0.2</v>
      </c>
      <c r="U6550" s="7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  <c r="X6550" s="2">
        <f>1/COUNTIF(Data[Order ID],Data[[#This Row],[Order ID]])</f>
        <v>0.5</v>
      </c>
      <c r="Y6550" s="2">
        <f>IF(Data[[#This Row],[Returned]] = "YES",1/COUNTIF(Data[Order ID],Data[[#This Row],[Order ID]]),0)</f>
        <v>0</v>
      </c>
    </row>
    <row r="6551" spans="1:25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7">
        <v>155.88</v>
      </c>
      <c r="S6551" s="1">
        <v>6</v>
      </c>
      <c r="T6551" s="1">
        <v>0</v>
      </c>
      <c r="U6551" s="7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  <c r="X6551" s="2">
        <f>1/COUNTIF(Data[Order ID],Data[[#This Row],[Order ID]])</f>
        <v>1</v>
      </c>
      <c r="Y6551" s="2">
        <f>IF(Data[[#This Row],[Returned]] = "YES",1/COUNTIF(Data[Order ID],Data[[#This Row],[Order ID]]),0)</f>
        <v>0</v>
      </c>
    </row>
    <row r="6552" spans="1:25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7">
        <v>327.56399999999996</v>
      </c>
      <c r="S6552" s="1">
        <v>4</v>
      </c>
      <c r="T6552" s="1">
        <v>0.1</v>
      </c>
      <c r="U6552" s="7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  <c r="X6552" s="2">
        <f>1/COUNTIF(Data[Order ID],Data[[#This Row],[Order ID]])</f>
        <v>1</v>
      </c>
      <c r="Y6552" s="2">
        <f>IF(Data[[#This Row],[Returned]] = "YES",1/COUNTIF(Data[Order ID],Data[[#This Row],[Order ID]]),0)</f>
        <v>0</v>
      </c>
    </row>
    <row r="6553" spans="1:25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7">
        <v>13.36</v>
      </c>
      <c r="S6553" s="1">
        <v>2</v>
      </c>
      <c r="T6553" s="1">
        <v>0</v>
      </c>
      <c r="U6553" s="7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  <c r="X6553" s="2">
        <f>1/COUNTIF(Data[Order ID],Data[[#This Row],[Order ID]])</f>
        <v>0.5</v>
      </c>
      <c r="Y6553" s="2">
        <f>IF(Data[[#This Row],[Returned]] = "YES",1/COUNTIF(Data[Order ID],Data[[#This Row],[Order ID]]),0)</f>
        <v>0</v>
      </c>
    </row>
    <row r="6554" spans="1:25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7">
        <v>158.9</v>
      </c>
      <c r="S6554" s="1">
        <v>5</v>
      </c>
      <c r="T6554" s="1">
        <v>0</v>
      </c>
      <c r="U6554" s="7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  <c r="X6554" s="2">
        <f>1/COUNTIF(Data[Order ID],Data[[#This Row],[Order ID]])</f>
        <v>0.5</v>
      </c>
      <c r="Y6554" s="2">
        <f>IF(Data[[#This Row],[Returned]] = "YES",1/COUNTIF(Data[Order ID],Data[[#This Row],[Order ID]]),0)</f>
        <v>0</v>
      </c>
    </row>
    <row r="6555" spans="1:25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7">
        <v>319.96800000000002</v>
      </c>
      <c r="S6555" s="1">
        <v>4</v>
      </c>
      <c r="T6555" s="1">
        <v>0.2</v>
      </c>
      <c r="U6555" s="7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  <c r="X6555" s="2">
        <f>1/COUNTIF(Data[Order ID],Data[[#This Row],[Order ID]])</f>
        <v>0.2</v>
      </c>
      <c r="Y6555" s="2">
        <f>IF(Data[[#This Row],[Returned]] = "YES",1/COUNTIF(Data[Order ID],Data[[#This Row],[Order ID]]),0)</f>
        <v>0</v>
      </c>
    </row>
    <row r="6556" spans="1:25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7">
        <v>505.32000000000005</v>
      </c>
      <c r="S6556" s="1">
        <v>3</v>
      </c>
      <c r="T6556" s="1">
        <v>0.2</v>
      </c>
      <c r="U6556" s="7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  <c r="X6556" s="2">
        <f>1/COUNTIF(Data[Order ID],Data[[#This Row],[Order ID]])</f>
        <v>0.2</v>
      </c>
      <c r="Y6556" s="2">
        <f>IF(Data[[#This Row],[Returned]] = "YES",1/COUNTIF(Data[Order ID],Data[[#This Row],[Order ID]]),0)</f>
        <v>0</v>
      </c>
    </row>
    <row r="6557" spans="1:25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7">
        <v>3.8079999999999998</v>
      </c>
      <c r="S6557" s="1">
        <v>1</v>
      </c>
      <c r="T6557" s="1">
        <v>0.2</v>
      </c>
      <c r="U6557" s="7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  <c r="X6557" s="2">
        <f>1/COUNTIF(Data[Order ID],Data[[#This Row],[Order ID]])</f>
        <v>0.2</v>
      </c>
      <c r="Y6557" s="2">
        <f>IF(Data[[#This Row],[Returned]] = "YES",1/COUNTIF(Data[Order ID],Data[[#This Row],[Order ID]]),0)</f>
        <v>0</v>
      </c>
    </row>
    <row r="6558" spans="1:25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7">
        <v>8.6819999999999968</v>
      </c>
      <c r="S6558" s="1">
        <v>1</v>
      </c>
      <c r="T6558" s="1">
        <v>0.8</v>
      </c>
      <c r="U6558" s="7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  <c r="X6558" s="2">
        <f>1/COUNTIF(Data[Order ID],Data[[#This Row],[Order ID]])</f>
        <v>0.2</v>
      </c>
      <c r="Y6558" s="2">
        <f>IF(Data[[#This Row],[Returned]] = "YES",1/COUNTIF(Data[Order ID],Data[[#This Row],[Order ID]]),0)</f>
        <v>0</v>
      </c>
    </row>
    <row r="6559" spans="1:25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7">
        <v>24.424000000000003</v>
      </c>
      <c r="S6559" s="1">
        <v>1</v>
      </c>
      <c r="T6559" s="1">
        <v>0.2</v>
      </c>
      <c r="U6559" s="7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  <c r="X6559" s="2">
        <f>1/COUNTIF(Data[Order ID],Data[[#This Row],[Order ID]])</f>
        <v>0.2</v>
      </c>
      <c r="Y6559" s="2">
        <f>IF(Data[[#This Row],[Returned]] = "YES",1/COUNTIF(Data[Order ID],Data[[#This Row],[Order ID]]),0)</f>
        <v>0</v>
      </c>
    </row>
    <row r="6560" spans="1:25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7">
        <v>1522.6379999999999</v>
      </c>
      <c r="S6560" s="1">
        <v>9</v>
      </c>
      <c r="T6560" s="1">
        <v>0.1</v>
      </c>
      <c r="U6560" s="7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  <c r="X6560" s="2">
        <f>1/COUNTIF(Data[Order ID],Data[[#This Row],[Order ID]])</f>
        <v>1</v>
      </c>
      <c r="Y6560" s="2">
        <f>IF(Data[[#This Row],[Returned]] = "YES",1/COUNTIF(Data[Order ID],Data[[#This Row],[Order ID]]),0)</f>
        <v>0</v>
      </c>
    </row>
    <row r="6561" spans="1:25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7">
        <v>419.90000000000003</v>
      </c>
      <c r="S6561" s="1">
        <v>5</v>
      </c>
      <c r="T6561" s="1">
        <v>0</v>
      </c>
      <c r="U6561" s="7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  <c r="X6561" s="2">
        <f>1/COUNTIF(Data[Order ID],Data[[#This Row],[Order ID]])</f>
        <v>0.5</v>
      </c>
      <c r="Y6561" s="2">
        <f>IF(Data[[#This Row],[Returned]] = "YES",1/COUNTIF(Data[Order ID],Data[[#This Row],[Order ID]]),0)</f>
        <v>0</v>
      </c>
    </row>
    <row r="6562" spans="1:25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7">
        <v>3.15</v>
      </c>
      <c r="S6562" s="1">
        <v>1</v>
      </c>
      <c r="T6562" s="1">
        <v>0</v>
      </c>
      <c r="U6562" s="7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  <c r="X6562" s="2">
        <f>1/COUNTIF(Data[Order ID],Data[[#This Row],[Order ID]])</f>
        <v>0.5</v>
      </c>
      <c r="Y6562" s="2">
        <f>IF(Data[[#This Row],[Returned]] = "YES",1/COUNTIF(Data[Order ID],Data[[#This Row],[Order ID]]),0)</f>
        <v>0</v>
      </c>
    </row>
    <row r="6563" spans="1:25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7">
        <v>33.61999999999999</v>
      </c>
      <c r="S6563" s="1">
        <v>5</v>
      </c>
      <c r="T6563" s="1">
        <v>0.8</v>
      </c>
      <c r="U6563" s="7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  <c r="X6563" s="2">
        <f>1/COUNTIF(Data[Order ID],Data[[#This Row],[Order ID]])</f>
        <v>1</v>
      </c>
      <c r="Y6563" s="2">
        <f>IF(Data[[#This Row],[Returned]] = "YES",1/COUNTIF(Data[Order ID],Data[[#This Row],[Order ID]]),0)</f>
        <v>0</v>
      </c>
    </row>
    <row r="6564" spans="1:25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7">
        <v>16.14</v>
      </c>
      <c r="S6564" s="1">
        <v>3</v>
      </c>
      <c r="T6564" s="1">
        <v>0</v>
      </c>
      <c r="U6564" s="7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  <c r="X6564" s="2">
        <f>1/COUNTIF(Data[Order ID],Data[[#This Row],[Order ID]])</f>
        <v>0.25</v>
      </c>
      <c r="Y6564" s="2">
        <f>IF(Data[[#This Row],[Returned]] = "YES",1/COUNTIF(Data[Order ID],Data[[#This Row],[Order ID]]),0)</f>
        <v>0</v>
      </c>
    </row>
    <row r="6565" spans="1:25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7">
        <v>194.25</v>
      </c>
      <c r="S6565" s="1">
        <v>2</v>
      </c>
      <c r="T6565" s="1">
        <v>0.3</v>
      </c>
      <c r="U6565" s="7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  <c r="X6565" s="2">
        <f>1/COUNTIF(Data[Order ID],Data[[#This Row],[Order ID]])</f>
        <v>0.25</v>
      </c>
      <c r="Y6565" s="2">
        <f>IF(Data[[#This Row],[Returned]] = "YES",1/COUNTIF(Data[Order ID],Data[[#This Row],[Order ID]]),0)</f>
        <v>0</v>
      </c>
    </row>
    <row r="6566" spans="1:25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7">
        <v>8.64</v>
      </c>
      <c r="S6566" s="1">
        <v>3</v>
      </c>
      <c r="T6566" s="1">
        <v>0</v>
      </c>
      <c r="U6566" s="7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  <c r="X6566" s="2">
        <f>1/COUNTIF(Data[Order ID],Data[[#This Row],[Order ID]])</f>
        <v>0.25</v>
      </c>
      <c r="Y6566" s="2">
        <f>IF(Data[[#This Row],[Returned]] = "YES",1/COUNTIF(Data[Order ID],Data[[#This Row],[Order ID]]),0)</f>
        <v>0</v>
      </c>
    </row>
    <row r="6567" spans="1:25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7">
        <v>872.32</v>
      </c>
      <c r="S6567" s="1">
        <v>4</v>
      </c>
      <c r="T6567" s="1">
        <v>0</v>
      </c>
      <c r="U6567" s="7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  <c r="X6567" s="2">
        <f>1/COUNTIF(Data[Order ID],Data[[#This Row],[Order ID]])</f>
        <v>0.25</v>
      </c>
      <c r="Y6567" s="2">
        <f>IF(Data[[#This Row],[Returned]] = "YES",1/COUNTIF(Data[Order ID],Data[[#This Row],[Order ID]]),0)</f>
        <v>0</v>
      </c>
    </row>
    <row r="6568" spans="1:25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7">
        <v>243.99199999999996</v>
      </c>
      <c r="S6568" s="1">
        <v>4</v>
      </c>
      <c r="T6568" s="1">
        <v>0.8</v>
      </c>
      <c r="U6568" s="7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  <c r="X6568" s="2">
        <f>1/COUNTIF(Data[Order ID],Data[[#This Row],[Order ID]])</f>
        <v>0.5</v>
      </c>
      <c r="Y6568" s="2">
        <f>IF(Data[[#This Row],[Returned]] = "YES",1/COUNTIF(Data[Order ID],Data[[#This Row],[Order ID]]),0)</f>
        <v>0</v>
      </c>
    </row>
    <row r="6569" spans="1:25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7">
        <v>7.120000000000001</v>
      </c>
      <c r="S6569" s="1">
        <v>5</v>
      </c>
      <c r="T6569" s="1">
        <v>0.2</v>
      </c>
      <c r="U6569" s="7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  <c r="X6569" s="2">
        <f>1/COUNTIF(Data[Order ID],Data[[#This Row],[Order ID]])</f>
        <v>0.5</v>
      </c>
      <c r="Y6569" s="2">
        <f>IF(Data[[#This Row],[Returned]] = "YES",1/COUNTIF(Data[Order ID],Data[[#This Row],[Order ID]]),0)</f>
        <v>0</v>
      </c>
    </row>
    <row r="6570" spans="1:25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7">
        <v>2.6880000000000002</v>
      </c>
      <c r="S6570" s="1">
        <v>2</v>
      </c>
      <c r="T6570" s="1">
        <v>0.2</v>
      </c>
      <c r="U6570" s="7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  <c r="X6570" s="2">
        <f>1/COUNTIF(Data[Order ID],Data[[#This Row],[Order ID]])</f>
        <v>0.25</v>
      </c>
      <c r="Y6570" s="2">
        <f>IF(Data[[#This Row],[Returned]] = "YES",1/COUNTIF(Data[Order ID],Data[[#This Row],[Order ID]]),0)</f>
        <v>0</v>
      </c>
    </row>
    <row r="6571" spans="1:25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7">
        <v>317.05799999999999</v>
      </c>
      <c r="S6571" s="1">
        <v>3</v>
      </c>
      <c r="T6571" s="1">
        <v>0.3</v>
      </c>
      <c r="U6571" s="7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  <c r="X6571" s="2">
        <f>1/COUNTIF(Data[Order ID],Data[[#This Row],[Order ID]])</f>
        <v>0.25</v>
      </c>
      <c r="Y6571" s="2">
        <f>IF(Data[[#This Row],[Returned]] = "YES",1/COUNTIF(Data[Order ID],Data[[#This Row],[Order ID]]),0)</f>
        <v>0</v>
      </c>
    </row>
    <row r="6572" spans="1:25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7">
        <v>149.352</v>
      </c>
      <c r="S6572" s="1">
        <v>3</v>
      </c>
      <c r="T6572" s="1">
        <v>0.2</v>
      </c>
      <c r="U6572" s="7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  <c r="X6572" s="2">
        <f>1/COUNTIF(Data[Order ID],Data[[#This Row],[Order ID]])</f>
        <v>0.25</v>
      </c>
      <c r="Y6572" s="2">
        <f>IF(Data[[#This Row],[Returned]] = "YES",1/COUNTIF(Data[Order ID],Data[[#This Row],[Order ID]]),0)</f>
        <v>0</v>
      </c>
    </row>
    <row r="6573" spans="1:25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7">
        <v>227.976</v>
      </c>
      <c r="S6573" s="1">
        <v>3</v>
      </c>
      <c r="T6573" s="1">
        <v>0.2</v>
      </c>
      <c r="U6573" s="7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  <c r="X6573" s="2">
        <f>1/COUNTIF(Data[Order ID],Data[[#This Row],[Order ID]])</f>
        <v>0.25</v>
      </c>
      <c r="Y6573" s="2">
        <f>IF(Data[[#This Row],[Returned]] = "YES",1/COUNTIF(Data[Order ID],Data[[#This Row],[Order ID]]),0)</f>
        <v>0</v>
      </c>
    </row>
    <row r="6574" spans="1:25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7">
        <v>11.96</v>
      </c>
      <c r="S6574" s="1">
        <v>2</v>
      </c>
      <c r="T6574" s="1">
        <v>0</v>
      </c>
      <c r="U6574" s="7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  <c r="X6574" s="2">
        <f>1/COUNTIF(Data[Order ID],Data[[#This Row],[Order ID]])</f>
        <v>1</v>
      </c>
      <c r="Y6574" s="2">
        <f>IF(Data[[#This Row],[Returned]] = "YES",1/COUNTIF(Data[Order ID],Data[[#This Row],[Order ID]]),0)</f>
        <v>0</v>
      </c>
    </row>
    <row r="6575" spans="1:25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7">
        <v>563.4</v>
      </c>
      <c r="S6575" s="1">
        <v>4</v>
      </c>
      <c r="T6575" s="1">
        <v>0</v>
      </c>
      <c r="U6575" s="7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  <c r="X6575" s="2">
        <f>1/COUNTIF(Data[Order ID],Data[[#This Row],[Order ID]])</f>
        <v>0.5</v>
      </c>
      <c r="Y6575" s="2">
        <f>IF(Data[[#This Row],[Returned]] = "YES",1/COUNTIF(Data[Order ID],Data[[#This Row],[Order ID]]),0)</f>
        <v>0</v>
      </c>
    </row>
    <row r="6576" spans="1:25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7">
        <v>319.92</v>
      </c>
      <c r="S6576" s="1">
        <v>8</v>
      </c>
      <c r="T6576" s="1">
        <v>0</v>
      </c>
      <c r="U6576" s="7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  <c r="X6576" s="2">
        <f>1/COUNTIF(Data[Order ID],Data[[#This Row],[Order ID]])</f>
        <v>0.5</v>
      </c>
      <c r="Y6576" s="2">
        <f>IF(Data[[#This Row],[Returned]] = "YES",1/COUNTIF(Data[Order ID],Data[[#This Row],[Order ID]]),0)</f>
        <v>0</v>
      </c>
    </row>
    <row r="6577" spans="1:25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7">
        <v>1049.44</v>
      </c>
      <c r="S6577" s="1">
        <v>8</v>
      </c>
      <c r="T6577" s="1">
        <v>0</v>
      </c>
      <c r="U6577" s="7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  <c r="X6577" s="2">
        <f>1/COUNTIF(Data[Order ID],Data[[#This Row],[Order ID]])</f>
        <v>0.5</v>
      </c>
      <c r="Y6577" s="2">
        <f>IF(Data[[#This Row],[Returned]] = "YES",1/COUNTIF(Data[Order ID],Data[[#This Row],[Order ID]]),0)</f>
        <v>0.5</v>
      </c>
    </row>
    <row r="6578" spans="1:25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7">
        <v>170.35200000000003</v>
      </c>
      <c r="S6578" s="1">
        <v>3</v>
      </c>
      <c r="T6578" s="1">
        <v>0.2</v>
      </c>
      <c r="U6578" s="7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  <c r="X6578" s="2">
        <f>1/COUNTIF(Data[Order ID],Data[[#This Row],[Order ID]])</f>
        <v>0.5</v>
      </c>
      <c r="Y6578" s="2">
        <f>IF(Data[[#This Row],[Returned]] = "YES",1/COUNTIF(Data[Order ID],Data[[#This Row],[Order ID]]),0)</f>
        <v>0.5</v>
      </c>
    </row>
    <row r="6579" spans="1:25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7">
        <v>173.94</v>
      </c>
      <c r="S6579" s="1">
        <v>6</v>
      </c>
      <c r="T6579" s="1">
        <v>0</v>
      </c>
      <c r="U6579" s="7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  <c r="X6579" s="2">
        <f>1/COUNTIF(Data[Order ID],Data[[#This Row],[Order ID]])</f>
        <v>1</v>
      </c>
      <c r="Y6579" s="2">
        <f>IF(Data[[#This Row],[Returned]] = "YES",1/COUNTIF(Data[Order ID],Data[[#This Row],[Order ID]]),0)</f>
        <v>0</v>
      </c>
    </row>
    <row r="6580" spans="1:25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7">
        <v>1007.9440000000002</v>
      </c>
      <c r="S6580" s="1">
        <v>7</v>
      </c>
      <c r="T6580" s="1">
        <v>0.2</v>
      </c>
      <c r="U6580" s="7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  <c r="X6580" s="2">
        <f>1/COUNTIF(Data[Order ID],Data[[#This Row],[Order ID]])</f>
        <v>1</v>
      </c>
      <c r="Y6580" s="2">
        <f>IF(Data[[#This Row],[Returned]] = "YES",1/COUNTIF(Data[Order ID],Data[[#This Row],[Order ID]]),0)</f>
        <v>0</v>
      </c>
    </row>
    <row r="6581" spans="1:25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7">
        <v>6.68</v>
      </c>
      <c r="S6581" s="1">
        <v>1</v>
      </c>
      <c r="T6581" s="1">
        <v>0</v>
      </c>
      <c r="U6581" s="7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  <c r="X6581" s="2">
        <f>1/COUNTIF(Data[Order ID],Data[[#This Row],[Order ID]])</f>
        <v>0.33333333333333331</v>
      </c>
      <c r="Y6581" s="2">
        <f>IF(Data[[#This Row],[Returned]] = "YES",1/COUNTIF(Data[Order ID],Data[[#This Row],[Order ID]]),0)</f>
        <v>0</v>
      </c>
    </row>
    <row r="6582" spans="1:25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7">
        <v>8.34</v>
      </c>
      <c r="S6582" s="1">
        <v>3</v>
      </c>
      <c r="T6582" s="1">
        <v>0</v>
      </c>
      <c r="U6582" s="7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  <c r="X6582" s="2">
        <f>1/COUNTIF(Data[Order ID],Data[[#This Row],[Order ID]])</f>
        <v>0.33333333333333331</v>
      </c>
      <c r="Y6582" s="2">
        <f>IF(Data[[#This Row],[Returned]] = "YES",1/COUNTIF(Data[Order ID],Data[[#This Row],[Order ID]]),0)</f>
        <v>0</v>
      </c>
    </row>
    <row r="6583" spans="1:25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7">
        <v>101.94</v>
      </c>
      <c r="S6583" s="1">
        <v>3</v>
      </c>
      <c r="T6583" s="1">
        <v>0</v>
      </c>
      <c r="U6583" s="7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  <c r="X6583" s="2">
        <f>1/COUNTIF(Data[Order ID],Data[[#This Row],[Order ID]])</f>
        <v>0.33333333333333331</v>
      </c>
      <c r="Y6583" s="2">
        <f>IF(Data[[#This Row],[Returned]] = "YES",1/COUNTIF(Data[Order ID],Data[[#This Row],[Order ID]]),0)</f>
        <v>0</v>
      </c>
    </row>
    <row r="6584" spans="1:25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7">
        <v>179.97</v>
      </c>
      <c r="S6584" s="1">
        <v>3</v>
      </c>
      <c r="T6584" s="1">
        <v>0</v>
      </c>
      <c r="U6584" s="7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  <c r="X6584" s="2">
        <f>1/COUNTIF(Data[Order ID],Data[[#This Row],[Order ID]])</f>
        <v>1</v>
      </c>
      <c r="Y6584" s="2">
        <f>IF(Data[[#This Row],[Returned]] = "YES",1/COUNTIF(Data[Order ID],Data[[#This Row],[Order ID]]),0)</f>
        <v>0</v>
      </c>
    </row>
    <row r="6585" spans="1:25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7">
        <v>101.94</v>
      </c>
      <c r="S6585" s="1">
        <v>6</v>
      </c>
      <c r="T6585" s="1">
        <v>0</v>
      </c>
      <c r="U6585" s="7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  <c r="X6585" s="2">
        <f>1/COUNTIF(Data[Order ID],Data[[#This Row],[Order ID]])</f>
        <v>0.14285714285714285</v>
      </c>
      <c r="Y6585" s="2">
        <f>IF(Data[[#This Row],[Returned]] = "YES",1/COUNTIF(Data[Order ID],Data[[#This Row],[Order ID]]),0)</f>
        <v>0</v>
      </c>
    </row>
    <row r="6586" spans="1:25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7">
        <v>271.95999999999998</v>
      </c>
      <c r="S6586" s="1">
        <v>4</v>
      </c>
      <c r="T6586" s="1">
        <v>0</v>
      </c>
      <c r="U6586" s="7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  <c r="X6586" s="2">
        <f>1/COUNTIF(Data[Order ID],Data[[#This Row],[Order ID]])</f>
        <v>0.14285714285714285</v>
      </c>
      <c r="Y6586" s="2">
        <f>IF(Data[[#This Row],[Returned]] = "YES",1/COUNTIF(Data[Order ID],Data[[#This Row],[Order ID]]),0)</f>
        <v>0</v>
      </c>
    </row>
    <row r="6587" spans="1:25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7">
        <v>8.8000000000000007</v>
      </c>
      <c r="S6587" s="1">
        <v>5</v>
      </c>
      <c r="T6587" s="1">
        <v>0</v>
      </c>
      <c r="U6587" s="7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  <c r="X6587" s="2">
        <f>1/COUNTIF(Data[Order ID],Data[[#This Row],[Order ID]])</f>
        <v>0.14285714285714285</v>
      </c>
      <c r="Y6587" s="2">
        <f>IF(Data[[#This Row],[Returned]] = "YES",1/COUNTIF(Data[Order ID],Data[[#This Row],[Order ID]]),0)</f>
        <v>0</v>
      </c>
    </row>
    <row r="6588" spans="1:25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7">
        <v>19.68</v>
      </c>
      <c r="S6588" s="1">
        <v>6</v>
      </c>
      <c r="T6588" s="1">
        <v>0</v>
      </c>
      <c r="U6588" s="7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  <c r="X6588" s="2">
        <f>1/COUNTIF(Data[Order ID],Data[[#This Row],[Order ID]])</f>
        <v>0.14285714285714285</v>
      </c>
      <c r="Y6588" s="2">
        <f>IF(Data[[#This Row],[Returned]] = "YES",1/COUNTIF(Data[Order ID],Data[[#This Row],[Order ID]]),0)</f>
        <v>0</v>
      </c>
    </row>
    <row r="6589" spans="1:25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7">
        <v>302.94</v>
      </c>
      <c r="S6589" s="1">
        <v>3</v>
      </c>
      <c r="T6589" s="1">
        <v>0</v>
      </c>
      <c r="U6589" s="7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  <c r="X6589" s="2">
        <f>1/COUNTIF(Data[Order ID],Data[[#This Row],[Order ID]])</f>
        <v>0.14285714285714285</v>
      </c>
      <c r="Y6589" s="2">
        <f>IF(Data[[#This Row],[Returned]] = "YES",1/COUNTIF(Data[Order ID],Data[[#This Row],[Order ID]]),0)</f>
        <v>0</v>
      </c>
    </row>
    <row r="6590" spans="1:25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7">
        <v>14.940000000000001</v>
      </c>
      <c r="S6590" s="1">
        <v>3</v>
      </c>
      <c r="T6590" s="1">
        <v>0</v>
      </c>
      <c r="U6590" s="7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  <c r="X6590" s="2">
        <f>1/COUNTIF(Data[Order ID],Data[[#This Row],[Order ID]])</f>
        <v>0.14285714285714285</v>
      </c>
      <c r="Y6590" s="2">
        <f>IF(Data[[#This Row],[Returned]] = "YES",1/COUNTIF(Data[Order ID],Data[[#This Row],[Order ID]]),0)</f>
        <v>0</v>
      </c>
    </row>
    <row r="6591" spans="1:25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7">
        <v>231.72</v>
      </c>
      <c r="S6591" s="1">
        <v>2</v>
      </c>
      <c r="T6591" s="1">
        <v>0</v>
      </c>
      <c r="U6591" s="7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  <c r="X6591" s="2">
        <f>1/COUNTIF(Data[Order ID],Data[[#This Row],[Order ID]])</f>
        <v>0.14285714285714285</v>
      </c>
      <c r="Y6591" s="2">
        <f>IF(Data[[#This Row],[Returned]] = "YES",1/COUNTIF(Data[Order ID],Data[[#This Row],[Order ID]]),0)</f>
        <v>0</v>
      </c>
    </row>
    <row r="6592" spans="1:25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7">
        <v>9.9120000000000008</v>
      </c>
      <c r="S6592" s="1">
        <v>3</v>
      </c>
      <c r="T6592" s="1">
        <v>0.2</v>
      </c>
      <c r="U6592" s="7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  <c r="X6592" s="2">
        <f>1/COUNTIF(Data[Order ID],Data[[#This Row],[Order ID]])</f>
        <v>1</v>
      </c>
      <c r="Y6592" s="2">
        <f>IF(Data[[#This Row],[Returned]] = "YES",1/COUNTIF(Data[Order ID],Data[[#This Row],[Order ID]]),0)</f>
        <v>0</v>
      </c>
    </row>
    <row r="6593" spans="1:25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7">
        <v>34.650000000000006</v>
      </c>
      <c r="S6593" s="1">
        <v>3</v>
      </c>
      <c r="T6593" s="1">
        <v>0</v>
      </c>
      <c r="U6593" s="7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  <c r="X6593" s="2">
        <f>1/COUNTIF(Data[Order ID],Data[[#This Row],[Order ID]])</f>
        <v>0.5</v>
      </c>
      <c r="Y6593" s="2">
        <f>IF(Data[[#This Row],[Returned]] = "YES",1/COUNTIF(Data[Order ID],Data[[#This Row],[Order ID]]),0)</f>
        <v>0.5</v>
      </c>
    </row>
    <row r="6594" spans="1:25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7">
        <v>19.8</v>
      </c>
      <c r="S6594" s="1">
        <v>5</v>
      </c>
      <c r="T6594" s="1">
        <v>0.2</v>
      </c>
      <c r="U6594" s="7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  <c r="X6594" s="2">
        <f>1/COUNTIF(Data[Order ID],Data[[#This Row],[Order ID]])</f>
        <v>0.5</v>
      </c>
      <c r="Y6594" s="2">
        <f>IF(Data[[#This Row],[Returned]] = "YES",1/COUNTIF(Data[Order ID],Data[[#This Row],[Order ID]]),0)</f>
        <v>0.5</v>
      </c>
    </row>
    <row r="6595" spans="1:25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7">
        <v>33.568000000000005</v>
      </c>
      <c r="S6595" s="1">
        <v>2</v>
      </c>
      <c r="T6595" s="1">
        <v>0.2</v>
      </c>
      <c r="U6595" s="7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  <c r="X6595" s="2">
        <f>1/COUNTIF(Data[Order ID],Data[[#This Row],[Order ID]])</f>
        <v>1</v>
      </c>
      <c r="Y6595" s="2">
        <f>IF(Data[[#This Row],[Returned]] = "YES",1/COUNTIF(Data[Order ID],Data[[#This Row],[Order ID]]),0)</f>
        <v>0</v>
      </c>
    </row>
    <row r="6596" spans="1:25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7">
        <v>125.92999999999999</v>
      </c>
      <c r="S6596" s="1">
        <v>7</v>
      </c>
      <c r="T6596" s="1">
        <v>0</v>
      </c>
      <c r="U6596" s="7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  <c r="X6596" s="2">
        <f>1/COUNTIF(Data[Order ID],Data[[#This Row],[Order ID]])</f>
        <v>1</v>
      </c>
      <c r="Y6596" s="2">
        <f>IF(Data[[#This Row],[Returned]] = "YES",1/COUNTIF(Data[Order ID],Data[[#This Row],[Order ID]]),0)</f>
        <v>0</v>
      </c>
    </row>
    <row r="6597" spans="1:25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7">
        <v>11.760000000000002</v>
      </c>
      <c r="S6597" s="1">
        <v>5</v>
      </c>
      <c r="T6597" s="1">
        <v>0.7</v>
      </c>
      <c r="U6597" s="7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  <c r="X6597" s="2">
        <f>1/COUNTIF(Data[Order ID],Data[[#This Row],[Order ID]])</f>
        <v>0.5</v>
      </c>
      <c r="Y6597" s="2">
        <f>IF(Data[[#This Row],[Returned]] = "YES",1/COUNTIF(Data[Order ID],Data[[#This Row],[Order ID]]),0)</f>
        <v>0</v>
      </c>
    </row>
    <row r="6598" spans="1:25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7">
        <v>5.3440000000000003</v>
      </c>
      <c r="S6598" s="1">
        <v>1</v>
      </c>
      <c r="T6598" s="1">
        <v>0.2</v>
      </c>
      <c r="U6598" s="7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  <c r="X6598" s="2">
        <f>1/COUNTIF(Data[Order ID],Data[[#This Row],[Order ID]])</f>
        <v>0.5</v>
      </c>
      <c r="Y6598" s="2">
        <f>IF(Data[[#This Row],[Returned]] = "YES",1/COUNTIF(Data[Order ID],Data[[#This Row],[Order ID]]),0)</f>
        <v>0</v>
      </c>
    </row>
    <row r="6599" spans="1:25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7">
        <v>1.3650000000000002</v>
      </c>
      <c r="S6599" s="1">
        <v>1</v>
      </c>
      <c r="T6599" s="1">
        <v>0.7</v>
      </c>
      <c r="U6599" s="7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  <c r="X6599" s="2">
        <f>1/COUNTIF(Data[Order ID],Data[[#This Row],[Order ID]])</f>
        <v>0.5</v>
      </c>
      <c r="Y6599" s="2">
        <f>IF(Data[[#This Row],[Returned]] = "YES",1/COUNTIF(Data[Order ID],Data[[#This Row],[Order ID]]),0)</f>
        <v>0</v>
      </c>
    </row>
    <row r="6600" spans="1:25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7">
        <v>62.015999999999998</v>
      </c>
      <c r="S6600" s="1">
        <v>2</v>
      </c>
      <c r="T6600" s="1">
        <v>0.2</v>
      </c>
      <c r="U6600" s="7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  <c r="X6600" s="2">
        <f>1/COUNTIF(Data[Order ID],Data[[#This Row],[Order ID]])</f>
        <v>0.5</v>
      </c>
      <c r="Y6600" s="2">
        <f>IF(Data[[#This Row],[Returned]] = "YES",1/COUNTIF(Data[Order ID],Data[[#This Row],[Order ID]]),0)</f>
        <v>0</v>
      </c>
    </row>
    <row r="6601" spans="1:25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7">
        <v>60.72</v>
      </c>
      <c r="S6601" s="1">
        <v>3</v>
      </c>
      <c r="T6601" s="1">
        <v>0</v>
      </c>
      <c r="U6601" s="7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  <c r="X6601" s="2">
        <f>1/COUNTIF(Data[Order ID],Data[[#This Row],[Order ID]])</f>
        <v>0.25</v>
      </c>
      <c r="Y6601" s="2">
        <f>IF(Data[[#This Row],[Returned]] = "YES",1/COUNTIF(Data[Order ID],Data[[#This Row],[Order ID]]),0)</f>
        <v>0</v>
      </c>
    </row>
    <row r="6602" spans="1:25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7">
        <v>146.82</v>
      </c>
      <c r="S6602" s="1">
        <v>3</v>
      </c>
      <c r="T6602" s="1">
        <v>0</v>
      </c>
      <c r="U6602" s="7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  <c r="X6602" s="2">
        <f>1/COUNTIF(Data[Order ID],Data[[#This Row],[Order ID]])</f>
        <v>0.25</v>
      </c>
      <c r="Y6602" s="2">
        <f>IF(Data[[#This Row],[Returned]] = "YES",1/COUNTIF(Data[Order ID],Data[[#This Row],[Order ID]]),0)</f>
        <v>0</v>
      </c>
    </row>
    <row r="6603" spans="1:25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7">
        <v>239.84</v>
      </c>
      <c r="S6603" s="1">
        <v>8</v>
      </c>
      <c r="T6603" s="1">
        <v>0</v>
      </c>
      <c r="U6603" s="7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  <c r="X6603" s="2">
        <f>1/COUNTIF(Data[Order ID],Data[[#This Row],[Order ID]])</f>
        <v>0.25</v>
      </c>
      <c r="Y6603" s="2">
        <f>IF(Data[[#This Row],[Returned]] = "YES",1/COUNTIF(Data[Order ID],Data[[#This Row],[Order ID]]),0)</f>
        <v>0</v>
      </c>
    </row>
    <row r="6604" spans="1:25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7">
        <v>15.66</v>
      </c>
      <c r="S6604" s="1">
        <v>6</v>
      </c>
      <c r="T6604" s="1">
        <v>0</v>
      </c>
      <c r="U6604" s="7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  <c r="X6604" s="2">
        <f>1/COUNTIF(Data[Order ID],Data[[#This Row],[Order ID]])</f>
        <v>0.25</v>
      </c>
      <c r="Y6604" s="2">
        <f>IF(Data[[#This Row],[Returned]] = "YES",1/COUNTIF(Data[Order ID],Data[[#This Row],[Order ID]]),0)</f>
        <v>0</v>
      </c>
    </row>
    <row r="6605" spans="1:25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7">
        <v>146.352</v>
      </c>
      <c r="S6605" s="1">
        <v>3</v>
      </c>
      <c r="T6605" s="1">
        <v>0.2</v>
      </c>
      <c r="U6605" s="7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  <c r="X6605" s="2">
        <f>1/COUNTIF(Data[Order ID],Data[[#This Row],[Order ID]])</f>
        <v>1</v>
      </c>
      <c r="Y6605" s="2">
        <f>IF(Data[[#This Row],[Returned]] = "YES",1/COUNTIF(Data[Order ID],Data[[#This Row],[Order ID]]),0)</f>
        <v>0</v>
      </c>
    </row>
    <row r="6606" spans="1:25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7">
        <v>5.9399999999999995</v>
      </c>
      <c r="S6606" s="1">
        <v>3</v>
      </c>
      <c r="T6606" s="1">
        <v>0</v>
      </c>
      <c r="U6606" s="7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  <c r="X6606" s="2">
        <f>1/COUNTIF(Data[Order ID],Data[[#This Row],[Order ID]])</f>
        <v>0.2</v>
      </c>
      <c r="Y6606" s="2">
        <f>IF(Data[[#This Row],[Returned]] = "YES",1/COUNTIF(Data[Order ID],Data[[#This Row],[Order ID]]),0)</f>
        <v>0</v>
      </c>
    </row>
    <row r="6607" spans="1:25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7">
        <v>45.36</v>
      </c>
      <c r="S6607" s="1">
        <v>7</v>
      </c>
      <c r="T6607" s="1">
        <v>0</v>
      </c>
      <c r="U6607" s="7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  <c r="X6607" s="2">
        <f>1/COUNTIF(Data[Order ID],Data[[#This Row],[Order ID]])</f>
        <v>0.2</v>
      </c>
      <c r="Y6607" s="2">
        <f>IF(Data[[#This Row],[Returned]] = "YES",1/COUNTIF(Data[Order ID],Data[[#This Row],[Order ID]]),0)</f>
        <v>0</v>
      </c>
    </row>
    <row r="6608" spans="1:25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7">
        <v>211.16800000000001</v>
      </c>
      <c r="S6608" s="1">
        <v>4</v>
      </c>
      <c r="T6608" s="1">
        <v>0.2</v>
      </c>
      <c r="U6608" s="7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  <c r="X6608" s="2">
        <f>1/COUNTIF(Data[Order ID],Data[[#This Row],[Order ID]])</f>
        <v>0.2</v>
      </c>
      <c r="Y6608" s="2">
        <f>IF(Data[[#This Row],[Returned]] = "YES",1/COUNTIF(Data[Order ID],Data[[#This Row],[Order ID]]),0)</f>
        <v>0</v>
      </c>
    </row>
    <row r="6609" spans="1:25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7">
        <v>484.70400000000006</v>
      </c>
      <c r="S6609" s="1">
        <v>6</v>
      </c>
      <c r="T6609" s="1">
        <v>0.2</v>
      </c>
      <c r="U6609" s="7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  <c r="X6609" s="2">
        <f>1/COUNTIF(Data[Order ID],Data[[#This Row],[Order ID]])</f>
        <v>0.2</v>
      </c>
      <c r="Y6609" s="2">
        <f>IF(Data[[#This Row],[Returned]] = "YES",1/COUNTIF(Data[Order ID],Data[[#This Row],[Order ID]]),0)</f>
        <v>0</v>
      </c>
    </row>
    <row r="6610" spans="1:25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7">
        <v>371.97600000000006</v>
      </c>
      <c r="S6610" s="1">
        <v>3</v>
      </c>
      <c r="T6610" s="1">
        <v>0.2</v>
      </c>
      <c r="U6610" s="7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  <c r="X6610" s="2">
        <f>1/COUNTIF(Data[Order ID],Data[[#This Row],[Order ID]])</f>
        <v>0.2</v>
      </c>
      <c r="Y6610" s="2">
        <f>IF(Data[[#This Row],[Returned]] = "YES",1/COUNTIF(Data[Order ID],Data[[#This Row],[Order ID]]),0)</f>
        <v>0</v>
      </c>
    </row>
    <row r="6611" spans="1:25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7">
        <v>89.820000000000007</v>
      </c>
      <c r="S6611" s="1">
        <v>6</v>
      </c>
      <c r="T6611" s="1">
        <v>0</v>
      </c>
      <c r="U6611" s="7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  <c r="X6611" s="2">
        <f>1/COUNTIF(Data[Order ID],Data[[#This Row],[Order ID]])</f>
        <v>1</v>
      </c>
      <c r="Y6611" s="2">
        <f>IF(Data[[#This Row],[Returned]] = "YES",1/COUNTIF(Data[Order ID],Data[[#This Row],[Order ID]]),0)</f>
        <v>0</v>
      </c>
    </row>
    <row r="6612" spans="1:25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7">
        <v>19.295999999999999</v>
      </c>
      <c r="S6612" s="1">
        <v>3</v>
      </c>
      <c r="T6612" s="1">
        <v>0.2</v>
      </c>
      <c r="U6612" s="7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  <c r="X6612" s="2">
        <f>1/COUNTIF(Data[Order ID],Data[[#This Row],[Order ID]])</f>
        <v>1</v>
      </c>
      <c r="Y6612" s="2">
        <f>IF(Data[[#This Row],[Returned]] = "YES",1/COUNTIF(Data[Order ID],Data[[#This Row],[Order ID]]),0)</f>
        <v>1</v>
      </c>
    </row>
    <row r="6613" spans="1:25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7">
        <v>191.96</v>
      </c>
      <c r="S6613" s="1">
        <v>2</v>
      </c>
      <c r="T6613" s="1">
        <v>0</v>
      </c>
      <c r="U6613" s="7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  <c r="X6613" s="2">
        <f>1/COUNTIF(Data[Order ID],Data[[#This Row],[Order ID]])</f>
        <v>0.25</v>
      </c>
      <c r="Y6613" s="2">
        <f>IF(Data[[#This Row],[Returned]] = "YES",1/COUNTIF(Data[Order ID],Data[[#This Row],[Order ID]]),0)</f>
        <v>0.25</v>
      </c>
    </row>
    <row r="6614" spans="1:25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7">
        <v>21.299999999999997</v>
      </c>
      <c r="S6614" s="1">
        <v>3</v>
      </c>
      <c r="T6614" s="1">
        <v>0</v>
      </c>
      <c r="U6614" s="7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  <c r="X6614" s="2">
        <f>1/COUNTIF(Data[Order ID],Data[[#This Row],[Order ID]])</f>
        <v>0.25</v>
      </c>
      <c r="Y6614" s="2">
        <f>IF(Data[[#This Row],[Returned]] = "YES",1/COUNTIF(Data[Order ID],Data[[#This Row],[Order ID]]),0)</f>
        <v>0.25</v>
      </c>
    </row>
    <row r="6615" spans="1:25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7">
        <v>469.95</v>
      </c>
      <c r="S6615" s="1">
        <v>5</v>
      </c>
      <c r="T6615" s="1">
        <v>0</v>
      </c>
      <c r="U6615" s="7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  <c r="X6615" s="2">
        <f>1/COUNTIF(Data[Order ID],Data[[#This Row],[Order ID]])</f>
        <v>0.25</v>
      </c>
      <c r="Y6615" s="2">
        <f>IF(Data[[#This Row],[Returned]] = "YES",1/COUNTIF(Data[Order ID],Data[[#This Row],[Order ID]]),0)</f>
        <v>0.25</v>
      </c>
    </row>
    <row r="6616" spans="1:25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7">
        <v>209.88</v>
      </c>
      <c r="S6616" s="1">
        <v>3</v>
      </c>
      <c r="T6616" s="1">
        <v>0</v>
      </c>
      <c r="U6616" s="7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  <c r="X6616" s="2">
        <f>1/COUNTIF(Data[Order ID],Data[[#This Row],[Order ID]])</f>
        <v>0.25</v>
      </c>
      <c r="Y6616" s="2">
        <f>IF(Data[[#This Row],[Returned]] = "YES",1/COUNTIF(Data[Order ID],Data[[#This Row],[Order ID]]),0)</f>
        <v>0.25</v>
      </c>
    </row>
    <row r="6617" spans="1:25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7">
        <v>239.66599999999997</v>
      </c>
      <c r="S6617" s="1">
        <v>2</v>
      </c>
      <c r="T6617" s="1">
        <v>0.15</v>
      </c>
      <c r="U6617" s="7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  <c r="X6617" s="2">
        <f>1/COUNTIF(Data[Order ID],Data[[#This Row],[Order ID]])</f>
        <v>0.33333333333333331</v>
      </c>
      <c r="Y6617" s="2">
        <f>IF(Data[[#This Row],[Returned]] = "YES",1/COUNTIF(Data[Order ID],Data[[#This Row],[Order ID]]),0)</f>
        <v>0</v>
      </c>
    </row>
    <row r="6618" spans="1:25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7">
        <v>22.5</v>
      </c>
      <c r="S6618" s="1">
        <v>6</v>
      </c>
      <c r="T6618" s="1">
        <v>0</v>
      </c>
      <c r="U6618" s="7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  <c r="X6618" s="2">
        <f>1/COUNTIF(Data[Order ID],Data[[#This Row],[Order ID]])</f>
        <v>0.33333333333333331</v>
      </c>
      <c r="Y6618" s="2">
        <f>IF(Data[[#This Row],[Returned]] = "YES",1/COUNTIF(Data[Order ID],Data[[#This Row],[Order ID]]),0)</f>
        <v>0</v>
      </c>
    </row>
    <row r="6619" spans="1:25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7">
        <v>219.84</v>
      </c>
      <c r="S6619" s="1">
        <v>4</v>
      </c>
      <c r="T6619" s="1">
        <v>0</v>
      </c>
      <c r="U6619" s="7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  <c r="X6619" s="2">
        <f>1/COUNTIF(Data[Order ID],Data[[#This Row],[Order ID]])</f>
        <v>0.33333333333333331</v>
      </c>
      <c r="Y6619" s="2">
        <f>IF(Data[[#This Row],[Returned]] = "YES",1/COUNTIF(Data[Order ID],Data[[#This Row],[Order ID]]),0)</f>
        <v>0</v>
      </c>
    </row>
    <row r="6620" spans="1:25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7">
        <v>32.400000000000006</v>
      </c>
      <c r="S6620" s="1">
        <v>5</v>
      </c>
      <c r="T6620" s="1">
        <v>0</v>
      </c>
      <c r="U6620" s="7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  <c r="X6620" s="2">
        <f>1/COUNTIF(Data[Order ID],Data[[#This Row],[Order ID]])</f>
        <v>0.25</v>
      </c>
      <c r="Y6620" s="2">
        <f>IF(Data[[#This Row],[Returned]] = "YES",1/COUNTIF(Data[Order ID],Data[[#This Row],[Order ID]]),0)</f>
        <v>0</v>
      </c>
    </row>
    <row r="6621" spans="1:25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7">
        <v>209.94</v>
      </c>
      <c r="S6621" s="1">
        <v>6</v>
      </c>
      <c r="T6621" s="1">
        <v>0</v>
      </c>
      <c r="U6621" s="7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  <c r="X6621" s="2">
        <f>1/COUNTIF(Data[Order ID],Data[[#This Row],[Order ID]])</f>
        <v>0.25</v>
      </c>
      <c r="Y6621" s="2">
        <f>IF(Data[[#This Row],[Returned]] = "YES",1/COUNTIF(Data[Order ID],Data[[#This Row],[Order ID]]),0)</f>
        <v>0</v>
      </c>
    </row>
    <row r="6622" spans="1:25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7">
        <v>4164.0499999999993</v>
      </c>
      <c r="S6622" s="1">
        <v>5</v>
      </c>
      <c r="T6622" s="1">
        <v>0</v>
      </c>
      <c r="U6622" s="7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  <c r="X6622" s="2">
        <f>1/COUNTIF(Data[Order ID],Data[[#This Row],[Order ID]])</f>
        <v>0.25</v>
      </c>
      <c r="Y6622" s="2">
        <f>IF(Data[[#This Row],[Returned]] = "YES",1/COUNTIF(Data[Order ID],Data[[#This Row],[Order ID]]),0)</f>
        <v>0</v>
      </c>
    </row>
    <row r="6623" spans="1:25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7">
        <v>212.94</v>
      </c>
      <c r="S6623" s="1">
        <v>3</v>
      </c>
      <c r="T6623" s="1">
        <v>0</v>
      </c>
      <c r="U6623" s="7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  <c r="X6623" s="2">
        <f>1/COUNTIF(Data[Order ID],Data[[#This Row],[Order ID]])</f>
        <v>0.25</v>
      </c>
      <c r="Y6623" s="2">
        <f>IF(Data[[#This Row],[Returned]] = "YES",1/COUNTIF(Data[Order ID],Data[[#This Row],[Order ID]]),0)</f>
        <v>0</v>
      </c>
    </row>
    <row r="6624" spans="1:25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7">
        <v>41.88</v>
      </c>
      <c r="S6624" s="1">
        <v>6</v>
      </c>
      <c r="T6624" s="1">
        <v>0</v>
      </c>
      <c r="U6624" s="7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  <c r="X6624" s="2">
        <f>1/COUNTIF(Data[Order ID],Data[[#This Row],[Order ID]])</f>
        <v>0.5</v>
      </c>
      <c r="Y6624" s="2">
        <f>IF(Data[[#This Row],[Returned]] = "YES",1/COUNTIF(Data[Order ID],Data[[#This Row],[Order ID]]),0)</f>
        <v>0</v>
      </c>
    </row>
    <row r="6625" spans="1:25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7">
        <v>58.48</v>
      </c>
      <c r="S6625" s="1">
        <v>8</v>
      </c>
      <c r="T6625" s="1">
        <v>0</v>
      </c>
      <c r="U6625" s="7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  <c r="X6625" s="2">
        <f>1/COUNTIF(Data[Order ID],Data[[#This Row],[Order ID]])</f>
        <v>0.5</v>
      </c>
      <c r="Y6625" s="2">
        <f>IF(Data[[#This Row],[Returned]] = "YES",1/COUNTIF(Data[Order ID],Data[[#This Row],[Order ID]]),0)</f>
        <v>0</v>
      </c>
    </row>
    <row r="6626" spans="1:25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7">
        <v>102.438</v>
      </c>
      <c r="S6626" s="1">
        <v>1</v>
      </c>
      <c r="T6626" s="1">
        <v>0.3</v>
      </c>
      <c r="U6626" s="7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  <c r="X6626" s="2">
        <f>1/COUNTIF(Data[Order ID],Data[[#This Row],[Order ID]])</f>
        <v>0.5</v>
      </c>
      <c r="Y6626" s="2">
        <f>IF(Data[[#This Row],[Returned]] = "YES",1/COUNTIF(Data[Order ID],Data[[#This Row],[Order ID]]),0)</f>
        <v>0</v>
      </c>
    </row>
    <row r="6627" spans="1:25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7">
        <v>199.304</v>
      </c>
      <c r="S6627" s="1">
        <v>4</v>
      </c>
      <c r="T6627" s="1">
        <v>0.3</v>
      </c>
      <c r="U6627" s="7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  <c r="X6627" s="2">
        <f>1/COUNTIF(Data[Order ID],Data[[#This Row],[Order ID]])</f>
        <v>0.5</v>
      </c>
      <c r="Y6627" s="2">
        <f>IF(Data[[#This Row],[Returned]] = "YES",1/COUNTIF(Data[Order ID],Data[[#This Row],[Order ID]]),0)</f>
        <v>0</v>
      </c>
    </row>
    <row r="6628" spans="1:25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7">
        <v>6999.96</v>
      </c>
      <c r="S6628" s="1">
        <v>4</v>
      </c>
      <c r="T6628" s="1">
        <v>0</v>
      </c>
      <c r="U6628" s="7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  <c r="X6628" s="2">
        <f>1/COUNTIF(Data[Order ID],Data[[#This Row],[Order ID]])</f>
        <v>1</v>
      </c>
      <c r="Y6628" s="2">
        <f>IF(Data[[#This Row],[Returned]] = "YES",1/COUNTIF(Data[Order ID],Data[[#This Row],[Order ID]]),0)</f>
        <v>0</v>
      </c>
    </row>
    <row r="6629" spans="1:25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7">
        <v>12.96</v>
      </c>
      <c r="S6629" s="1">
        <v>2</v>
      </c>
      <c r="T6629" s="1">
        <v>0</v>
      </c>
      <c r="U6629" s="7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  <c r="X6629" s="2">
        <f>1/COUNTIF(Data[Order ID],Data[[#This Row],[Order ID]])</f>
        <v>1</v>
      </c>
      <c r="Y6629" s="2">
        <f>IF(Data[[#This Row],[Returned]] = "YES",1/COUNTIF(Data[Order ID],Data[[#This Row],[Order ID]]),0)</f>
        <v>0</v>
      </c>
    </row>
    <row r="6630" spans="1:25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7">
        <v>279.85999999999996</v>
      </c>
      <c r="S6630" s="1">
        <v>14</v>
      </c>
      <c r="T6630" s="1">
        <v>0</v>
      </c>
      <c r="U6630" s="7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  <c r="X6630" s="2">
        <f>1/COUNTIF(Data[Order ID],Data[[#This Row],[Order ID]])</f>
        <v>1</v>
      </c>
      <c r="Y6630" s="2">
        <f>IF(Data[[#This Row],[Returned]] = "YES",1/COUNTIF(Data[Order ID],Data[[#This Row],[Order ID]]),0)</f>
        <v>0</v>
      </c>
    </row>
    <row r="6631" spans="1:25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7">
        <v>7.3800000000000008</v>
      </c>
      <c r="S6631" s="1">
        <v>5</v>
      </c>
      <c r="T6631" s="1">
        <v>0.7</v>
      </c>
      <c r="U6631" s="7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  <c r="X6631" s="2">
        <f>1/COUNTIF(Data[Order ID],Data[[#This Row],[Order ID]])</f>
        <v>1</v>
      </c>
      <c r="Y6631" s="2">
        <f>IF(Data[[#This Row],[Returned]] = "YES",1/COUNTIF(Data[Order ID],Data[[#This Row],[Order ID]]),0)</f>
        <v>0</v>
      </c>
    </row>
    <row r="6632" spans="1:25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7">
        <v>698.35200000000009</v>
      </c>
      <c r="S6632" s="1">
        <v>3</v>
      </c>
      <c r="T6632" s="1">
        <v>0.2</v>
      </c>
      <c r="U6632" s="7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  <c r="X6632" s="2">
        <f>1/COUNTIF(Data[Order ID],Data[[#This Row],[Order ID]])</f>
        <v>0.5</v>
      </c>
      <c r="Y6632" s="2">
        <f>IF(Data[[#This Row],[Returned]] = "YES",1/COUNTIF(Data[Order ID],Data[[#This Row],[Order ID]]),0)</f>
        <v>0.5</v>
      </c>
    </row>
    <row r="6633" spans="1:25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7">
        <v>1747.25</v>
      </c>
      <c r="S6633" s="1">
        <v>5</v>
      </c>
      <c r="T6633" s="1">
        <v>0</v>
      </c>
      <c r="U6633" s="7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  <c r="X6633" s="2">
        <f>1/COUNTIF(Data[Order ID],Data[[#This Row],[Order ID]])</f>
        <v>0.5</v>
      </c>
      <c r="Y6633" s="2">
        <f>IF(Data[[#This Row],[Returned]] = "YES",1/COUNTIF(Data[Order ID],Data[[#This Row],[Order ID]]),0)</f>
        <v>0.5</v>
      </c>
    </row>
    <row r="6634" spans="1:25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7">
        <v>54.48</v>
      </c>
      <c r="S6634" s="1">
        <v>1</v>
      </c>
      <c r="T6634" s="1">
        <v>0</v>
      </c>
      <c r="U6634" s="7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  <c r="X6634" s="2">
        <f>1/COUNTIF(Data[Order ID],Data[[#This Row],[Order ID]])</f>
        <v>1</v>
      </c>
      <c r="Y6634" s="2">
        <f>IF(Data[[#This Row],[Returned]] = "YES",1/COUNTIF(Data[Order ID],Data[[#This Row],[Order ID]]),0)</f>
        <v>0</v>
      </c>
    </row>
    <row r="6635" spans="1:25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7">
        <v>199.99</v>
      </c>
      <c r="S6635" s="1">
        <v>1</v>
      </c>
      <c r="T6635" s="1">
        <v>0</v>
      </c>
      <c r="U6635" s="7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  <c r="X6635" s="2">
        <f>1/COUNTIF(Data[Order ID],Data[[#This Row],[Order ID]])</f>
        <v>1</v>
      </c>
      <c r="Y6635" s="2">
        <f>IF(Data[[#This Row],[Returned]] = "YES",1/COUNTIF(Data[Order ID],Data[[#This Row],[Order ID]]),0)</f>
        <v>1</v>
      </c>
    </row>
    <row r="6636" spans="1:25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7">
        <v>68.541000000000011</v>
      </c>
      <c r="S6636" s="1">
        <v>11</v>
      </c>
      <c r="T6636" s="1">
        <v>0.7</v>
      </c>
      <c r="U6636" s="7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  <c r="X6636" s="2">
        <f>1/COUNTIF(Data[Order ID],Data[[#This Row],[Order ID]])</f>
        <v>0.33333333333333331</v>
      </c>
      <c r="Y6636" s="2">
        <f>IF(Data[[#This Row],[Returned]] = "YES",1/COUNTIF(Data[Order ID],Data[[#This Row],[Order ID]]),0)</f>
        <v>0</v>
      </c>
    </row>
    <row r="6637" spans="1:25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7">
        <v>627.16800000000012</v>
      </c>
      <c r="S6637" s="1">
        <v>4</v>
      </c>
      <c r="T6637" s="1">
        <v>0.2</v>
      </c>
      <c r="U6637" s="7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  <c r="X6637" s="2">
        <f>1/COUNTIF(Data[Order ID],Data[[#This Row],[Order ID]])</f>
        <v>0.33333333333333331</v>
      </c>
      <c r="Y6637" s="2">
        <f>IF(Data[[#This Row],[Returned]] = "YES",1/COUNTIF(Data[Order ID],Data[[#This Row],[Order ID]]),0)</f>
        <v>0</v>
      </c>
    </row>
    <row r="6638" spans="1:25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7">
        <v>122.12000000000002</v>
      </c>
      <c r="S6638" s="1">
        <v>5</v>
      </c>
      <c r="T6638" s="1">
        <v>0.2</v>
      </c>
      <c r="U6638" s="7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  <c r="X6638" s="2">
        <f>1/COUNTIF(Data[Order ID],Data[[#This Row],[Order ID]])</f>
        <v>0.33333333333333331</v>
      </c>
      <c r="Y6638" s="2">
        <f>IF(Data[[#This Row],[Returned]] = "YES",1/COUNTIF(Data[Order ID],Data[[#This Row],[Order ID]]),0)</f>
        <v>0</v>
      </c>
    </row>
    <row r="6639" spans="1:25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7">
        <v>6.99</v>
      </c>
      <c r="S6639" s="1">
        <v>3</v>
      </c>
      <c r="T6639" s="1">
        <v>0</v>
      </c>
      <c r="U6639" s="7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  <c r="X6639" s="2">
        <f>1/COUNTIF(Data[Order ID],Data[[#This Row],[Order ID]])</f>
        <v>0.5</v>
      </c>
      <c r="Y6639" s="2">
        <f>IF(Data[[#This Row],[Returned]] = "YES",1/COUNTIF(Data[Order ID],Data[[#This Row],[Order ID]]),0)</f>
        <v>0</v>
      </c>
    </row>
    <row r="6640" spans="1:25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7">
        <v>107.42400000000001</v>
      </c>
      <c r="S6640" s="1">
        <v>6</v>
      </c>
      <c r="T6640" s="1">
        <v>0.2</v>
      </c>
      <c r="U6640" s="7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  <c r="X6640" s="2">
        <f>1/COUNTIF(Data[Order ID],Data[[#This Row],[Order ID]])</f>
        <v>0.5</v>
      </c>
      <c r="Y6640" s="2">
        <f>IF(Data[[#This Row],[Returned]] = "YES",1/COUNTIF(Data[Order ID],Data[[#This Row],[Order ID]]),0)</f>
        <v>0</v>
      </c>
    </row>
    <row r="6641" spans="1:25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7">
        <v>1421.664</v>
      </c>
      <c r="S6641" s="1">
        <v>8</v>
      </c>
      <c r="T6641" s="1">
        <v>0.4</v>
      </c>
      <c r="U6641" s="7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  <c r="X6641" s="2">
        <f>1/COUNTIF(Data[Order ID],Data[[#This Row],[Order ID]])</f>
        <v>1</v>
      </c>
      <c r="Y6641" s="2">
        <f>IF(Data[[#This Row],[Returned]] = "YES",1/COUNTIF(Data[Order ID],Data[[#This Row],[Order ID]]),0)</f>
        <v>1</v>
      </c>
    </row>
    <row r="6642" spans="1:25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7">
        <v>125.88</v>
      </c>
      <c r="S6642" s="1">
        <v>6</v>
      </c>
      <c r="T6642" s="1">
        <v>0</v>
      </c>
      <c r="U6642" s="7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  <c r="X6642" s="2">
        <f>1/COUNTIF(Data[Order ID],Data[[#This Row],[Order ID]])</f>
        <v>0.33333333333333331</v>
      </c>
      <c r="Y6642" s="2">
        <f>IF(Data[[#This Row],[Returned]] = "YES",1/COUNTIF(Data[Order ID],Data[[#This Row],[Order ID]]),0)</f>
        <v>0</v>
      </c>
    </row>
    <row r="6643" spans="1:25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7">
        <v>79.78</v>
      </c>
      <c r="S6643" s="1">
        <v>2</v>
      </c>
      <c r="T6643" s="1">
        <v>0</v>
      </c>
      <c r="U6643" s="7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  <c r="X6643" s="2">
        <f>1/COUNTIF(Data[Order ID],Data[[#This Row],[Order ID]])</f>
        <v>0.33333333333333331</v>
      </c>
      <c r="Y6643" s="2">
        <f>IF(Data[[#This Row],[Returned]] = "YES",1/COUNTIF(Data[Order ID],Data[[#This Row],[Order ID]]),0)</f>
        <v>0</v>
      </c>
    </row>
    <row r="6644" spans="1:25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7">
        <v>133.20000000000002</v>
      </c>
      <c r="S6644" s="1">
        <v>9</v>
      </c>
      <c r="T6644" s="1">
        <v>0</v>
      </c>
      <c r="U6644" s="7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  <c r="X6644" s="2">
        <f>1/COUNTIF(Data[Order ID],Data[[#This Row],[Order ID]])</f>
        <v>0.33333333333333331</v>
      </c>
      <c r="Y6644" s="2">
        <f>IF(Data[[#This Row],[Returned]] = "YES",1/COUNTIF(Data[Order ID],Data[[#This Row],[Order ID]]),0)</f>
        <v>0</v>
      </c>
    </row>
    <row r="6645" spans="1:25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7">
        <v>438.36800000000005</v>
      </c>
      <c r="S6645" s="1">
        <v>4</v>
      </c>
      <c r="T6645" s="1">
        <v>0.2</v>
      </c>
      <c r="U6645" s="7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  <c r="X6645" s="2">
        <f>1/COUNTIF(Data[Order ID],Data[[#This Row],[Order ID]])</f>
        <v>0.33333333333333331</v>
      </c>
      <c r="Y6645" s="2">
        <f>IF(Data[[#This Row],[Returned]] = "YES",1/COUNTIF(Data[Order ID],Data[[#This Row],[Order ID]]),0)</f>
        <v>0</v>
      </c>
    </row>
    <row r="6646" spans="1:25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7">
        <v>139.94400000000002</v>
      </c>
      <c r="S6646" s="1">
        <v>7</v>
      </c>
      <c r="T6646" s="1">
        <v>0.2</v>
      </c>
      <c r="U6646" s="7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  <c r="X6646" s="2">
        <f>1/COUNTIF(Data[Order ID],Data[[#This Row],[Order ID]])</f>
        <v>0.33333333333333331</v>
      </c>
      <c r="Y6646" s="2">
        <f>IF(Data[[#This Row],[Returned]] = "YES",1/COUNTIF(Data[Order ID],Data[[#This Row],[Order ID]]),0)</f>
        <v>0</v>
      </c>
    </row>
    <row r="6647" spans="1:25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7">
        <v>133.47200000000001</v>
      </c>
      <c r="S6647" s="1">
        <v>4</v>
      </c>
      <c r="T6647" s="1">
        <v>0.2</v>
      </c>
      <c r="U6647" s="7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  <c r="X6647" s="2">
        <f>1/COUNTIF(Data[Order ID],Data[[#This Row],[Order ID]])</f>
        <v>0.33333333333333331</v>
      </c>
      <c r="Y6647" s="2">
        <f>IF(Data[[#This Row],[Returned]] = "YES",1/COUNTIF(Data[Order ID],Data[[#This Row],[Order ID]]),0)</f>
        <v>0</v>
      </c>
    </row>
    <row r="6648" spans="1:25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7">
        <v>564.19499999999994</v>
      </c>
      <c r="S6648" s="1">
        <v>3</v>
      </c>
      <c r="T6648" s="1">
        <v>0.5</v>
      </c>
      <c r="U6648" s="7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  <c r="X6648" s="2">
        <f>1/COUNTIF(Data[Order ID],Data[[#This Row],[Order ID]])</f>
        <v>0.5</v>
      </c>
      <c r="Y6648" s="2">
        <f>IF(Data[[#This Row],[Returned]] = "YES",1/COUNTIF(Data[Order ID],Data[[#This Row],[Order ID]]),0)</f>
        <v>0</v>
      </c>
    </row>
    <row r="6649" spans="1:25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7">
        <v>87.168000000000006</v>
      </c>
      <c r="S6649" s="1">
        <v>2</v>
      </c>
      <c r="T6649" s="1">
        <v>0.2</v>
      </c>
      <c r="U6649" s="7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  <c r="X6649" s="2">
        <f>1/COUNTIF(Data[Order ID],Data[[#This Row],[Order ID]])</f>
        <v>0.5</v>
      </c>
      <c r="Y6649" s="2">
        <f>IF(Data[[#This Row],[Returned]] = "YES",1/COUNTIF(Data[Order ID],Data[[#This Row],[Order ID]]),0)</f>
        <v>0</v>
      </c>
    </row>
    <row r="6650" spans="1:25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7">
        <v>42.615999999999993</v>
      </c>
      <c r="S6650" s="1">
        <v>7</v>
      </c>
      <c r="T6650" s="1">
        <v>0.8</v>
      </c>
      <c r="U6650" s="7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  <c r="X6650" s="2">
        <f>1/COUNTIF(Data[Order ID],Data[[#This Row],[Order ID]])</f>
        <v>0.16666666666666666</v>
      </c>
      <c r="Y6650" s="2">
        <f>IF(Data[[#This Row],[Returned]] = "YES",1/COUNTIF(Data[Order ID],Data[[#This Row],[Order ID]]),0)</f>
        <v>0</v>
      </c>
    </row>
    <row r="6651" spans="1:25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7">
        <v>319.98400000000004</v>
      </c>
      <c r="S6651" s="1">
        <v>2</v>
      </c>
      <c r="T6651" s="1">
        <v>0.2</v>
      </c>
      <c r="U6651" s="7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  <c r="X6651" s="2">
        <f>1/COUNTIF(Data[Order ID],Data[[#This Row],[Order ID]])</f>
        <v>0.16666666666666666</v>
      </c>
      <c r="Y6651" s="2">
        <f>IF(Data[[#This Row],[Returned]] = "YES",1/COUNTIF(Data[Order ID],Data[[#This Row],[Order ID]]),0)</f>
        <v>0</v>
      </c>
    </row>
    <row r="6652" spans="1:25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7">
        <v>45.92</v>
      </c>
      <c r="S6652" s="1">
        <v>5</v>
      </c>
      <c r="T6652" s="1">
        <v>0.2</v>
      </c>
      <c r="U6652" s="7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  <c r="X6652" s="2">
        <f>1/COUNTIF(Data[Order ID],Data[[#This Row],[Order ID]])</f>
        <v>0.16666666666666666</v>
      </c>
      <c r="Y6652" s="2">
        <f>IF(Data[[#This Row],[Returned]] = "YES",1/COUNTIF(Data[Order ID],Data[[#This Row],[Order ID]]),0)</f>
        <v>0</v>
      </c>
    </row>
    <row r="6653" spans="1:25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7">
        <v>21.184000000000001</v>
      </c>
      <c r="S6653" s="1">
        <v>2</v>
      </c>
      <c r="T6653" s="1">
        <v>0.6</v>
      </c>
      <c r="U6653" s="7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  <c r="X6653" s="2">
        <f>1/COUNTIF(Data[Order ID],Data[[#This Row],[Order ID]])</f>
        <v>0.16666666666666666</v>
      </c>
      <c r="Y6653" s="2">
        <f>IF(Data[[#This Row],[Returned]] = "YES",1/COUNTIF(Data[Order ID],Data[[#This Row],[Order ID]]),0)</f>
        <v>0</v>
      </c>
    </row>
    <row r="6654" spans="1:25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7">
        <v>20.736000000000004</v>
      </c>
      <c r="S6654" s="1">
        <v>4</v>
      </c>
      <c r="T6654" s="1">
        <v>0.2</v>
      </c>
      <c r="U6654" s="7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  <c r="X6654" s="2">
        <f>1/COUNTIF(Data[Order ID],Data[[#This Row],[Order ID]])</f>
        <v>0.16666666666666666</v>
      </c>
      <c r="Y6654" s="2">
        <f>IF(Data[[#This Row],[Returned]] = "YES",1/COUNTIF(Data[Order ID],Data[[#This Row],[Order ID]]),0)</f>
        <v>0</v>
      </c>
    </row>
    <row r="6655" spans="1:25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7">
        <v>213.42999999999995</v>
      </c>
      <c r="S6655" s="1">
        <v>5</v>
      </c>
      <c r="T6655" s="1">
        <v>0.3</v>
      </c>
      <c r="U6655" s="7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  <c r="X6655" s="2">
        <f>1/COUNTIF(Data[Order ID],Data[[#This Row],[Order ID]])</f>
        <v>0.16666666666666666</v>
      </c>
      <c r="Y6655" s="2">
        <f>IF(Data[[#This Row],[Returned]] = "YES",1/COUNTIF(Data[Order ID],Data[[#This Row],[Order ID]]),0)</f>
        <v>0</v>
      </c>
    </row>
    <row r="6656" spans="1:25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7">
        <v>333.57600000000002</v>
      </c>
      <c r="S6656" s="1">
        <v>3</v>
      </c>
      <c r="T6656" s="1">
        <v>0.2</v>
      </c>
      <c r="U6656" s="7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  <c r="X6656" s="2">
        <f>1/COUNTIF(Data[Order ID],Data[[#This Row],[Order ID]])</f>
        <v>0.16666666666666666</v>
      </c>
      <c r="Y6656" s="2">
        <f>IF(Data[[#This Row],[Returned]] = "YES",1/COUNTIF(Data[Order ID],Data[[#This Row],[Order ID]]),0)</f>
        <v>0</v>
      </c>
    </row>
    <row r="6657" spans="1:25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7">
        <v>31.992000000000004</v>
      </c>
      <c r="S6657" s="1">
        <v>1</v>
      </c>
      <c r="T6657" s="1">
        <v>0.2</v>
      </c>
      <c r="U6657" s="7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  <c r="X6657" s="2">
        <f>1/COUNTIF(Data[Order ID],Data[[#This Row],[Order ID]])</f>
        <v>0.16666666666666666</v>
      </c>
      <c r="Y6657" s="2">
        <f>IF(Data[[#This Row],[Returned]] = "YES",1/COUNTIF(Data[Order ID],Data[[#This Row],[Order ID]]),0)</f>
        <v>0</v>
      </c>
    </row>
    <row r="6658" spans="1:25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7">
        <v>51.168000000000006</v>
      </c>
      <c r="S6658" s="1">
        <v>2</v>
      </c>
      <c r="T6658" s="1">
        <v>0.2</v>
      </c>
      <c r="U6658" s="7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  <c r="X6658" s="2">
        <f>1/COUNTIF(Data[Order ID],Data[[#This Row],[Order ID]])</f>
        <v>0.16666666666666666</v>
      </c>
      <c r="Y6658" s="2">
        <f>IF(Data[[#This Row],[Returned]] = "YES",1/COUNTIF(Data[Order ID],Data[[#This Row],[Order ID]]),0)</f>
        <v>0</v>
      </c>
    </row>
    <row r="6659" spans="1:25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7">
        <v>10.64</v>
      </c>
      <c r="S6659" s="1">
        <v>5</v>
      </c>
      <c r="T6659" s="1">
        <v>0.2</v>
      </c>
      <c r="U6659" s="7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  <c r="X6659" s="2">
        <f>1/COUNTIF(Data[Order ID],Data[[#This Row],[Order ID]])</f>
        <v>0.16666666666666666</v>
      </c>
      <c r="Y6659" s="2">
        <f>IF(Data[[#This Row],[Returned]] = "YES",1/COUNTIF(Data[Order ID],Data[[#This Row],[Order ID]]),0)</f>
        <v>0</v>
      </c>
    </row>
    <row r="6660" spans="1:25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7">
        <v>68.703999999999994</v>
      </c>
      <c r="S6660" s="1">
        <v>2</v>
      </c>
      <c r="T6660" s="1">
        <v>0.2</v>
      </c>
      <c r="U6660" s="7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  <c r="X6660" s="2">
        <f>1/COUNTIF(Data[Order ID],Data[[#This Row],[Order ID]])</f>
        <v>0.16666666666666666</v>
      </c>
      <c r="Y6660" s="2">
        <f>IF(Data[[#This Row],[Returned]] = "YES",1/COUNTIF(Data[Order ID],Data[[#This Row],[Order ID]]),0)</f>
        <v>0</v>
      </c>
    </row>
    <row r="6661" spans="1:25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7">
        <v>386.91</v>
      </c>
      <c r="S6661" s="1">
        <v>9</v>
      </c>
      <c r="T6661" s="1">
        <v>0.5</v>
      </c>
      <c r="U6661" s="7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  <c r="X6661" s="2">
        <f>1/COUNTIF(Data[Order ID],Data[[#This Row],[Order ID]])</f>
        <v>0.16666666666666666</v>
      </c>
      <c r="Y6661" s="2">
        <f>IF(Data[[#This Row],[Returned]] = "YES",1/COUNTIF(Data[Order ID],Data[[#This Row],[Order ID]]),0)</f>
        <v>0</v>
      </c>
    </row>
    <row r="6662" spans="1:25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7">
        <v>39.659999999999997</v>
      </c>
      <c r="S6662" s="1">
        <v>2</v>
      </c>
      <c r="T6662" s="1">
        <v>0</v>
      </c>
      <c r="U6662" s="7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  <c r="X6662" s="2">
        <f>1/COUNTIF(Data[Order ID],Data[[#This Row],[Order ID]])</f>
        <v>0.33333333333333331</v>
      </c>
      <c r="Y6662" s="2">
        <f>IF(Data[[#This Row],[Returned]] = "YES",1/COUNTIF(Data[Order ID],Data[[#This Row],[Order ID]]),0)</f>
        <v>0</v>
      </c>
    </row>
    <row r="6663" spans="1:25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7">
        <v>113.92</v>
      </c>
      <c r="S6663" s="1">
        <v>2</v>
      </c>
      <c r="T6663" s="1">
        <v>0</v>
      </c>
      <c r="U6663" s="7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  <c r="X6663" s="2">
        <f>1/COUNTIF(Data[Order ID],Data[[#This Row],[Order ID]])</f>
        <v>0.33333333333333331</v>
      </c>
      <c r="Y6663" s="2">
        <f>IF(Data[[#This Row],[Returned]] = "YES",1/COUNTIF(Data[Order ID],Data[[#This Row],[Order ID]]),0)</f>
        <v>0</v>
      </c>
    </row>
    <row r="6664" spans="1:25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7">
        <v>447.85999999999996</v>
      </c>
      <c r="S6664" s="1">
        <v>7</v>
      </c>
      <c r="T6664" s="1">
        <v>0</v>
      </c>
      <c r="U6664" s="7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  <c r="X6664" s="2">
        <f>1/COUNTIF(Data[Order ID],Data[[#This Row],[Order ID]])</f>
        <v>0.33333333333333331</v>
      </c>
      <c r="Y6664" s="2">
        <f>IF(Data[[#This Row],[Returned]] = "YES",1/COUNTIF(Data[Order ID],Data[[#This Row],[Order ID]]),0)</f>
        <v>0</v>
      </c>
    </row>
    <row r="6665" spans="1:25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7">
        <v>356.85</v>
      </c>
      <c r="S6665" s="1">
        <v>5</v>
      </c>
      <c r="T6665" s="1">
        <v>0</v>
      </c>
      <c r="U6665" s="7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  <c r="X6665" s="2">
        <f>1/COUNTIF(Data[Order ID],Data[[#This Row],[Order ID]])</f>
        <v>0.5</v>
      </c>
      <c r="Y6665" s="2">
        <f>IF(Data[[#This Row],[Returned]] = "YES",1/COUNTIF(Data[Order ID],Data[[#This Row],[Order ID]]),0)</f>
        <v>0</v>
      </c>
    </row>
    <row r="6666" spans="1:25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7">
        <v>251.57999999999998</v>
      </c>
      <c r="S6666" s="1">
        <v>7</v>
      </c>
      <c r="T6666" s="1">
        <v>0</v>
      </c>
      <c r="U6666" s="7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  <c r="X6666" s="2">
        <f>1/COUNTIF(Data[Order ID],Data[[#This Row],[Order ID]])</f>
        <v>0.5</v>
      </c>
      <c r="Y6666" s="2">
        <f>IF(Data[[#This Row],[Returned]] = "YES",1/COUNTIF(Data[Order ID],Data[[#This Row],[Order ID]]),0)</f>
        <v>0</v>
      </c>
    </row>
    <row r="6667" spans="1:25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7">
        <v>219.84000000000003</v>
      </c>
      <c r="S6667" s="1">
        <v>5</v>
      </c>
      <c r="T6667" s="1">
        <v>0.2</v>
      </c>
      <c r="U6667" s="7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  <c r="X6667" s="2">
        <f>1/COUNTIF(Data[Order ID],Data[[#This Row],[Order ID]])</f>
        <v>1</v>
      </c>
      <c r="Y6667" s="2">
        <f>IF(Data[[#This Row],[Returned]] = "YES",1/COUNTIF(Data[Order ID],Data[[#This Row],[Order ID]]),0)</f>
        <v>0</v>
      </c>
    </row>
    <row r="6668" spans="1:25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7">
        <v>42.85</v>
      </c>
      <c r="S6668" s="1">
        <v>5</v>
      </c>
      <c r="T6668" s="1">
        <v>0</v>
      </c>
      <c r="U6668" s="7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  <c r="X6668" s="2">
        <f>1/COUNTIF(Data[Order ID],Data[[#This Row],[Order ID]])</f>
        <v>0.25</v>
      </c>
      <c r="Y6668" s="2">
        <f>IF(Data[[#This Row],[Returned]] = "YES",1/COUNTIF(Data[Order ID],Data[[#This Row],[Order ID]]),0)</f>
        <v>0</v>
      </c>
    </row>
    <row r="6669" spans="1:25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7">
        <v>6.16</v>
      </c>
      <c r="S6669" s="1">
        <v>2</v>
      </c>
      <c r="T6669" s="1">
        <v>0</v>
      </c>
      <c r="U6669" s="7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  <c r="X6669" s="2">
        <f>1/COUNTIF(Data[Order ID],Data[[#This Row],[Order ID]])</f>
        <v>0.25</v>
      </c>
      <c r="Y6669" s="2">
        <f>IF(Data[[#This Row],[Returned]] = "YES",1/COUNTIF(Data[Order ID],Data[[#This Row],[Order ID]]),0)</f>
        <v>0</v>
      </c>
    </row>
    <row r="6670" spans="1:25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7">
        <v>17</v>
      </c>
      <c r="S6670" s="1">
        <v>2</v>
      </c>
      <c r="T6670" s="1">
        <v>0</v>
      </c>
      <c r="U6670" s="7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  <c r="X6670" s="2">
        <f>1/COUNTIF(Data[Order ID],Data[[#This Row],[Order ID]])</f>
        <v>0.25</v>
      </c>
      <c r="Y6670" s="2">
        <f>IF(Data[[#This Row],[Returned]] = "YES",1/COUNTIF(Data[Order ID],Data[[#This Row],[Order ID]]),0)</f>
        <v>0</v>
      </c>
    </row>
    <row r="6671" spans="1:25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7">
        <v>87.4</v>
      </c>
      <c r="S6671" s="1">
        <v>5</v>
      </c>
      <c r="T6671" s="1">
        <v>0</v>
      </c>
      <c r="U6671" s="7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  <c r="X6671" s="2">
        <f>1/COUNTIF(Data[Order ID],Data[[#This Row],[Order ID]])</f>
        <v>0.25</v>
      </c>
      <c r="Y6671" s="2">
        <f>IF(Data[[#This Row],[Returned]] = "YES",1/COUNTIF(Data[Order ID],Data[[#This Row],[Order ID]]),0)</f>
        <v>0</v>
      </c>
    </row>
    <row r="6672" spans="1:25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7">
        <v>29.84</v>
      </c>
      <c r="S6672" s="1">
        <v>2</v>
      </c>
      <c r="T6672" s="1">
        <v>0</v>
      </c>
      <c r="U6672" s="7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  <c r="X6672" s="2">
        <f>1/COUNTIF(Data[Order ID],Data[[#This Row],[Order ID]])</f>
        <v>1</v>
      </c>
      <c r="Y6672" s="2">
        <f>IF(Data[[#This Row],[Returned]] = "YES",1/COUNTIF(Data[Order ID],Data[[#This Row],[Order ID]]),0)</f>
        <v>0</v>
      </c>
    </row>
    <row r="6673" spans="1:25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7">
        <v>49.568000000000005</v>
      </c>
      <c r="S6673" s="1">
        <v>2</v>
      </c>
      <c r="T6673" s="1">
        <v>0.2</v>
      </c>
      <c r="U6673" s="7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  <c r="X6673" s="2">
        <f>1/COUNTIF(Data[Order ID],Data[[#This Row],[Order ID]])</f>
        <v>1</v>
      </c>
      <c r="Y6673" s="2">
        <f>IF(Data[[#This Row],[Returned]] = "YES",1/COUNTIF(Data[Order ID],Data[[#This Row],[Order ID]]),0)</f>
        <v>0</v>
      </c>
    </row>
    <row r="6674" spans="1:25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7">
        <v>265.85999999999996</v>
      </c>
      <c r="S6674" s="1">
        <v>7</v>
      </c>
      <c r="T6674" s="1">
        <v>0</v>
      </c>
      <c r="U6674" s="7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  <c r="X6674" s="2">
        <f>1/COUNTIF(Data[Order ID],Data[[#This Row],[Order ID]])</f>
        <v>1</v>
      </c>
      <c r="Y6674" s="2">
        <f>IF(Data[[#This Row],[Returned]] = "YES",1/COUNTIF(Data[Order ID],Data[[#This Row],[Order ID]]),0)</f>
        <v>0</v>
      </c>
    </row>
    <row r="6675" spans="1:25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7">
        <v>67.959999999999994</v>
      </c>
      <c r="S6675" s="1">
        <v>4</v>
      </c>
      <c r="T6675" s="1">
        <v>0</v>
      </c>
      <c r="U6675" s="7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  <c r="X6675" s="2">
        <f>1/COUNTIF(Data[Order ID],Data[[#This Row],[Order ID]])</f>
        <v>1</v>
      </c>
      <c r="Y6675" s="2">
        <f>IF(Data[[#This Row],[Returned]] = "YES",1/COUNTIF(Data[Order ID],Data[[#This Row],[Order ID]]),0)</f>
        <v>0</v>
      </c>
    </row>
    <row r="6676" spans="1:25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7">
        <v>10.92</v>
      </c>
      <c r="S6676" s="1">
        <v>6</v>
      </c>
      <c r="T6676" s="1">
        <v>0</v>
      </c>
      <c r="U6676" s="7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  <c r="X6676" s="2">
        <f>1/COUNTIF(Data[Order ID],Data[[#This Row],[Order ID]])</f>
        <v>0.25</v>
      </c>
      <c r="Y6676" s="2">
        <f>IF(Data[[#This Row],[Returned]] = "YES",1/COUNTIF(Data[Order ID],Data[[#This Row],[Order ID]]),0)</f>
        <v>0</v>
      </c>
    </row>
    <row r="6677" spans="1:25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7">
        <v>83.9</v>
      </c>
      <c r="S6677" s="1">
        <v>2</v>
      </c>
      <c r="T6677" s="1">
        <v>0</v>
      </c>
      <c r="U6677" s="7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  <c r="X6677" s="2">
        <f>1/COUNTIF(Data[Order ID],Data[[#This Row],[Order ID]])</f>
        <v>0.25</v>
      </c>
      <c r="Y6677" s="2">
        <f>IF(Data[[#This Row],[Returned]] = "YES",1/COUNTIF(Data[Order ID],Data[[#This Row],[Order ID]]),0)</f>
        <v>0</v>
      </c>
    </row>
    <row r="6678" spans="1:25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7">
        <v>19.75</v>
      </c>
      <c r="S6678" s="1">
        <v>5</v>
      </c>
      <c r="T6678" s="1">
        <v>0</v>
      </c>
      <c r="U6678" s="7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  <c r="X6678" s="2">
        <f>1/COUNTIF(Data[Order ID],Data[[#This Row],[Order ID]])</f>
        <v>0.25</v>
      </c>
      <c r="Y6678" s="2">
        <f>IF(Data[[#This Row],[Returned]] = "YES",1/COUNTIF(Data[Order ID],Data[[#This Row],[Order ID]]),0)</f>
        <v>0</v>
      </c>
    </row>
    <row r="6679" spans="1:25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7">
        <v>393.54</v>
      </c>
      <c r="S6679" s="1">
        <v>3</v>
      </c>
      <c r="T6679" s="1">
        <v>0</v>
      </c>
      <c r="U6679" s="7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  <c r="X6679" s="2">
        <f>1/COUNTIF(Data[Order ID],Data[[#This Row],[Order ID]])</f>
        <v>0.25</v>
      </c>
      <c r="Y6679" s="2">
        <f>IF(Data[[#This Row],[Returned]] = "YES",1/COUNTIF(Data[Order ID],Data[[#This Row],[Order ID]]),0)</f>
        <v>0</v>
      </c>
    </row>
    <row r="6680" spans="1:25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7">
        <v>46.872</v>
      </c>
      <c r="S6680" s="1">
        <v>7</v>
      </c>
      <c r="T6680" s="1">
        <v>0.2</v>
      </c>
      <c r="U6680" s="7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  <c r="X6680" s="2">
        <f>1/COUNTIF(Data[Order ID],Data[[#This Row],[Order ID]])</f>
        <v>1</v>
      </c>
      <c r="Y6680" s="2">
        <f>IF(Data[[#This Row],[Returned]] = "YES",1/COUNTIF(Data[Order ID],Data[[#This Row],[Order ID]]),0)</f>
        <v>0</v>
      </c>
    </row>
    <row r="6681" spans="1:25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7">
        <v>10.9</v>
      </c>
      <c r="S6681" s="1">
        <v>1</v>
      </c>
      <c r="T6681" s="1">
        <v>0</v>
      </c>
      <c r="U6681" s="7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  <c r="X6681" s="2">
        <f>1/COUNTIF(Data[Order ID],Data[[#This Row],[Order ID]])</f>
        <v>0.33333333333333331</v>
      </c>
      <c r="Y6681" s="2">
        <f>IF(Data[[#This Row],[Returned]] = "YES",1/COUNTIF(Data[Order ID],Data[[#This Row],[Order ID]]),0)</f>
        <v>0</v>
      </c>
    </row>
    <row r="6682" spans="1:25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7">
        <v>79.92</v>
      </c>
      <c r="S6682" s="1">
        <v>4</v>
      </c>
      <c r="T6682" s="1">
        <v>0</v>
      </c>
      <c r="U6682" s="7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  <c r="X6682" s="2">
        <f>1/COUNTIF(Data[Order ID],Data[[#This Row],[Order ID]])</f>
        <v>0.33333333333333331</v>
      </c>
      <c r="Y6682" s="2">
        <f>IF(Data[[#This Row],[Returned]] = "YES",1/COUNTIF(Data[Order ID],Data[[#This Row],[Order ID]]),0)</f>
        <v>0</v>
      </c>
    </row>
    <row r="6683" spans="1:25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7">
        <v>146.82</v>
      </c>
      <c r="S6683" s="1">
        <v>3</v>
      </c>
      <c r="T6683" s="1">
        <v>0</v>
      </c>
      <c r="U6683" s="7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  <c r="X6683" s="2">
        <f>1/COUNTIF(Data[Order ID],Data[[#This Row],[Order ID]])</f>
        <v>0.33333333333333331</v>
      </c>
      <c r="Y6683" s="2">
        <f>IF(Data[[#This Row],[Returned]] = "YES",1/COUNTIF(Data[Order ID],Data[[#This Row],[Order ID]]),0)</f>
        <v>0</v>
      </c>
    </row>
    <row r="6684" spans="1:25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7">
        <v>3.6</v>
      </c>
      <c r="S6684" s="1">
        <v>2</v>
      </c>
      <c r="T6684" s="1">
        <v>0</v>
      </c>
      <c r="U6684" s="7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  <c r="X6684" s="2">
        <f>1/COUNTIF(Data[Order ID],Data[[#This Row],[Order ID]])</f>
        <v>1</v>
      </c>
      <c r="Y6684" s="2">
        <f>IF(Data[[#This Row],[Returned]] = "YES",1/COUNTIF(Data[Order ID],Data[[#This Row],[Order ID]]),0)</f>
        <v>0</v>
      </c>
    </row>
    <row r="6685" spans="1:25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7">
        <v>20.04</v>
      </c>
      <c r="S6685" s="1">
        <v>6</v>
      </c>
      <c r="T6685" s="1">
        <v>0</v>
      </c>
      <c r="U6685" s="7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  <c r="X6685" s="2">
        <f>1/COUNTIF(Data[Order ID],Data[[#This Row],[Order ID]])</f>
        <v>1</v>
      </c>
      <c r="Y6685" s="2">
        <f>IF(Data[[#This Row],[Returned]] = "YES",1/COUNTIF(Data[Order ID],Data[[#This Row],[Order ID]]),0)</f>
        <v>0</v>
      </c>
    </row>
    <row r="6686" spans="1:25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7">
        <v>180.01600000000002</v>
      </c>
      <c r="S6686" s="1">
        <v>1</v>
      </c>
      <c r="T6686" s="1">
        <v>0.2</v>
      </c>
      <c r="U6686" s="7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  <c r="X6686" s="2">
        <f>1/COUNTIF(Data[Order ID],Data[[#This Row],[Order ID]])</f>
        <v>0.33333333333333331</v>
      </c>
      <c r="Y6686" s="2">
        <f>IF(Data[[#This Row],[Returned]] = "YES",1/COUNTIF(Data[Order ID],Data[[#This Row],[Order ID]]),0)</f>
        <v>0</v>
      </c>
    </row>
    <row r="6687" spans="1:25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7">
        <v>41.552</v>
      </c>
      <c r="S6687" s="1">
        <v>2</v>
      </c>
      <c r="T6687" s="1">
        <v>0.6</v>
      </c>
      <c r="U6687" s="7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  <c r="X6687" s="2">
        <f>1/COUNTIF(Data[Order ID],Data[[#This Row],[Order ID]])</f>
        <v>0.33333333333333331</v>
      </c>
      <c r="Y6687" s="2">
        <f>IF(Data[[#This Row],[Returned]] = "YES",1/COUNTIF(Data[Order ID],Data[[#This Row],[Order ID]]),0)</f>
        <v>0</v>
      </c>
    </row>
    <row r="6688" spans="1:25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7">
        <v>13.120000000000001</v>
      </c>
      <c r="S6688" s="1">
        <v>5</v>
      </c>
      <c r="T6688" s="1">
        <v>0.2</v>
      </c>
      <c r="U6688" s="7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  <c r="X6688" s="2">
        <f>1/COUNTIF(Data[Order ID],Data[[#This Row],[Order ID]])</f>
        <v>0.33333333333333331</v>
      </c>
      <c r="Y6688" s="2">
        <f>IF(Data[[#This Row],[Returned]] = "YES",1/COUNTIF(Data[Order ID],Data[[#This Row],[Order ID]]),0)</f>
        <v>0</v>
      </c>
    </row>
    <row r="6689" spans="1:25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7">
        <v>1117.92</v>
      </c>
      <c r="S6689" s="1">
        <v>4</v>
      </c>
      <c r="T6689" s="1">
        <v>0</v>
      </c>
      <c r="U6689" s="7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  <c r="X6689" s="2">
        <f>1/COUNTIF(Data[Order ID],Data[[#This Row],[Order ID]])</f>
        <v>1</v>
      </c>
      <c r="Y6689" s="2">
        <f>IF(Data[[#This Row],[Returned]] = "YES",1/COUNTIF(Data[Order ID],Data[[#This Row],[Order ID]]),0)</f>
        <v>0</v>
      </c>
    </row>
    <row r="6690" spans="1:25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7">
        <v>111.96</v>
      </c>
      <c r="S6690" s="1">
        <v>4</v>
      </c>
      <c r="T6690" s="1">
        <v>0</v>
      </c>
      <c r="U6690" s="7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  <c r="X6690" s="2">
        <f>1/COUNTIF(Data[Order ID],Data[[#This Row],[Order ID]])</f>
        <v>1</v>
      </c>
      <c r="Y6690" s="2">
        <f>IF(Data[[#This Row],[Returned]] = "YES",1/COUNTIF(Data[Order ID],Data[[#This Row],[Order ID]]),0)</f>
        <v>0</v>
      </c>
    </row>
    <row r="6691" spans="1:25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7">
        <v>12.160000000000002</v>
      </c>
      <c r="S6691" s="1">
        <v>5</v>
      </c>
      <c r="T6691" s="1">
        <v>0.2</v>
      </c>
      <c r="U6691" s="7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  <c r="X6691" s="2">
        <f>1/COUNTIF(Data[Order ID],Data[[#This Row],[Order ID]])</f>
        <v>1</v>
      </c>
      <c r="Y6691" s="2">
        <f>IF(Data[[#This Row],[Returned]] = "YES",1/COUNTIF(Data[Order ID],Data[[#This Row],[Order ID]]),0)</f>
        <v>0</v>
      </c>
    </row>
    <row r="6692" spans="1:25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7">
        <v>17.52</v>
      </c>
      <c r="S6692" s="1">
        <v>4</v>
      </c>
      <c r="T6692" s="1">
        <v>0</v>
      </c>
      <c r="U6692" s="7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  <c r="X6692" s="2">
        <f>1/COUNTIF(Data[Order ID],Data[[#This Row],[Order ID]])</f>
        <v>0.5</v>
      </c>
      <c r="Y6692" s="2">
        <f>IF(Data[[#This Row],[Returned]] = "YES",1/COUNTIF(Data[Order ID],Data[[#This Row],[Order ID]]),0)</f>
        <v>0</v>
      </c>
    </row>
    <row r="6693" spans="1:25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7">
        <v>155.88</v>
      </c>
      <c r="S6693" s="1">
        <v>6</v>
      </c>
      <c r="T6693" s="1">
        <v>0</v>
      </c>
      <c r="U6693" s="7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  <c r="X6693" s="2">
        <f>1/COUNTIF(Data[Order ID],Data[[#This Row],[Order ID]])</f>
        <v>0.5</v>
      </c>
      <c r="Y6693" s="2">
        <f>IF(Data[[#This Row],[Returned]] = "YES",1/COUNTIF(Data[Order ID],Data[[#This Row],[Order ID]]),0)</f>
        <v>0</v>
      </c>
    </row>
    <row r="6694" spans="1:25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7">
        <v>477.51</v>
      </c>
      <c r="S6694" s="1">
        <v>11</v>
      </c>
      <c r="T6694" s="1">
        <v>0</v>
      </c>
      <c r="U6694" s="7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  <c r="X6694" s="2">
        <f>1/COUNTIF(Data[Order ID],Data[[#This Row],[Order ID]])</f>
        <v>1</v>
      </c>
      <c r="Y6694" s="2">
        <f>IF(Data[[#This Row],[Returned]] = "YES",1/COUNTIF(Data[Order ID],Data[[#This Row],[Order ID]]),0)</f>
        <v>0</v>
      </c>
    </row>
    <row r="6695" spans="1:25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7">
        <v>164.88</v>
      </c>
      <c r="S6695" s="1">
        <v>3</v>
      </c>
      <c r="T6695" s="1">
        <v>0</v>
      </c>
      <c r="U6695" s="7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  <c r="X6695" s="2">
        <f>1/COUNTIF(Data[Order ID],Data[[#This Row],[Order ID]])</f>
        <v>1</v>
      </c>
      <c r="Y6695" s="2">
        <f>IF(Data[[#This Row],[Returned]] = "YES",1/COUNTIF(Data[Order ID],Data[[#This Row],[Order ID]]),0)</f>
        <v>0</v>
      </c>
    </row>
    <row r="6696" spans="1:25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7">
        <v>47.97</v>
      </c>
      <c r="S6696" s="1">
        <v>3</v>
      </c>
      <c r="T6696" s="1">
        <v>0</v>
      </c>
      <c r="U6696" s="7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  <c r="X6696" s="2">
        <f>1/COUNTIF(Data[Order ID],Data[[#This Row],[Order ID]])</f>
        <v>1</v>
      </c>
      <c r="Y6696" s="2">
        <f>IF(Data[[#This Row],[Returned]] = "YES",1/COUNTIF(Data[Order ID],Data[[#This Row],[Order ID]]),0)</f>
        <v>0</v>
      </c>
    </row>
    <row r="6697" spans="1:25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7">
        <v>415.17600000000004</v>
      </c>
      <c r="S6697" s="1">
        <v>3</v>
      </c>
      <c r="T6697" s="1">
        <v>0.2</v>
      </c>
      <c r="U6697" s="7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  <c r="X6697" s="2">
        <f>1/COUNTIF(Data[Order ID],Data[[#This Row],[Order ID]])</f>
        <v>0.33333333333333331</v>
      </c>
      <c r="Y6697" s="2">
        <f>IF(Data[[#This Row],[Returned]] = "YES",1/COUNTIF(Data[Order ID],Data[[#This Row],[Order ID]]),0)</f>
        <v>0</v>
      </c>
    </row>
    <row r="6698" spans="1:25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7">
        <v>35.231999999999999</v>
      </c>
      <c r="S6698" s="1">
        <v>3</v>
      </c>
      <c r="T6698" s="1">
        <v>0.2</v>
      </c>
      <c r="U6698" s="7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  <c r="X6698" s="2">
        <f>1/COUNTIF(Data[Order ID],Data[[#This Row],[Order ID]])</f>
        <v>0.33333333333333331</v>
      </c>
      <c r="Y6698" s="2">
        <f>IF(Data[[#This Row],[Returned]] = "YES",1/COUNTIF(Data[Order ID],Data[[#This Row],[Order ID]]),0)</f>
        <v>0</v>
      </c>
    </row>
    <row r="6699" spans="1:25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7">
        <v>54.96</v>
      </c>
      <c r="S6699" s="1">
        <v>1</v>
      </c>
      <c r="T6699" s="1">
        <v>0</v>
      </c>
      <c r="U6699" s="7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  <c r="X6699" s="2">
        <f>1/COUNTIF(Data[Order ID],Data[[#This Row],[Order ID]])</f>
        <v>0.33333333333333331</v>
      </c>
      <c r="Y6699" s="2">
        <f>IF(Data[[#This Row],[Returned]] = "YES",1/COUNTIF(Data[Order ID],Data[[#This Row],[Order ID]]),0)</f>
        <v>0</v>
      </c>
    </row>
    <row r="6700" spans="1:25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7">
        <v>16.34</v>
      </c>
      <c r="S6700" s="1">
        <v>2</v>
      </c>
      <c r="T6700" s="1">
        <v>0</v>
      </c>
      <c r="U6700" s="7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  <c r="X6700" s="2">
        <f>1/COUNTIF(Data[Order ID],Data[[#This Row],[Order ID]])</f>
        <v>0.33333333333333331</v>
      </c>
      <c r="Y6700" s="2">
        <f>IF(Data[[#This Row],[Returned]] = "YES",1/COUNTIF(Data[Order ID],Data[[#This Row],[Order ID]]),0)</f>
        <v>0</v>
      </c>
    </row>
    <row r="6701" spans="1:25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7">
        <v>225.29600000000002</v>
      </c>
      <c r="S6701" s="1">
        <v>2</v>
      </c>
      <c r="T6701" s="1">
        <v>0.2</v>
      </c>
      <c r="U6701" s="7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  <c r="X6701" s="2">
        <f>1/COUNTIF(Data[Order ID],Data[[#This Row],[Order ID]])</f>
        <v>0.33333333333333331</v>
      </c>
      <c r="Y6701" s="2">
        <f>IF(Data[[#This Row],[Returned]] = "YES",1/COUNTIF(Data[Order ID],Data[[#This Row],[Order ID]]),0)</f>
        <v>0</v>
      </c>
    </row>
    <row r="6702" spans="1:25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7">
        <v>50.352000000000004</v>
      </c>
      <c r="S6702" s="1">
        <v>3</v>
      </c>
      <c r="T6702" s="1">
        <v>0.2</v>
      </c>
      <c r="U6702" s="7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  <c r="X6702" s="2">
        <f>1/COUNTIF(Data[Order ID],Data[[#This Row],[Order ID]])</f>
        <v>0.33333333333333331</v>
      </c>
      <c r="Y6702" s="2">
        <f>IF(Data[[#This Row],[Returned]] = "YES",1/COUNTIF(Data[Order ID],Data[[#This Row],[Order ID]]),0)</f>
        <v>0</v>
      </c>
    </row>
    <row r="6703" spans="1:25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7">
        <v>163.136</v>
      </c>
      <c r="S6703" s="1">
        <v>4</v>
      </c>
      <c r="T6703" s="1">
        <v>0.2</v>
      </c>
      <c r="U6703" s="7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  <c r="X6703" s="2">
        <f>1/COUNTIF(Data[Order ID],Data[[#This Row],[Order ID]])</f>
        <v>0.5</v>
      </c>
      <c r="Y6703" s="2">
        <f>IF(Data[[#This Row],[Returned]] = "YES",1/COUNTIF(Data[Order ID],Data[[#This Row],[Order ID]]),0)</f>
        <v>0</v>
      </c>
    </row>
    <row r="6704" spans="1:25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7">
        <v>6.4080000000000004</v>
      </c>
      <c r="S6704" s="1">
        <v>4</v>
      </c>
      <c r="T6704" s="1">
        <v>0.7</v>
      </c>
      <c r="U6704" s="7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  <c r="X6704" s="2">
        <f>1/COUNTIF(Data[Order ID],Data[[#This Row],[Order ID]])</f>
        <v>0.5</v>
      </c>
      <c r="Y6704" s="2">
        <f>IF(Data[[#This Row],[Returned]] = "YES",1/COUNTIF(Data[Order ID],Data[[#This Row],[Order ID]]),0)</f>
        <v>0</v>
      </c>
    </row>
    <row r="6705" spans="1:25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7">
        <v>217.58400000000003</v>
      </c>
      <c r="S6705" s="1">
        <v>2</v>
      </c>
      <c r="T6705" s="1">
        <v>0.2</v>
      </c>
      <c r="U6705" s="7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  <c r="X6705" s="2">
        <f>1/COUNTIF(Data[Order ID],Data[[#This Row],[Order ID]])</f>
        <v>0.33333333333333331</v>
      </c>
      <c r="Y6705" s="2">
        <f>IF(Data[[#This Row],[Returned]] = "YES",1/COUNTIF(Data[Order ID],Data[[#This Row],[Order ID]]),0)</f>
        <v>0</v>
      </c>
    </row>
    <row r="6706" spans="1:25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7">
        <v>5.43</v>
      </c>
      <c r="S6706" s="1">
        <v>3</v>
      </c>
      <c r="T6706" s="1">
        <v>0</v>
      </c>
      <c r="U6706" s="7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  <c r="X6706" s="2">
        <f>1/COUNTIF(Data[Order ID],Data[[#This Row],[Order ID]])</f>
        <v>0.33333333333333331</v>
      </c>
      <c r="Y6706" s="2">
        <f>IF(Data[[#This Row],[Returned]] = "YES",1/COUNTIF(Data[Order ID],Data[[#This Row],[Order ID]]),0)</f>
        <v>0</v>
      </c>
    </row>
    <row r="6707" spans="1:25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7">
        <v>143.976</v>
      </c>
      <c r="S6707" s="1">
        <v>3</v>
      </c>
      <c r="T6707" s="1">
        <v>0.2</v>
      </c>
      <c r="U6707" s="7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  <c r="X6707" s="2">
        <f>1/COUNTIF(Data[Order ID],Data[[#This Row],[Order ID]])</f>
        <v>0.33333333333333331</v>
      </c>
      <c r="Y6707" s="2">
        <f>IF(Data[[#This Row],[Returned]] = "YES",1/COUNTIF(Data[Order ID],Data[[#This Row],[Order ID]]),0)</f>
        <v>0</v>
      </c>
    </row>
    <row r="6708" spans="1:25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7">
        <v>519.67999999999995</v>
      </c>
      <c r="S6708" s="1">
        <v>7</v>
      </c>
      <c r="T6708" s="1">
        <v>0.2</v>
      </c>
      <c r="U6708" s="7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  <c r="X6708" s="2">
        <f>1/COUNTIF(Data[Order ID],Data[[#This Row],[Order ID]])</f>
        <v>1</v>
      </c>
      <c r="Y6708" s="2">
        <f>IF(Data[[#This Row],[Returned]] = "YES",1/COUNTIF(Data[Order ID],Data[[#This Row],[Order ID]]),0)</f>
        <v>0</v>
      </c>
    </row>
    <row r="6709" spans="1:25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7">
        <v>7.83</v>
      </c>
      <c r="S6709" s="1">
        <v>3</v>
      </c>
      <c r="T6709" s="1">
        <v>0</v>
      </c>
      <c r="U6709" s="7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  <c r="X6709" s="2">
        <f>1/COUNTIF(Data[Order ID],Data[[#This Row],[Order ID]])</f>
        <v>1</v>
      </c>
      <c r="Y6709" s="2">
        <f>IF(Data[[#This Row],[Returned]] = "YES",1/COUNTIF(Data[Order ID],Data[[#This Row],[Order ID]]),0)</f>
        <v>0</v>
      </c>
    </row>
    <row r="6710" spans="1:25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7">
        <v>883.84</v>
      </c>
      <c r="S6710" s="1">
        <v>4</v>
      </c>
      <c r="T6710" s="1">
        <v>0.2</v>
      </c>
      <c r="U6710" s="7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  <c r="X6710" s="2">
        <f>1/COUNTIF(Data[Order ID],Data[[#This Row],[Order ID]])</f>
        <v>0.5</v>
      </c>
      <c r="Y6710" s="2">
        <f>IF(Data[[#This Row],[Returned]] = "YES",1/COUNTIF(Data[Order ID],Data[[#This Row],[Order ID]]),0)</f>
        <v>0</v>
      </c>
    </row>
    <row r="6711" spans="1:25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7">
        <v>230.35200000000003</v>
      </c>
      <c r="S6711" s="1">
        <v>3</v>
      </c>
      <c r="T6711" s="1">
        <v>0.2</v>
      </c>
      <c r="U6711" s="7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  <c r="X6711" s="2">
        <f>1/COUNTIF(Data[Order ID],Data[[#This Row],[Order ID]])</f>
        <v>0.5</v>
      </c>
      <c r="Y6711" s="2">
        <f>IF(Data[[#This Row],[Returned]] = "YES",1/COUNTIF(Data[Order ID],Data[[#This Row],[Order ID]]),0)</f>
        <v>0</v>
      </c>
    </row>
    <row r="6712" spans="1:25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7">
        <v>273.92</v>
      </c>
      <c r="S6712" s="1">
        <v>8</v>
      </c>
      <c r="T6712" s="1">
        <v>0.2</v>
      </c>
      <c r="U6712" s="7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  <c r="X6712" s="2">
        <f>1/COUNTIF(Data[Order ID],Data[[#This Row],[Order ID]])</f>
        <v>1</v>
      </c>
      <c r="Y6712" s="2">
        <f>IF(Data[[#This Row],[Returned]] = "YES",1/COUNTIF(Data[Order ID],Data[[#This Row],[Order ID]]),0)</f>
        <v>0</v>
      </c>
    </row>
    <row r="6713" spans="1:25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7">
        <v>9.9120000000000008</v>
      </c>
      <c r="S6713" s="1">
        <v>3</v>
      </c>
      <c r="T6713" s="1">
        <v>0.2</v>
      </c>
      <c r="U6713" s="7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  <c r="X6713" s="2">
        <f>1/COUNTIF(Data[Order ID],Data[[#This Row],[Order ID]])</f>
        <v>1</v>
      </c>
      <c r="Y6713" s="2">
        <f>IF(Data[[#This Row],[Returned]] = "YES",1/COUNTIF(Data[Order ID],Data[[#This Row],[Order ID]]),0)</f>
        <v>0</v>
      </c>
    </row>
    <row r="6714" spans="1:25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7">
        <v>266.35200000000003</v>
      </c>
      <c r="S6714" s="1">
        <v>6</v>
      </c>
      <c r="T6714" s="1">
        <v>0.6</v>
      </c>
      <c r="U6714" s="7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  <c r="X6714" s="2">
        <f>1/COUNTIF(Data[Order ID],Data[[#This Row],[Order ID]])</f>
        <v>0.25</v>
      </c>
      <c r="Y6714" s="2">
        <f>IF(Data[[#This Row],[Returned]] = "YES",1/COUNTIF(Data[Order ID],Data[[#This Row],[Order ID]]),0)</f>
        <v>0</v>
      </c>
    </row>
    <row r="6715" spans="1:25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7">
        <v>56.328000000000003</v>
      </c>
      <c r="S6715" s="1">
        <v>3</v>
      </c>
      <c r="T6715" s="1">
        <v>0.6</v>
      </c>
      <c r="U6715" s="7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  <c r="X6715" s="2">
        <f>1/COUNTIF(Data[Order ID],Data[[#This Row],[Order ID]])</f>
        <v>0.25</v>
      </c>
      <c r="Y6715" s="2">
        <f>IF(Data[[#This Row],[Returned]] = "YES",1/COUNTIF(Data[Order ID],Data[[#This Row],[Order ID]]),0)</f>
        <v>0</v>
      </c>
    </row>
    <row r="6716" spans="1:25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7">
        <v>39.264000000000003</v>
      </c>
      <c r="S6716" s="1">
        <v>3</v>
      </c>
      <c r="T6716" s="1">
        <v>0.2</v>
      </c>
      <c r="U6716" s="7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  <c r="X6716" s="2">
        <f>1/COUNTIF(Data[Order ID],Data[[#This Row],[Order ID]])</f>
        <v>0.25</v>
      </c>
      <c r="Y6716" s="2">
        <f>IF(Data[[#This Row],[Returned]] = "YES",1/COUNTIF(Data[Order ID],Data[[#This Row],[Order ID]]),0)</f>
        <v>0</v>
      </c>
    </row>
    <row r="6717" spans="1:25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7">
        <v>95.231999999999999</v>
      </c>
      <c r="S6717" s="1">
        <v>6</v>
      </c>
      <c r="T6717" s="1">
        <v>0.2</v>
      </c>
      <c r="U6717" s="7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  <c r="X6717" s="2">
        <f>1/COUNTIF(Data[Order ID],Data[[#This Row],[Order ID]])</f>
        <v>0.25</v>
      </c>
      <c r="Y6717" s="2">
        <f>IF(Data[[#This Row],[Returned]] = "YES",1/COUNTIF(Data[Order ID],Data[[#This Row],[Order ID]]),0)</f>
        <v>0</v>
      </c>
    </row>
    <row r="6718" spans="1:25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7">
        <v>30</v>
      </c>
      <c r="S6718" s="1">
        <v>6</v>
      </c>
      <c r="T6718" s="1">
        <v>0</v>
      </c>
      <c r="U6718" s="7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  <c r="X6718" s="2">
        <f>1/COUNTIF(Data[Order ID],Data[[#This Row],[Order ID]])</f>
        <v>0.33333333333333331</v>
      </c>
      <c r="Y6718" s="2">
        <f>IF(Data[[#This Row],[Returned]] = "YES",1/COUNTIF(Data[Order ID],Data[[#This Row],[Order ID]]),0)</f>
        <v>0</v>
      </c>
    </row>
    <row r="6719" spans="1:25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7">
        <v>25.92</v>
      </c>
      <c r="S6719" s="1">
        <v>4</v>
      </c>
      <c r="T6719" s="1">
        <v>0</v>
      </c>
      <c r="U6719" s="7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  <c r="X6719" s="2">
        <f>1/COUNTIF(Data[Order ID],Data[[#This Row],[Order ID]])</f>
        <v>0.33333333333333331</v>
      </c>
      <c r="Y6719" s="2">
        <f>IF(Data[[#This Row],[Returned]] = "YES",1/COUNTIF(Data[Order ID],Data[[#This Row],[Order ID]]),0)</f>
        <v>0</v>
      </c>
    </row>
    <row r="6720" spans="1:25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7">
        <v>159.91999999999999</v>
      </c>
      <c r="S6720" s="1">
        <v>4</v>
      </c>
      <c r="T6720" s="1">
        <v>0</v>
      </c>
      <c r="U6720" s="7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  <c r="X6720" s="2">
        <f>1/COUNTIF(Data[Order ID],Data[[#This Row],[Order ID]])</f>
        <v>0.33333333333333331</v>
      </c>
      <c r="Y6720" s="2">
        <f>IF(Data[[#This Row],[Returned]] = "YES",1/COUNTIF(Data[Order ID],Data[[#This Row],[Order ID]]),0)</f>
        <v>0</v>
      </c>
    </row>
    <row r="6721" spans="1:25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7">
        <v>34.944000000000003</v>
      </c>
      <c r="S6721" s="1">
        <v>3</v>
      </c>
      <c r="T6721" s="1">
        <v>0.2</v>
      </c>
      <c r="U6721" s="7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  <c r="X6721" s="2">
        <f>1/COUNTIF(Data[Order ID],Data[[#This Row],[Order ID]])</f>
        <v>1</v>
      </c>
      <c r="Y6721" s="2">
        <f>IF(Data[[#This Row],[Returned]] = "YES",1/COUNTIF(Data[Order ID],Data[[#This Row],[Order ID]]),0)</f>
        <v>0</v>
      </c>
    </row>
    <row r="6722" spans="1:25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7">
        <v>149.94999999999999</v>
      </c>
      <c r="S6722" s="1">
        <v>5</v>
      </c>
      <c r="T6722" s="1">
        <v>0</v>
      </c>
      <c r="U6722" s="7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  <c r="X6722" s="2">
        <f>1/COUNTIF(Data[Order ID],Data[[#This Row],[Order ID]])</f>
        <v>0.33333333333333331</v>
      </c>
      <c r="Y6722" s="2">
        <f>IF(Data[[#This Row],[Returned]] = "YES",1/COUNTIF(Data[Order ID],Data[[#This Row],[Order ID]]),0)</f>
        <v>0</v>
      </c>
    </row>
    <row r="6723" spans="1:25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7">
        <v>23.32</v>
      </c>
      <c r="S6723" s="1">
        <v>2</v>
      </c>
      <c r="T6723" s="1">
        <v>0</v>
      </c>
      <c r="U6723" s="7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  <c r="X6723" s="2">
        <f>1/COUNTIF(Data[Order ID],Data[[#This Row],[Order ID]])</f>
        <v>0.33333333333333331</v>
      </c>
      <c r="Y6723" s="2">
        <f>IF(Data[[#This Row],[Returned]] = "YES",1/COUNTIF(Data[Order ID],Data[[#This Row],[Order ID]]),0)</f>
        <v>0</v>
      </c>
    </row>
    <row r="6724" spans="1:25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7">
        <v>16.740000000000002</v>
      </c>
      <c r="S6724" s="1">
        <v>3</v>
      </c>
      <c r="T6724" s="1">
        <v>0</v>
      </c>
      <c r="U6724" s="7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  <c r="X6724" s="2">
        <f>1/COUNTIF(Data[Order ID],Data[[#This Row],[Order ID]])</f>
        <v>0.33333333333333331</v>
      </c>
      <c r="Y6724" s="2">
        <f>IF(Data[[#This Row],[Returned]] = "YES",1/COUNTIF(Data[Order ID],Data[[#This Row],[Order ID]]),0)</f>
        <v>0</v>
      </c>
    </row>
    <row r="6725" spans="1:25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7">
        <v>14.82</v>
      </c>
      <c r="S6725" s="1">
        <v>6</v>
      </c>
      <c r="T6725" s="1">
        <v>0</v>
      </c>
      <c r="U6725" s="7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  <c r="X6725" s="2">
        <f>1/COUNTIF(Data[Order ID],Data[[#This Row],[Order ID]])</f>
        <v>1</v>
      </c>
      <c r="Y6725" s="2">
        <f>IF(Data[[#This Row],[Returned]] = "YES",1/COUNTIF(Data[Order ID],Data[[#This Row],[Order ID]]),0)</f>
        <v>0</v>
      </c>
    </row>
    <row r="6726" spans="1:25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7">
        <v>10.47</v>
      </c>
      <c r="S6726" s="1">
        <v>3</v>
      </c>
      <c r="T6726" s="1">
        <v>0</v>
      </c>
      <c r="U6726" s="7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  <c r="X6726" s="2">
        <f>1/COUNTIF(Data[Order ID],Data[[#This Row],[Order ID]])</f>
        <v>0.33333333333333331</v>
      </c>
      <c r="Y6726" s="2">
        <f>IF(Data[[#This Row],[Returned]] = "YES",1/COUNTIF(Data[Order ID],Data[[#This Row],[Order ID]]),0)</f>
        <v>0</v>
      </c>
    </row>
    <row r="6727" spans="1:25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7">
        <v>11.07</v>
      </c>
      <c r="S6727" s="1">
        <v>3</v>
      </c>
      <c r="T6727" s="1">
        <v>0</v>
      </c>
      <c r="U6727" s="7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  <c r="X6727" s="2">
        <f>1/COUNTIF(Data[Order ID],Data[[#This Row],[Order ID]])</f>
        <v>0.33333333333333331</v>
      </c>
      <c r="Y6727" s="2">
        <f>IF(Data[[#This Row],[Returned]] = "YES",1/COUNTIF(Data[Order ID],Data[[#This Row],[Order ID]]),0)</f>
        <v>0</v>
      </c>
    </row>
    <row r="6728" spans="1:25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7">
        <v>20.704000000000001</v>
      </c>
      <c r="S6728" s="1">
        <v>4</v>
      </c>
      <c r="T6728" s="1">
        <v>0.2</v>
      </c>
      <c r="U6728" s="7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  <c r="X6728" s="2">
        <f>1/COUNTIF(Data[Order ID],Data[[#This Row],[Order ID]])</f>
        <v>0.33333333333333331</v>
      </c>
      <c r="Y6728" s="2">
        <f>IF(Data[[#This Row],[Returned]] = "YES",1/COUNTIF(Data[Order ID],Data[[#This Row],[Order ID]]),0)</f>
        <v>0</v>
      </c>
    </row>
    <row r="6729" spans="1:25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7">
        <v>177.2</v>
      </c>
      <c r="S6729" s="1">
        <v>5</v>
      </c>
      <c r="T6729" s="1">
        <v>0</v>
      </c>
      <c r="U6729" s="7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  <c r="X6729" s="2">
        <f>1/COUNTIF(Data[Order ID],Data[[#This Row],[Order ID]])</f>
        <v>1</v>
      </c>
      <c r="Y6729" s="2">
        <f>IF(Data[[#This Row],[Returned]] = "YES",1/COUNTIF(Data[Order ID],Data[[#This Row],[Order ID]]),0)</f>
        <v>0</v>
      </c>
    </row>
    <row r="6730" spans="1:25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7">
        <v>50.496000000000002</v>
      </c>
      <c r="S6730" s="1">
        <v>6</v>
      </c>
      <c r="T6730" s="1">
        <v>0.2</v>
      </c>
      <c r="U6730" s="7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  <c r="X6730" s="2">
        <f>1/COUNTIF(Data[Order ID],Data[[#This Row],[Order ID]])</f>
        <v>1</v>
      </c>
      <c r="Y6730" s="2">
        <f>IF(Data[[#This Row],[Returned]] = "YES",1/COUNTIF(Data[Order ID],Data[[#This Row],[Order ID]]),0)</f>
        <v>0</v>
      </c>
    </row>
    <row r="6731" spans="1:25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7">
        <v>6.1290000000000004</v>
      </c>
      <c r="S6731" s="1">
        <v>3</v>
      </c>
      <c r="T6731" s="1">
        <v>0.7</v>
      </c>
      <c r="U6731" s="7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  <c r="X6731" s="2">
        <f>1/COUNTIF(Data[Order ID],Data[[#This Row],[Order ID]])</f>
        <v>0.33333333333333331</v>
      </c>
      <c r="Y6731" s="2">
        <f>IF(Data[[#This Row],[Returned]] = "YES",1/COUNTIF(Data[Order ID],Data[[#This Row],[Order ID]]),0)</f>
        <v>0</v>
      </c>
    </row>
    <row r="6732" spans="1:25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7">
        <v>643.13599999999997</v>
      </c>
      <c r="S6732" s="1">
        <v>4</v>
      </c>
      <c r="T6732" s="1">
        <v>0.2</v>
      </c>
      <c r="U6732" s="7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  <c r="X6732" s="2">
        <f>1/COUNTIF(Data[Order ID],Data[[#This Row],[Order ID]])</f>
        <v>0.33333333333333331</v>
      </c>
      <c r="Y6732" s="2">
        <f>IF(Data[[#This Row],[Returned]] = "YES",1/COUNTIF(Data[Order ID],Data[[#This Row],[Order ID]]),0)</f>
        <v>0</v>
      </c>
    </row>
    <row r="6733" spans="1:25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7">
        <v>20.736000000000004</v>
      </c>
      <c r="S6733" s="1">
        <v>4</v>
      </c>
      <c r="T6733" s="1">
        <v>0.2</v>
      </c>
      <c r="U6733" s="7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  <c r="X6733" s="2">
        <f>1/COUNTIF(Data[Order ID],Data[[#This Row],[Order ID]])</f>
        <v>0.33333333333333331</v>
      </c>
      <c r="Y6733" s="2">
        <f>IF(Data[[#This Row],[Returned]] = "YES",1/COUNTIF(Data[Order ID],Data[[#This Row],[Order ID]]),0)</f>
        <v>0</v>
      </c>
    </row>
    <row r="6734" spans="1:25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7">
        <v>177.536</v>
      </c>
      <c r="S6734" s="1">
        <v>4</v>
      </c>
      <c r="T6734" s="1">
        <v>0.2</v>
      </c>
      <c r="U6734" s="7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  <c r="X6734" s="2">
        <f>1/COUNTIF(Data[Order ID],Data[[#This Row],[Order ID]])</f>
        <v>0.5</v>
      </c>
      <c r="Y6734" s="2">
        <f>IF(Data[[#This Row],[Returned]] = "YES",1/COUNTIF(Data[Order ID],Data[[#This Row],[Order ID]]),0)</f>
        <v>0</v>
      </c>
    </row>
    <row r="6735" spans="1:25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7">
        <v>32.432000000000002</v>
      </c>
      <c r="S6735" s="1">
        <v>2</v>
      </c>
      <c r="T6735" s="1">
        <v>0.2</v>
      </c>
      <c r="U6735" s="7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  <c r="X6735" s="2">
        <f>1/COUNTIF(Data[Order ID],Data[[#This Row],[Order ID]])</f>
        <v>0.5</v>
      </c>
      <c r="Y6735" s="2">
        <f>IF(Data[[#This Row],[Returned]] = "YES",1/COUNTIF(Data[Order ID],Data[[#This Row],[Order ID]]),0)</f>
        <v>0</v>
      </c>
    </row>
    <row r="6736" spans="1:25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7">
        <v>11.696</v>
      </c>
      <c r="S6736" s="1">
        <v>2</v>
      </c>
      <c r="T6736" s="1">
        <v>0.2</v>
      </c>
      <c r="U6736" s="7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  <c r="X6736" s="2">
        <f>1/COUNTIF(Data[Order ID],Data[[#This Row],[Order ID]])</f>
        <v>1</v>
      </c>
      <c r="Y6736" s="2">
        <f>IF(Data[[#This Row],[Returned]] = "YES",1/COUNTIF(Data[Order ID],Data[[#This Row],[Order ID]]),0)</f>
        <v>0</v>
      </c>
    </row>
    <row r="6737" spans="1:25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7">
        <v>113.76</v>
      </c>
      <c r="S6737" s="1">
        <v>3</v>
      </c>
      <c r="T6737" s="1">
        <v>0</v>
      </c>
      <c r="U6737" s="7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  <c r="X6737" s="2">
        <f>1/COUNTIF(Data[Order ID],Data[[#This Row],[Order ID]])</f>
        <v>0.25</v>
      </c>
      <c r="Y6737" s="2">
        <f>IF(Data[[#This Row],[Returned]] = "YES",1/COUNTIF(Data[Order ID],Data[[#This Row],[Order ID]]),0)</f>
        <v>0</v>
      </c>
    </row>
    <row r="6738" spans="1:25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7">
        <v>579.51</v>
      </c>
      <c r="S6738" s="1">
        <v>3</v>
      </c>
      <c r="T6738" s="1">
        <v>0</v>
      </c>
      <c r="U6738" s="7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  <c r="X6738" s="2">
        <f>1/COUNTIF(Data[Order ID],Data[[#This Row],[Order ID]])</f>
        <v>0.25</v>
      </c>
      <c r="Y6738" s="2">
        <f>IF(Data[[#This Row],[Returned]] = "YES",1/COUNTIF(Data[Order ID],Data[[#This Row],[Order ID]]),0)</f>
        <v>0</v>
      </c>
    </row>
    <row r="6739" spans="1:25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7">
        <v>150.66</v>
      </c>
      <c r="S6739" s="1">
        <v>9</v>
      </c>
      <c r="T6739" s="1">
        <v>0</v>
      </c>
      <c r="U6739" s="7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  <c r="X6739" s="2">
        <f>1/COUNTIF(Data[Order ID],Data[[#This Row],[Order ID]])</f>
        <v>0.25</v>
      </c>
      <c r="Y6739" s="2">
        <f>IF(Data[[#This Row],[Returned]] = "YES",1/COUNTIF(Data[Order ID],Data[[#This Row],[Order ID]]),0)</f>
        <v>0</v>
      </c>
    </row>
    <row r="6740" spans="1:25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7">
        <v>48.032000000000004</v>
      </c>
      <c r="S6740" s="1">
        <v>4</v>
      </c>
      <c r="T6740" s="1">
        <v>0.2</v>
      </c>
      <c r="U6740" s="7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  <c r="X6740" s="2">
        <f>1/COUNTIF(Data[Order ID],Data[[#This Row],[Order ID]])</f>
        <v>0.25</v>
      </c>
      <c r="Y6740" s="2">
        <f>IF(Data[[#This Row],[Returned]] = "YES",1/COUNTIF(Data[Order ID],Data[[#This Row],[Order ID]]),0)</f>
        <v>0</v>
      </c>
    </row>
    <row r="6741" spans="1:25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7">
        <v>102.624</v>
      </c>
      <c r="S6741" s="1">
        <v>3</v>
      </c>
      <c r="T6741" s="1">
        <v>0.2</v>
      </c>
      <c r="U6741" s="7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  <c r="X6741" s="2">
        <f>1/COUNTIF(Data[Order ID],Data[[#This Row],[Order ID]])</f>
        <v>0.33333333333333331</v>
      </c>
      <c r="Y6741" s="2">
        <f>IF(Data[[#This Row],[Returned]] = "YES",1/COUNTIF(Data[Order ID],Data[[#This Row],[Order ID]]),0)</f>
        <v>0</v>
      </c>
    </row>
    <row r="6742" spans="1:25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7">
        <v>359.77199999999999</v>
      </c>
      <c r="S6742" s="1">
        <v>2</v>
      </c>
      <c r="T6742" s="1">
        <v>0.3</v>
      </c>
      <c r="U6742" s="7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  <c r="X6742" s="2">
        <f>1/COUNTIF(Data[Order ID],Data[[#This Row],[Order ID]])</f>
        <v>0.33333333333333331</v>
      </c>
      <c r="Y6742" s="2">
        <f>IF(Data[[#This Row],[Returned]] = "YES",1/COUNTIF(Data[Order ID],Data[[#This Row],[Order ID]]),0)</f>
        <v>0</v>
      </c>
    </row>
    <row r="6743" spans="1:25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7">
        <v>13.392000000000001</v>
      </c>
      <c r="S6743" s="1">
        <v>3</v>
      </c>
      <c r="T6743" s="1">
        <v>0.2</v>
      </c>
      <c r="U6743" s="7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  <c r="X6743" s="2">
        <f>1/COUNTIF(Data[Order ID],Data[[#This Row],[Order ID]])</f>
        <v>0.33333333333333331</v>
      </c>
      <c r="Y6743" s="2">
        <f>IF(Data[[#This Row],[Returned]] = "YES",1/COUNTIF(Data[Order ID],Data[[#This Row],[Order ID]]),0)</f>
        <v>0</v>
      </c>
    </row>
    <row r="6744" spans="1:25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7">
        <v>122.13600000000001</v>
      </c>
      <c r="S6744" s="1">
        <v>3</v>
      </c>
      <c r="T6744" s="1">
        <v>0.2</v>
      </c>
      <c r="U6744" s="7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  <c r="X6744" s="2">
        <f>1/COUNTIF(Data[Order ID],Data[[#This Row],[Order ID]])</f>
        <v>1</v>
      </c>
      <c r="Y6744" s="2">
        <f>IF(Data[[#This Row],[Returned]] = "YES",1/COUNTIF(Data[Order ID],Data[[#This Row],[Order ID]]),0)</f>
        <v>0</v>
      </c>
    </row>
    <row r="6745" spans="1:25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7">
        <v>35.880000000000003</v>
      </c>
      <c r="S6745" s="1">
        <v>6</v>
      </c>
      <c r="T6745" s="1">
        <v>0</v>
      </c>
      <c r="U6745" s="7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  <c r="X6745" s="2">
        <f>1/COUNTIF(Data[Order ID],Data[[#This Row],[Order ID]])</f>
        <v>1</v>
      </c>
      <c r="Y6745" s="2">
        <f>IF(Data[[#This Row],[Returned]] = "YES",1/COUNTIF(Data[Order ID],Data[[#This Row],[Order ID]]),0)</f>
        <v>0</v>
      </c>
    </row>
    <row r="6746" spans="1:25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7">
        <v>479.952</v>
      </c>
      <c r="S6746" s="1">
        <v>6</v>
      </c>
      <c r="T6746" s="1">
        <v>0.2</v>
      </c>
      <c r="U6746" s="7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  <c r="X6746" s="2">
        <f>1/COUNTIF(Data[Order ID],Data[[#This Row],[Order ID]])</f>
        <v>0.5</v>
      </c>
      <c r="Y6746" s="2">
        <f>IF(Data[[#This Row],[Returned]] = "YES",1/COUNTIF(Data[Order ID],Data[[#This Row],[Order ID]]),0)</f>
        <v>0</v>
      </c>
    </row>
    <row r="6747" spans="1:25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7">
        <v>23.92</v>
      </c>
      <c r="S6747" s="1">
        <v>5</v>
      </c>
      <c r="T6747" s="1">
        <v>0.2</v>
      </c>
      <c r="U6747" s="7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  <c r="X6747" s="2">
        <f>1/COUNTIF(Data[Order ID],Data[[#This Row],[Order ID]])</f>
        <v>0.5</v>
      </c>
      <c r="Y6747" s="2">
        <f>IF(Data[[#This Row],[Returned]] = "YES",1/COUNTIF(Data[Order ID],Data[[#This Row],[Order ID]]),0)</f>
        <v>0</v>
      </c>
    </row>
    <row r="6748" spans="1:25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7">
        <v>629.94999999999993</v>
      </c>
      <c r="S6748" s="1">
        <v>5</v>
      </c>
      <c r="T6748" s="1">
        <v>0</v>
      </c>
      <c r="U6748" s="7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  <c r="X6748" s="2">
        <f>1/COUNTIF(Data[Order ID],Data[[#This Row],[Order ID]])</f>
        <v>1</v>
      </c>
      <c r="Y6748" s="2">
        <f>IF(Data[[#This Row],[Returned]] = "YES",1/COUNTIF(Data[Order ID],Data[[#This Row],[Order ID]]),0)</f>
        <v>0</v>
      </c>
    </row>
    <row r="6749" spans="1:25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7">
        <v>14.952000000000002</v>
      </c>
      <c r="S6749" s="1">
        <v>1</v>
      </c>
      <c r="T6749" s="1">
        <v>0.2</v>
      </c>
      <c r="U6749" s="7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  <c r="X6749" s="2">
        <f>1/COUNTIF(Data[Order ID],Data[[#This Row],[Order ID]])</f>
        <v>0.33333333333333331</v>
      </c>
      <c r="Y6749" s="2">
        <f>IF(Data[[#This Row],[Returned]] = "YES",1/COUNTIF(Data[Order ID],Data[[#This Row],[Order ID]]),0)</f>
        <v>0</v>
      </c>
    </row>
    <row r="6750" spans="1:25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7">
        <v>17.940000000000001</v>
      </c>
      <c r="S6750" s="1">
        <v>3</v>
      </c>
      <c r="T6750" s="1">
        <v>0</v>
      </c>
      <c r="U6750" s="7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  <c r="X6750" s="2">
        <f>1/COUNTIF(Data[Order ID],Data[[#This Row],[Order ID]])</f>
        <v>0.33333333333333331</v>
      </c>
      <c r="Y6750" s="2">
        <f>IF(Data[[#This Row],[Returned]] = "YES",1/COUNTIF(Data[Order ID],Data[[#This Row],[Order ID]]),0)</f>
        <v>0</v>
      </c>
    </row>
    <row r="6751" spans="1:25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7">
        <v>116.98</v>
      </c>
      <c r="S6751" s="1">
        <v>2</v>
      </c>
      <c r="T6751" s="1">
        <v>0</v>
      </c>
      <c r="U6751" s="7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  <c r="X6751" s="2">
        <f>1/COUNTIF(Data[Order ID],Data[[#This Row],[Order ID]])</f>
        <v>0.33333333333333331</v>
      </c>
      <c r="Y6751" s="2">
        <f>IF(Data[[#This Row],[Returned]] = "YES",1/COUNTIF(Data[Order ID],Data[[#This Row],[Order ID]]),0)</f>
        <v>0</v>
      </c>
    </row>
    <row r="6752" spans="1:25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7">
        <v>121.96</v>
      </c>
      <c r="S6752" s="1">
        <v>2</v>
      </c>
      <c r="T6752" s="1">
        <v>0</v>
      </c>
      <c r="U6752" s="7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  <c r="X6752" s="2">
        <f>1/COUNTIF(Data[Order ID],Data[[#This Row],[Order ID]])</f>
        <v>0.2</v>
      </c>
      <c r="Y6752" s="2">
        <f>IF(Data[[#This Row],[Returned]] = "YES",1/COUNTIF(Data[Order ID],Data[[#This Row],[Order ID]]),0)</f>
        <v>0</v>
      </c>
    </row>
    <row r="6753" spans="1:25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7">
        <v>8.74</v>
      </c>
      <c r="S6753" s="1">
        <v>2</v>
      </c>
      <c r="T6753" s="1">
        <v>0</v>
      </c>
      <c r="U6753" s="7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  <c r="X6753" s="2">
        <f>1/COUNTIF(Data[Order ID],Data[[#This Row],[Order ID]])</f>
        <v>0.2</v>
      </c>
      <c r="Y6753" s="2">
        <f>IF(Data[[#This Row],[Returned]] = "YES",1/COUNTIF(Data[Order ID],Data[[#This Row],[Order ID]]),0)</f>
        <v>0</v>
      </c>
    </row>
    <row r="6754" spans="1:25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7">
        <v>61.96</v>
      </c>
      <c r="S6754" s="1">
        <v>2</v>
      </c>
      <c r="T6754" s="1">
        <v>0</v>
      </c>
      <c r="U6754" s="7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  <c r="X6754" s="2">
        <f>1/COUNTIF(Data[Order ID],Data[[#This Row],[Order ID]])</f>
        <v>0.2</v>
      </c>
      <c r="Y6754" s="2">
        <f>IF(Data[[#This Row],[Returned]] = "YES",1/COUNTIF(Data[Order ID],Data[[#This Row],[Order ID]]),0)</f>
        <v>0</v>
      </c>
    </row>
    <row r="6755" spans="1:25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7">
        <v>7.96</v>
      </c>
      <c r="S6755" s="1">
        <v>2</v>
      </c>
      <c r="T6755" s="1">
        <v>0</v>
      </c>
      <c r="U6755" s="7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  <c r="X6755" s="2">
        <f>1/COUNTIF(Data[Order ID],Data[[#This Row],[Order ID]])</f>
        <v>0.2</v>
      </c>
      <c r="Y6755" s="2">
        <f>IF(Data[[#This Row],[Returned]] = "YES",1/COUNTIF(Data[Order ID],Data[[#This Row],[Order ID]]),0)</f>
        <v>0</v>
      </c>
    </row>
    <row r="6756" spans="1:25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7">
        <v>275.24</v>
      </c>
      <c r="S6756" s="1">
        <v>4</v>
      </c>
      <c r="T6756" s="1">
        <v>0</v>
      </c>
      <c r="U6756" s="7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  <c r="X6756" s="2">
        <f>1/COUNTIF(Data[Order ID],Data[[#This Row],[Order ID]])</f>
        <v>0.2</v>
      </c>
      <c r="Y6756" s="2">
        <f>IF(Data[[#This Row],[Returned]] = "YES",1/COUNTIF(Data[Order ID],Data[[#This Row],[Order ID]]),0)</f>
        <v>0</v>
      </c>
    </row>
    <row r="6757" spans="1:25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7">
        <v>47.400000000000006</v>
      </c>
      <c r="S6757" s="1">
        <v>5</v>
      </c>
      <c r="T6757" s="1">
        <v>0</v>
      </c>
      <c r="U6757" s="7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  <c r="X6757" s="2">
        <f>1/COUNTIF(Data[Order ID],Data[[#This Row],[Order ID]])</f>
        <v>0.25</v>
      </c>
      <c r="Y6757" s="2">
        <f>IF(Data[[#This Row],[Returned]] = "YES",1/COUNTIF(Data[Order ID],Data[[#This Row],[Order ID]]),0)</f>
        <v>0</v>
      </c>
    </row>
    <row r="6758" spans="1:25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7">
        <v>512.96</v>
      </c>
      <c r="S6758" s="1">
        <v>4</v>
      </c>
      <c r="T6758" s="1">
        <v>0</v>
      </c>
      <c r="U6758" s="7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  <c r="X6758" s="2">
        <f>1/COUNTIF(Data[Order ID],Data[[#This Row],[Order ID]])</f>
        <v>0.25</v>
      </c>
      <c r="Y6758" s="2">
        <f>IF(Data[[#This Row],[Returned]] = "YES",1/COUNTIF(Data[Order ID],Data[[#This Row],[Order ID]]),0)</f>
        <v>0</v>
      </c>
    </row>
    <row r="6759" spans="1:25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7">
        <v>395.93999999999994</v>
      </c>
      <c r="S6759" s="1">
        <v>6</v>
      </c>
      <c r="T6759" s="1">
        <v>0</v>
      </c>
      <c r="U6759" s="7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  <c r="X6759" s="2">
        <f>1/COUNTIF(Data[Order ID],Data[[#This Row],[Order ID]])</f>
        <v>0.25</v>
      </c>
      <c r="Y6759" s="2">
        <f>IF(Data[[#This Row],[Returned]] = "YES",1/COUNTIF(Data[Order ID],Data[[#This Row],[Order ID]]),0)</f>
        <v>0</v>
      </c>
    </row>
    <row r="6760" spans="1:25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7">
        <v>81.96</v>
      </c>
      <c r="S6760" s="1">
        <v>2</v>
      </c>
      <c r="T6760" s="1">
        <v>0</v>
      </c>
      <c r="U6760" s="7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  <c r="X6760" s="2">
        <f>1/COUNTIF(Data[Order ID],Data[[#This Row],[Order ID]])</f>
        <v>0.25</v>
      </c>
      <c r="Y6760" s="2">
        <f>IF(Data[[#This Row],[Returned]] = "YES",1/COUNTIF(Data[Order ID],Data[[#This Row],[Order ID]]),0)</f>
        <v>0</v>
      </c>
    </row>
    <row r="6761" spans="1:25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7">
        <v>32.776000000000003</v>
      </c>
      <c r="S6761" s="1">
        <v>1</v>
      </c>
      <c r="T6761" s="1">
        <v>0.2</v>
      </c>
      <c r="U6761" s="7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  <c r="X6761" s="2">
        <f>1/COUNTIF(Data[Order ID],Data[[#This Row],[Order ID]])</f>
        <v>1</v>
      </c>
      <c r="Y6761" s="2">
        <f>IF(Data[[#This Row],[Returned]] = "YES",1/COUNTIF(Data[Order ID],Data[[#This Row],[Order ID]]),0)</f>
        <v>0</v>
      </c>
    </row>
    <row r="6762" spans="1:25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7">
        <v>272.94</v>
      </c>
      <c r="S6762" s="1">
        <v>3</v>
      </c>
      <c r="T6762" s="1">
        <v>0</v>
      </c>
      <c r="U6762" s="7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  <c r="X6762" s="2">
        <f>1/COUNTIF(Data[Order ID],Data[[#This Row],[Order ID]])</f>
        <v>1</v>
      </c>
      <c r="Y6762" s="2">
        <f>IF(Data[[#This Row],[Returned]] = "YES",1/COUNTIF(Data[Order ID],Data[[#This Row],[Order ID]]),0)</f>
        <v>0</v>
      </c>
    </row>
    <row r="6763" spans="1:25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7">
        <v>253.76399999999998</v>
      </c>
      <c r="S6763" s="1">
        <v>2</v>
      </c>
      <c r="T6763" s="1">
        <v>0.1</v>
      </c>
      <c r="U6763" s="7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  <c r="X6763" s="2">
        <f>1/COUNTIF(Data[Order ID],Data[[#This Row],[Order ID]])</f>
        <v>1</v>
      </c>
      <c r="Y6763" s="2">
        <f>IF(Data[[#This Row],[Returned]] = "YES",1/COUNTIF(Data[Order ID],Data[[#This Row],[Order ID]]),0)</f>
        <v>0</v>
      </c>
    </row>
    <row r="6764" spans="1:25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7">
        <v>29.24</v>
      </c>
      <c r="S6764" s="1">
        <v>5</v>
      </c>
      <c r="T6764" s="1">
        <v>0.2</v>
      </c>
      <c r="U6764" s="7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  <c r="X6764" s="2">
        <f>1/COUNTIF(Data[Order ID],Data[[#This Row],[Order ID]])</f>
        <v>0.33333333333333331</v>
      </c>
      <c r="Y6764" s="2">
        <f>IF(Data[[#This Row],[Returned]] = "YES",1/COUNTIF(Data[Order ID],Data[[#This Row],[Order ID]]),0)</f>
        <v>0</v>
      </c>
    </row>
    <row r="6765" spans="1:25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7">
        <v>35.167999999999999</v>
      </c>
      <c r="S6765" s="1">
        <v>2</v>
      </c>
      <c r="T6765" s="1">
        <v>0.2</v>
      </c>
      <c r="U6765" s="7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  <c r="X6765" s="2">
        <f>1/COUNTIF(Data[Order ID],Data[[#This Row],[Order ID]])</f>
        <v>0.33333333333333331</v>
      </c>
      <c r="Y6765" s="2">
        <f>IF(Data[[#This Row],[Returned]] = "YES",1/COUNTIF(Data[Order ID],Data[[#This Row],[Order ID]]),0)</f>
        <v>0</v>
      </c>
    </row>
    <row r="6766" spans="1:25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7">
        <v>1362.8999999999999</v>
      </c>
      <c r="S6766" s="1">
        <v>3</v>
      </c>
      <c r="T6766" s="1">
        <v>0.3</v>
      </c>
      <c r="U6766" s="7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  <c r="X6766" s="2">
        <f>1/COUNTIF(Data[Order ID],Data[[#This Row],[Order ID]])</f>
        <v>0.33333333333333331</v>
      </c>
      <c r="Y6766" s="2">
        <f>IF(Data[[#This Row],[Returned]] = "YES",1/COUNTIF(Data[Order ID],Data[[#This Row],[Order ID]]),0)</f>
        <v>0</v>
      </c>
    </row>
    <row r="6767" spans="1:25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7">
        <v>317.05799999999999</v>
      </c>
      <c r="S6767" s="1">
        <v>3</v>
      </c>
      <c r="T6767" s="1">
        <v>0.3</v>
      </c>
      <c r="U6767" s="7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  <c r="X6767" s="2">
        <f>1/COUNTIF(Data[Order ID],Data[[#This Row],[Order ID]])</f>
        <v>0.33333333333333331</v>
      </c>
      <c r="Y6767" s="2">
        <f>IF(Data[[#This Row],[Returned]] = "YES",1/COUNTIF(Data[Order ID],Data[[#This Row],[Order ID]]),0)</f>
        <v>0</v>
      </c>
    </row>
    <row r="6768" spans="1:25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7">
        <v>15.76</v>
      </c>
      <c r="S6768" s="1">
        <v>2</v>
      </c>
      <c r="T6768" s="1">
        <v>0.2</v>
      </c>
      <c r="U6768" s="7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  <c r="X6768" s="2">
        <f>1/COUNTIF(Data[Order ID],Data[[#This Row],[Order ID]])</f>
        <v>0.33333333333333331</v>
      </c>
      <c r="Y6768" s="2">
        <f>IF(Data[[#This Row],[Returned]] = "YES",1/COUNTIF(Data[Order ID],Data[[#This Row],[Order ID]]),0)</f>
        <v>0</v>
      </c>
    </row>
    <row r="6769" spans="1:25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7">
        <v>14.560000000000002</v>
      </c>
      <c r="S6769" s="1">
        <v>5</v>
      </c>
      <c r="T6769" s="1">
        <v>0.6</v>
      </c>
      <c r="U6769" s="7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  <c r="X6769" s="2">
        <f>1/COUNTIF(Data[Order ID],Data[[#This Row],[Order ID]])</f>
        <v>0.33333333333333331</v>
      </c>
      <c r="Y6769" s="2">
        <f>IF(Data[[#This Row],[Returned]] = "YES",1/COUNTIF(Data[Order ID],Data[[#This Row],[Order ID]]),0)</f>
        <v>0</v>
      </c>
    </row>
    <row r="6770" spans="1:25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7">
        <v>196.21</v>
      </c>
      <c r="S6770" s="1">
        <v>7</v>
      </c>
      <c r="T6770" s="1">
        <v>0</v>
      </c>
      <c r="U6770" s="7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  <c r="X6770" s="2">
        <f>1/COUNTIF(Data[Order ID],Data[[#This Row],[Order ID]])</f>
        <v>1</v>
      </c>
      <c r="Y6770" s="2">
        <f>IF(Data[[#This Row],[Returned]] = "YES",1/COUNTIF(Data[Order ID],Data[[#This Row],[Order ID]]),0)</f>
        <v>0</v>
      </c>
    </row>
    <row r="6771" spans="1:25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7">
        <v>35.4</v>
      </c>
      <c r="S6771" s="1">
        <v>5</v>
      </c>
      <c r="T6771" s="1">
        <v>0</v>
      </c>
      <c r="U6771" s="7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  <c r="X6771" s="2">
        <f>1/COUNTIF(Data[Order ID],Data[[#This Row],[Order ID]])</f>
        <v>1</v>
      </c>
      <c r="Y6771" s="2">
        <f>IF(Data[[#This Row],[Returned]] = "YES",1/COUNTIF(Data[Order ID],Data[[#This Row],[Order ID]]),0)</f>
        <v>0</v>
      </c>
    </row>
    <row r="6772" spans="1:25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7">
        <v>419.4</v>
      </c>
      <c r="S6772" s="1">
        <v>5</v>
      </c>
      <c r="T6772" s="1">
        <v>0.2</v>
      </c>
      <c r="U6772" s="7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  <c r="X6772" s="2">
        <f>1/COUNTIF(Data[Order ID],Data[[#This Row],[Order ID]])</f>
        <v>0.5</v>
      </c>
      <c r="Y6772" s="2">
        <f>IF(Data[[#This Row],[Returned]] = "YES",1/COUNTIF(Data[Order ID],Data[[#This Row],[Order ID]]),0)</f>
        <v>0</v>
      </c>
    </row>
    <row r="6773" spans="1:25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7">
        <v>13.005000000000003</v>
      </c>
      <c r="S6773" s="1">
        <v>3</v>
      </c>
      <c r="T6773" s="1">
        <v>0.7</v>
      </c>
      <c r="U6773" s="7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  <c r="X6773" s="2">
        <f>1/COUNTIF(Data[Order ID],Data[[#This Row],[Order ID]])</f>
        <v>0.5</v>
      </c>
      <c r="Y6773" s="2">
        <f>IF(Data[[#This Row],[Returned]] = "YES",1/COUNTIF(Data[Order ID],Data[[#This Row],[Order ID]]),0)</f>
        <v>0</v>
      </c>
    </row>
    <row r="6774" spans="1:25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7">
        <v>7.7120000000000006</v>
      </c>
      <c r="S6774" s="1">
        <v>2</v>
      </c>
      <c r="T6774" s="1">
        <v>0.2</v>
      </c>
      <c r="U6774" s="7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  <c r="X6774" s="2">
        <f>1/COUNTIF(Data[Order ID],Data[[#This Row],[Order ID]])</f>
        <v>0.33333333333333331</v>
      </c>
      <c r="Y6774" s="2">
        <f>IF(Data[[#This Row],[Returned]] = "YES",1/COUNTIF(Data[Order ID],Data[[#This Row],[Order ID]]),0)</f>
        <v>0</v>
      </c>
    </row>
    <row r="6775" spans="1:25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7">
        <v>4.1760000000000002</v>
      </c>
      <c r="S6775" s="1">
        <v>1</v>
      </c>
      <c r="T6775" s="1">
        <v>0.2</v>
      </c>
      <c r="U6775" s="7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  <c r="X6775" s="2">
        <f>1/COUNTIF(Data[Order ID],Data[[#This Row],[Order ID]])</f>
        <v>0.33333333333333331</v>
      </c>
      <c r="Y6775" s="2">
        <f>IF(Data[[#This Row],[Returned]] = "YES",1/COUNTIF(Data[Order ID],Data[[#This Row],[Order ID]]),0)</f>
        <v>0</v>
      </c>
    </row>
    <row r="6776" spans="1:25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7">
        <v>38.880000000000003</v>
      </c>
      <c r="S6776" s="1">
        <v>6</v>
      </c>
      <c r="T6776" s="1">
        <v>0</v>
      </c>
      <c r="U6776" s="7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  <c r="X6776" s="2">
        <f>1/COUNTIF(Data[Order ID],Data[[#This Row],[Order ID]])</f>
        <v>0.33333333333333331</v>
      </c>
      <c r="Y6776" s="2">
        <f>IF(Data[[#This Row],[Returned]] = "YES",1/COUNTIF(Data[Order ID],Data[[#This Row],[Order ID]]),0)</f>
        <v>0</v>
      </c>
    </row>
    <row r="6777" spans="1:25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7">
        <v>17.64</v>
      </c>
      <c r="S6777" s="1">
        <v>4</v>
      </c>
      <c r="T6777" s="1">
        <v>0</v>
      </c>
      <c r="U6777" s="7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  <c r="X6777" s="2">
        <f>1/COUNTIF(Data[Order ID],Data[[#This Row],[Order ID]])</f>
        <v>1</v>
      </c>
      <c r="Y6777" s="2">
        <f>IF(Data[[#This Row],[Returned]] = "YES",1/COUNTIF(Data[Order ID],Data[[#This Row],[Order ID]]),0)</f>
        <v>0</v>
      </c>
    </row>
    <row r="6778" spans="1:25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7">
        <v>93.456000000000003</v>
      </c>
      <c r="S6778" s="1">
        <v>3</v>
      </c>
      <c r="T6778" s="1">
        <v>0.2</v>
      </c>
      <c r="U6778" s="7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  <c r="X6778" s="2">
        <f>1/COUNTIF(Data[Order ID],Data[[#This Row],[Order ID]])</f>
        <v>1</v>
      </c>
      <c r="Y6778" s="2">
        <f>IF(Data[[#This Row],[Returned]] = "YES",1/COUNTIF(Data[Order ID],Data[[#This Row],[Order ID]]),0)</f>
        <v>0</v>
      </c>
    </row>
    <row r="6779" spans="1:25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7">
        <v>449.91</v>
      </c>
      <c r="S6779" s="1">
        <v>9</v>
      </c>
      <c r="T6779" s="1">
        <v>0</v>
      </c>
      <c r="U6779" s="7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  <c r="X6779" s="2">
        <f>1/COUNTIF(Data[Order ID],Data[[#This Row],[Order ID]])</f>
        <v>1</v>
      </c>
      <c r="Y6779" s="2">
        <f>IF(Data[[#This Row],[Returned]] = "YES",1/COUNTIF(Data[Order ID],Data[[#This Row],[Order ID]]),0)</f>
        <v>0</v>
      </c>
    </row>
    <row r="6780" spans="1:25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7">
        <v>344.94</v>
      </c>
      <c r="S6780" s="1">
        <v>3</v>
      </c>
      <c r="T6780" s="1">
        <v>0</v>
      </c>
      <c r="U6780" s="7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  <c r="X6780" s="2">
        <f>1/COUNTIF(Data[Order ID],Data[[#This Row],[Order ID]])</f>
        <v>0.25</v>
      </c>
      <c r="Y6780" s="2">
        <f>IF(Data[[#This Row],[Returned]] = "YES",1/COUNTIF(Data[Order ID],Data[[#This Row],[Order ID]]),0)</f>
        <v>0</v>
      </c>
    </row>
    <row r="6781" spans="1:25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7">
        <v>14.76</v>
      </c>
      <c r="S6781" s="1">
        <v>2</v>
      </c>
      <c r="T6781" s="1">
        <v>0</v>
      </c>
      <c r="U6781" s="7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  <c r="X6781" s="2">
        <f>1/COUNTIF(Data[Order ID],Data[[#This Row],[Order ID]])</f>
        <v>0.25</v>
      </c>
      <c r="Y6781" s="2">
        <f>IF(Data[[#This Row],[Returned]] = "YES",1/COUNTIF(Data[Order ID],Data[[#This Row],[Order ID]]),0)</f>
        <v>0</v>
      </c>
    </row>
    <row r="6782" spans="1:25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7">
        <v>12.76</v>
      </c>
      <c r="S6782" s="1">
        <v>2</v>
      </c>
      <c r="T6782" s="1">
        <v>0</v>
      </c>
      <c r="U6782" s="7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  <c r="X6782" s="2">
        <f>1/COUNTIF(Data[Order ID],Data[[#This Row],[Order ID]])</f>
        <v>0.25</v>
      </c>
      <c r="Y6782" s="2">
        <f>IF(Data[[#This Row],[Returned]] = "YES",1/COUNTIF(Data[Order ID],Data[[#This Row],[Order ID]]),0)</f>
        <v>0</v>
      </c>
    </row>
    <row r="6783" spans="1:25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7">
        <v>58.48</v>
      </c>
      <c r="S6783" s="1">
        <v>8</v>
      </c>
      <c r="T6783" s="1">
        <v>0</v>
      </c>
      <c r="U6783" s="7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  <c r="X6783" s="2">
        <f>1/COUNTIF(Data[Order ID],Data[[#This Row],[Order ID]])</f>
        <v>0.25</v>
      </c>
      <c r="Y6783" s="2">
        <f>IF(Data[[#This Row],[Returned]] = "YES",1/COUNTIF(Data[Order ID],Data[[#This Row],[Order ID]]),0)</f>
        <v>0</v>
      </c>
    </row>
    <row r="6784" spans="1:25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7">
        <v>20.096000000000004</v>
      </c>
      <c r="S6784" s="1">
        <v>4</v>
      </c>
      <c r="T6784" s="1">
        <v>0.2</v>
      </c>
      <c r="U6784" s="7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  <c r="X6784" s="2">
        <f>1/COUNTIF(Data[Order ID],Data[[#This Row],[Order ID]])</f>
        <v>0.2</v>
      </c>
      <c r="Y6784" s="2">
        <f>IF(Data[[#This Row],[Returned]] = "YES",1/COUNTIF(Data[Order ID],Data[[#This Row],[Order ID]]),0)</f>
        <v>0</v>
      </c>
    </row>
    <row r="6785" spans="1:25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7">
        <v>37.752000000000002</v>
      </c>
      <c r="S6785" s="1">
        <v>3</v>
      </c>
      <c r="T6785" s="1">
        <v>0.2</v>
      </c>
      <c r="U6785" s="7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  <c r="X6785" s="2">
        <f>1/COUNTIF(Data[Order ID],Data[[#This Row],[Order ID]])</f>
        <v>0.2</v>
      </c>
      <c r="Y6785" s="2">
        <f>IF(Data[[#This Row],[Returned]] = "YES",1/COUNTIF(Data[Order ID],Data[[#This Row],[Order ID]]),0)</f>
        <v>0</v>
      </c>
    </row>
    <row r="6786" spans="1:25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7">
        <v>138.58799999999999</v>
      </c>
      <c r="S6786" s="1">
        <v>1</v>
      </c>
      <c r="T6786" s="1">
        <v>0.4</v>
      </c>
      <c r="U6786" s="7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  <c r="X6786" s="2">
        <f>1/COUNTIF(Data[Order ID],Data[[#This Row],[Order ID]])</f>
        <v>0.2</v>
      </c>
      <c r="Y6786" s="2">
        <f>IF(Data[[#This Row],[Returned]] = "YES",1/COUNTIF(Data[Order ID],Data[[#This Row],[Order ID]]),0)</f>
        <v>0</v>
      </c>
    </row>
    <row r="6787" spans="1:25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7">
        <v>259.92000000000007</v>
      </c>
      <c r="S6787" s="1">
        <v>5</v>
      </c>
      <c r="T6787" s="1">
        <v>0.2</v>
      </c>
      <c r="U6787" s="7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  <c r="X6787" s="2">
        <f>1/COUNTIF(Data[Order ID],Data[[#This Row],[Order ID]])</f>
        <v>0.2</v>
      </c>
      <c r="Y6787" s="2">
        <f>IF(Data[[#This Row],[Returned]] = "YES",1/COUNTIF(Data[Order ID],Data[[#This Row],[Order ID]]),0)</f>
        <v>0</v>
      </c>
    </row>
    <row r="6788" spans="1:25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7">
        <v>20.736000000000004</v>
      </c>
      <c r="S6788" s="1">
        <v>4</v>
      </c>
      <c r="T6788" s="1">
        <v>0.2</v>
      </c>
      <c r="U6788" s="7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  <c r="X6788" s="2">
        <f>1/COUNTIF(Data[Order ID],Data[[#This Row],[Order ID]])</f>
        <v>0.2</v>
      </c>
      <c r="Y6788" s="2">
        <f>IF(Data[[#This Row],[Returned]] = "YES",1/COUNTIF(Data[Order ID],Data[[#This Row],[Order ID]]),0)</f>
        <v>0</v>
      </c>
    </row>
    <row r="6789" spans="1:25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7">
        <v>129.93</v>
      </c>
      <c r="S6789" s="1">
        <v>3</v>
      </c>
      <c r="T6789" s="1">
        <v>0</v>
      </c>
      <c r="U6789" s="7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  <c r="X6789" s="2">
        <f>1/COUNTIF(Data[Order ID],Data[[#This Row],[Order ID]])</f>
        <v>0.5</v>
      </c>
      <c r="Y6789" s="2">
        <f>IF(Data[[#This Row],[Returned]] = "YES",1/COUNTIF(Data[Order ID],Data[[#This Row],[Order ID]]),0)</f>
        <v>0</v>
      </c>
    </row>
    <row r="6790" spans="1:25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7">
        <v>69.930000000000007</v>
      </c>
      <c r="S6790" s="1">
        <v>7</v>
      </c>
      <c r="T6790" s="1">
        <v>0</v>
      </c>
      <c r="U6790" s="7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  <c r="X6790" s="2">
        <f>1/COUNTIF(Data[Order ID],Data[[#This Row],[Order ID]])</f>
        <v>0.5</v>
      </c>
      <c r="Y6790" s="2">
        <f>IF(Data[[#This Row],[Returned]] = "YES",1/COUNTIF(Data[Order ID],Data[[#This Row],[Order ID]]),0)</f>
        <v>0</v>
      </c>
    </row>
    <row r="6791" spans="1:25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7">
        <v>140.73599999999999</v>
      </c>
      <c r="S6791" s="1">
        <v>4</v>
      </c>
      <c r="T6791" s="1">
        <v>0.2</v>
      </c>
      <c r="U6791" s="7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  <c r="X6791" s="2">
        <f>1/COUNTIF(Data[Order ID],Data[[#This Row],[Order ID]])</f>
        <v>1</v>
      </c>
      <c r="Y6791" s="2">
        <f>IF(Data[[#This Row],[Returned]] = "YES",1/COUNTIF(Data[Order ID],Data[[#This Row],[Order ID]]),0)</f>
        <v>0</v>
      </c>
    </row>
    <row r="6792" spans="1:25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7">
        <v>8.32</v>
      </c>
      <c r="S6792" s="1">
        <v>5</v>
      </c>
      <c r="T6792" s="1">
        <v>0.2</v>
      </c>
      <c r="U6792" s="7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  <c r="X6792" s="2">
        <f>1/COUNTIF(Data[Order ID],Data[[#This Row],[Order ID]])</f>
        <v>1</v>
      </c>
      <c r="Y6792" s="2">
        <f>IF(Data[[#This Row],[Returned]] = "YES",1/COUNTIF(Data[Order ID],Data[[#This Row],[Order ID]]),0)</f>
        <v>1</v>
      </c>
    </row>
    <row r="6793" spans="1:25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7">
        <v>9.98</v>
      </c>
      <c r="S6793" s="1">
        <v>1</v>
      </c>
      <c r="T6793" s="1">
        <v>0</v>
      </c>
      <c r="U6793" s="7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  <c r="X6793" s="2">
        <f>1/COUNTIF(Data[Order ID],Data[[#This Row],[Order ID]])</f>
        <v>1</v>
      </c>
      <c r="Y6793" s="2">
        <f>IF(Data[[#This Row],[Returned]] = "YES",1/COUNTIF(Data[Order ID],Data[[#This Row],[Order ID]]),0)</f>
        <v>0</v>
      </c>
    </row>
    <row r="6794" spans="1:25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7">
        <v>62.94</v>
      </c>
      <c r="S6794" s="1">
        <v>3</v>
      </c>
      <c r="T6794" s="1">
        <v>0</v>
      </c>
      <c r="U6794" s="7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  <c r="X6794" s="2">
        <f>1/COUNTIF(Data[Order ID],Data[[#This Row],[Order ID]])</f>
        <v>1</v>
      </c>
      <c r="Y6794" s="2">
        <f>IF(Data[[#This Row],[Returned]] = "YES",1/COUNTIF(Data[Order ID],Data[[#This Row],[Order ID]]),0)</f>
        <v>0</v>
      </c>
    </row>
    <row r="6795" spans="1:25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7">
        <v>21.488</v>
      </c>
      <c r="S6795" s="1">
        <v>2</v>
      </c>
      <c r="T6795" s="1">
        <v>0.2</v>
      </c>
      <c r="U6795" s="7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  <c r="X6795" s="2">
        <f>1/COUNTIF(Data[Order ID],Data[[#This Row],[Order ID]])</f>
        <v>0.33333333333333331</v>
      </c>
      <c r="Y6795" s="2">
        <f>IF(Data[[#This Row],[Returned]] = "YES",1/COUNTIF(Data[Order ID],Data[[#This Row],[Order ID]]),0)</f>
        <v>0</v>
      </c>
    </row>
    <row r="6796" spans="1:25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7">
        <v>239.976</v>
      </c>
      <c r="S6796" s="1">
        <v>3</v>
      </c>
      <c r="T6796" s="1">
        <v>0.2</v>
      </c>
      <c r="U6796" s="7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  <c r="X6796" s="2">
        <f>1/COUNTIF(Data[Order ID],Data[[#This Row],[Order ID]])</f>
        <v>0.33333333333333331</v>
      </c>
      <c r="Y6796" s="2">
        <f>IF(Data[[#This Row],[Returned]] = "YES",1/COUNTIF(Data[Order ID],Data[[#This Row],[Order ID]]),0)</f>
        <v>0</v>
      </c>
    </row>
    <row r="6797" spans="1:25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7">
        <v>34.504000000000005</v>
      </c>
      <c r="S6797" s="1">
        <v>2</v>
      </c>
      <c r="T6797" s="1">
        <v>0.6</v>
      </c>
      <c r="U6797" s="7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  <c r="X6797" s="2">
        <f>1/COUNTIF(Data[Order ID],Data[[#This Row],[Order ID]])</f>
        <v>0.33333333333333331</v>
      </c>
      <c r="Y6797" s="2">
        <f>IF(Data[[#This Row],[Returned]] = "YES",1/COUNTIF(Data[Order ID],Data[[#This Row],[Order ID]]),0)</f>
        <v>0</v>
      </c>
    </row>
    <row r="6798" spans="1:25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7">
        <v>20.103999999999999</v>
      </c>
      <c r="S6798" s="1">
        <v>2</v>
      </c>
      <c r="T6798" s="1">
        <v>0.6</v>
      </c>
      <c r="U6798" s="7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  <c r="X6798" s="2">
        <f>1/COUNTIF(Data[Order ID],Data[[#This Row],[Order ID]])</f>
        <v>0.33333333333333331</v>
      </c>
      <c r="Y6798" s="2">
        <f>IF(Data[[#This Row],[Returned]] = "YES",1/COUNTIF(Data[Order ID],Data[[#This Row],[Order ID]]),0)</f>
        <v>0</v>
      </c>
    </row>
    <row r="6799" spans="1:25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7">
        <v>3.7979999999999987</v>
      </c>
      <c r="S6799" s="1">
        <v>1</v>
      </c>
      <c r="T6799" s="1">
        <v>0.8</v>
      </c>
      <c r="U6799" s="7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  <c r="X6799" s="2">
        <f>1/COUNTIF(Data[Order ID],Data[[#This Row],[Order ID]])</f>
        <v>0.33333333333333331</v>
      </c>
      <c r="Y6799" s="2">
        <f>IF(Data[[#This Row],[Returned]] = "YES",1/COUNTIF(Data[Order ID],Data[[#This Row],[Order ID]]),0)</f>
        <v>0</v>
      </c>
    </row>
    <row r="6800" spans="1:25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7">
        <v>7.8800000000000008</v>
      </c>
      <c r="S6800" s="1">
        <v>5</v>
      </c>
      <c r="T6800" s="1">
        <v>0.6</v>
      </c>
      <c r="U6800" s="7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  <c r="X6800" s="2">
        <f>1/COUNTIF(Data[Order ID],Data[[#This Row],[Order ID]])</f>
        <v>0.33333333333333331</v>
      </c>
      <c r="Y6800" s="2">
        <f>IF(Data[[#This Row],[Returned]] = "YES",1/COUNTIF(Data[Order ID],Data[[#This Row],[Order ID]]),0)</f>
        <v>0</v>
      </c>
    </row>
    <row r="6801" spans="1:25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7">
        <v>35.445</v>
      </c>
      <c r="S6801" s="1">
        <v>1</v>
      </c>
      <c r="T6801" s="1">
        <v>0.5</v>
      </c>
      <c r="U6801" s="7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  <c r="X6801" s="2">
        <f>1/COUNTIF(Data[Order ID],Data[[#This Row],[Order ID]])</f>
        <v>0.2</v>
      </c>
      <c r="Y6801" s="2">
        <f>IF(Data[[#This Row],[Returned]] = "YES",1/COUNTIF(Data[Order ID],Data[[#This Row],[Order ID]]),0)</f>
        <v>0</v>
      </c>
    </row>
    <row r="6802" spans="1:25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7">
        <v>269.97000000000003</v>
      </c>
      <c r="S6802" s="1">
        <v>2</v>
      </c>
      <c r="T6802" s="1">
        <v>0.7</v>
      </c>
      <c r="U6802" s="7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  <c r="X6802" s="2">
        <f>1/COUNTIF(Data[Order ID],Data[[#This Row],[Order ID]])</f>
        <v>0.2</v>
      </c>
      <c r="Y6802" s="2">
        <f>IF(Data[[#This Row],[Returned]] = "YES",1/COUNTIF(Data[Order ID],Data[[#This Row],[Order ID]]),0)</f>
        <v>0</v>
      </c>
    </row>
    <row r="6803" spans="1:25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7">
        <v>45.120000000000005</v>
      </c>
      <c r="S6803" s="1">
        <v>3</v>
      </c>
      <c r="T6803" s="1">
        <v>0.2</v>
      </c>
      <c r="U6803" s="7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  <c r="X6803" s="2">
        <f>1/COUNTIF(Data[Order ID],Data[[#This Row],[Order ID]])</f>
        <v>0.2</v>
      </c>
      <c r="Y6803" s="2">
        <f>IF(Data[[#This Row],[Returned]] = "YES",1/COUNTIF(Data[Order ID],Data[[#This Row],[Order ID]]),0)</f>
        <v>0</v>
      </c>
    </row>
    <row r="6804" spans="1:25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7">
        <v>100.80000000000001</v>
      </c>
      <c r="S6804" s="1">
        <v>2</v>
      </c>
      <c r="T6804" s="1">
        <v>0.2</v>
      </c>
      <c r="U6804" s="7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  <c r="X6804" s="2">
        <f>1/COUNTIF(Data[Order ID],Data[[#This Row],[Order ID]])</f>
        <v>0.2</v>
      </c>
      <c r="Y6804" s="2">
        <f>IF(Data[[#This Row],[Returned]] = "YES",1/COUNTIF(Data[Order ID],Data[[#This Row],[Order ID]]),0)</f>
        <v>0</v>
      </c>
    </row>
    <row r="6805" spans="1:25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7">
        <v>47.968000000000004</v>
      </c>
      <c r="S6805" s="1">
        <v>2</v>
      </c>
      <c r="T6805" s="1">
        <v>0.2</v>
      </c>
      <c r="U6805" s="7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  <c r="X6805" s="2">
        <f>1/COUNTIF(Data[Order ID],Data[[#This Row],[Order ID]])</f>
        <v>0.2</v>
      </c>
      <c r="Y6805" s="2">
        <f>IF(Data[[#This Row],[Returned]] = "YES",1/COUNTIF(Data[Order ID],Data[[#This Row],[Order ID]]),0)</f>
        <v>0</v>
      </c>
    </row>
    <row r="6806" spans="1:25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7">
        <v>99.98</v>
      </c>
      <c r="S6806" s="1">
        <v>2</v>
      </c>
      <c r="T6806" s="1">
        <v>0</v>
      </c>
      <c r="U6806" s="7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  <c r="X6806" s="2">
        <f>1/COUNTIF(Data[Order ID],Data[[#This Row],[Order ID]])</f>
        <v>1</v>
      </c>
      <c r="Y6806" s="2">
        <f>IF(Data[[#This Row],[Returned]] = "YES",1/COUNTIF(Data[Order ID],Data[[#This Row],[Order ID]]),0)</f>
        <v>0</v>
      </c>
    </row>
    <row r="6807" spans="1:25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7">
        <v>9.9600000000000009</v>
      </c>
      <c r="S6807" s="1">
        <v>2</v>
      </c>
      <c r="T6807" s="1">
        <v>0</v>
      </c>
      <c r="U6807" s="7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  <c r="X6807" s="2">
        <f>1/COUNTIF(Data[Order ID],Data[[#This Row],[Order ID]])</f>
        <v>1</v>
      </c>
      <c r="Y6807" s="2">
        <f>IF(Data[[#This Row],[Returned]] = "YES",1/COUNTIF(Data[Order ID],Data[[#This Row],[Order ID]]),0)</f>
        <v>0</v>
      </c>
    </row>
    <row r="6808" spans="1:25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7">
        <v>3.8560000000000003</v>
      </c>
      <c r="S6808" s="1">
        <v>1</v>
      </c>
      <c r="T6808" s="1">
        <v>0.2</v>
      </c>
      <c r="U6808" s="7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  <c r="X6808" s="2">
        <f>1/COUNTIF(Data[Order ID],Data[[#This Row],[Order ID]])</f>
        <v>1</v>
      </c>
      <c r="Y6808" s="2">
        <f>IF(Data[[#This Row],[Returned]] = "YES",1/COUNTIF(Data[Order ID],Data[[#This Row],[Order ID]]),0)</f>
        <v>0</v>
      </c>
    </row>
    <row r="6809" spans="1:25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7">
        <v>98.376000000000005</v>
      </c>
      <c r="S6809" s="1">
        <v>3</v>
      </c>
      <c r="T6809" s="1">
        <v>0.2</v>
      </c>
      <c r="U6809" s="7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  <c r="X6809" s="2">
        <f>1/COUNTIF(Data[Order ID],Data[[#This Row],[Order ID]])</f>
        <v>0.5</v>
      </c>
      <c r="Y6809" s="2">
        <f>IF(Data[[#This Row],[Returned]] = "YES",1/COUNTIF(Data[Order ID],Data[[#This Row],[Order ID]]),0)</f>
        <v>0</v>
      </c>
    </row>
    <row r="6810" spans="1:25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7">
        <v>22.38</v>
      </c>
      <c r="S6810" s="1">
        <v>3</v>
      </c>
      <c r="T6810" s="1">
        <v>0.6</v>
      </c>
      <c r="U6810" s="7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  <c r="X6810" s="2">
        <f>1/COUNTIF(Data[Order ID],Data[[#This Row],[Order ID]])</f>
        <v>0.5</v>
      </c>
      <c r="Y6810" s="2">
        <f>IF(Data[[#This Row],[Returned]] = "YES",1/COUNTIF(Data[Order ID],Data[[#This Row],[Order ID]]),0)</f>
        <v>0</v>
      </c>
    </row>
    <row r="6811" spans="1:25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7">
        <v>3.8820000000000006</v>
      </c>
      <c r="S6811" s="1">
        <v>2</v>
      </c>
      <c r="T6811" s="1">
        <v>0.7</v>
      </c>
      <c r="U6811" s="7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  <c r="X6811" s="2">
        <f>1/COUNTIF(Data[Order ID],Data[[#This Row],[Order ID]])</f>
        <v>0.16666666666666666</v>
      </c>
      <c r="Y6811" s="2">
        <f>IF(Data[[#This Row],[Returned]] = "YES",1/COUNTIF(Data[Order ID],Data[[#This Row],[Order ID]]),0)</f>
        <v>0</v>
      </c>
    </row>
    <row r="6812" spans="1:25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7">
        <v>12.585000000000003</v>
      </c>
      <c r="S6812" s="1">
        <v>1</v>
      </c>
      <c r="T6812" s="1">
        <v>0.7</v>
      </c>
      <c r="U6812" s="7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  <c r="X6812" s="2">
        <f>1/COUNTIF(Data[Order ID],Data[[#This Row],[Order ID]])</f>
        <v>0.16666666666666666</v>
      </c>
      <c r="Y6812" s="2">
        <f>IF(Data[[#This Row],[Returned]] = "YES",1/COUNTIF(Data[Order ID],Data[[#This Row],[Order ID]]),0)</f>
        <v>0</v>
      </c>
    </row>
    <row r="6813" spans="1:25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7">
        <v>113.372</v>
      </c>
      <c r="S6813" s="1">
        <v>2</v>
      </c>
      <c r="T6813" s="1">
        <v>0.3</v>
      </c>
      <c r="U6813" s="7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  <c r="X6813" s="2">
        <f>1/COUNTIF(Data[Order ID],Data[[#This Row],[Order ID]])</f>
        <v>0.16666666666666666</v>
      </c>
      <c r="Y6813" s="2">
        <f>IF(Data[[#This Row],[Returned]] = "YES",1/COUNTIF(Data[Order ID],Data[[#This Row],[Order ID]]),0)</f>
        <v>0</v>
      </c>
    </row>
    <row r="6814" spans="1:25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7">
        <v>18.312000000000001</v>
      </c>
      <c r="S6814" s="1">
        <v>4</v>
      </c>
      <c r="T6814" s="1">
        <v>0.7</v>
      </c>
      <c r="U6814" s="7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  <c r="X6814" s="2">
        <f>1/COUNTIF(Data[Order ID],Data[[#This Row],[Order ID]])</f>
        <v>0.16666666666666666</v>
      </c>
      <c r="Y6814" s="2">
        <f>IF(Data[[#This Row],[Returned]] = "YES",1/COUNTIF(Data[Order ID],Data[[#This Row],[Order ID]]),0)</f>
        <v>0</v>
      </c>
    </row>
    <row r="6815" spans="1:25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7">
        <v>127.93599999999999</v>
      </c>
      <c r="S6815" s="1">
        <v>8</v>
      </c>
      <c r="T6815" s="1">
        <v>0.2</v>
      </c>
      <c r="U6815" s="7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  <c r="X6815" s="2">
        <f>1/COUNTIF(Data[Order ID],Data[[#This Row],[Order ID]])</f>
        <v>0.16666666666666666</v>
      </c>
      <c r="Y6815" s="2">
        <f>IF(Data[[#This Row],[Returned]] = "YES",1/COUNTIF(Data[Order ID],Data[[#This Row],[Order ID]]),0)</f>
        <v>0</v>
      </c>
    </row>
    <row r="6816" spans="1:25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7">
        <v>241.17000000000002</v>
      </c>
      <c r="S6816" s="1">
        <v>2</v>
      </c>
      <c r="T6816" s="1">
        <v>0.7</v>
      </c>
      <c r="U6816" s="7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  <c r="X6816" s="2">
        <f>1/COUNTIF(Data[Order ID],Data[[#This Row],[Order ID]])</f>
        <v>0.16666666666666666</v>
      </c>
      <c r="Y6816" s="2">
        <f>IF(Data[[#This Row],[Returned]] = "YES",1/COUNTIF(Data[Order ID],Data[[#This Row],[Order ID]]),0)</f>
        <v>0</v>
      </c>
    </row>
    <row r="6817" spans="1:25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7">
        <v>6.24</v>
      </c>
      <c r="S6817" s="1">
        <v>3</v>
      </c>
      <c r="T6817" s="1">
        <v>0</v>
      </c>
      <c r="U6817" s="7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  <c r="X6817" s="2">
        <f>1/COUNTIF(Data[Order ID],Data[[#This Row],[Order ID]])</f>
        <v>0.33333333333333331</v>
      </c>
      <c r="Y6817" s="2">
        <f>IF(Data[[#This Row],[Returned]] = "YES",1/COUNTIF(Data[Order ID],Data[[#This Row],[Order ID]]),0)</f>
        <v>0</v>
      </c>
    </row>
    <row r="6818" spans="1:25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7">
        <v>17.899999999999999</v>
      </c>
      <c r="S6818" s="1">
        <v>5</v>
      </c>
      <c r="T6818" s="1">
        <v>0</v>
      </c>
      <c r="U6818" s="7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  <c r="X6818" s="2">
        <f>1/COUNTIF(Data[Order ID],Data[[#This Row],[Order ID]])</f>
        <v>0.33333333333333331</v>
      </c>
      <c r="Y6818" s="2">
        <f>IF(Data[[#This Row],[Returned]] = "YES",1/COUNTIF(Data[Order ID],Data[[#This Row],[Order ID]]),0)</f>
        <v>0</v>
      </c>
    </row>
    <row r="6819" spans="1:25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7">
        <v>3266.3760000000002</v>
      </c>
      <c r="S6819" s="1">
        <v>3</v>
      </c>
      <c r="T6819" s="1">
        <v>0.2</v>
      </c>
      <c r="U6819" s="7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  <c r="X6819" s="2">
        <f>1/COUNTIF(Data[Order ID],Data[[#This Row],[Order ID]])</f>
        <v>0.33333333333333331</v>
      </c>
      <c r="Y6819" s="2">
        <f>IF(Data[[#This Row],[Returned]] = "YES",1/COUNTIF(Data[Order ID],Data[[#This Row],[Order ID]]),0)</f>
        <v>0</v>
      </c>
    </row>
    <row r="6820" spans="1:25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7">
        <v>1.6799999999999995</v>
      </c>
      <c r="S6820" s="1">
        <v>5</v>
      </c>
      <c r="T6820" s="1">
        <v>0.8</v>
      </c>
      <c r="U6820" s="7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  <c r="X6820" s="2">
        <f>1/COUNTIF(Data[Order ID],Data[[#This Row],[Order ID]])</f>
        <v>0.25</v>
      </c>
      <c r="Y6820" s="2">
        <f>IF(Data[[#This Row],[Returned]] = "YES",1/COUNTIF(Data[Order ID],Data[[#This Row],[Order ID]]),0)</f>
        <v>0</v>
      </c>
    </row>
    <row r="6821" spans="1:25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7">
        <v>7.968</v>
      </c>
      <c r="S6821" s="1">
        <v>3</v>
      </c>
      <c r="T6821" s="1">
        <v>0.6</v>
      </c>
      <c r="U6821" s="7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  <c r="X6821" s="2">
        <f>1/COUNTIF(Data[Order ID],Data[[#This Row],[Order ID]])</f>
        <v>0.25</v>
      </c>
      <c r="Y6821" s="2">
        <f>IF(Data[[#This Row],[Returned]] = "YES",1/COUNTIF(Data[Order ID],Data[[#This Row],[Order ID]]),0)</f>
        <v>0</v>
      </c>
    </row>
    <row r="6822" spans="1:25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7">
        <v>113.372</v>
      </c>
      <c r="S6822" s="1">
        <v>2</v>
      </c>
      <c r="T6822" s="1">
        <v>0.3</v>
      </c>
      <c r="U6822" s="7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  <c r="X6822" s="2">
        <f>1/COUNTIF(Data[Order ID],Data[[#This Row],[Order ID]])</f>
        <v>0.25</v>
      </c>
      <c r="Y6822" s="2">
        <f>IF(Data[[#This Row],[Returned]] = "YES",1/COUNTIF(Data[Order ID],Data[[#This Row],[Order ID]]),0)</f>
        <v>0</v>
      </c>
    </row>
    <row r="6823" spans="1:25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7">
        <v>2.9600000000000004</v>
      </c>
      <c r="S6823" s="1">
        <v>2</v>
      </c>
      <c r="T6823" s="1">
        <v>0.6</v>
      </c>
      <c r="U6823" s="7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  <c r="X6823" s="2">
        <f>1/COUNTIF(Data[Order ID],Data[[#This Row],[Order ID]])</f>
        <v>0.25</v>
      </c>
      <c r="Y6823" s="2">
        <f>IF(Data[[#This Row],[Returned]] = "YES",1/COUNTIF(Data[Order ID],Data[[#This Row],[Order ID]]),0)</f>
        <v>0</v>
      </c>
    </row>
    <row r="6824" spans="1:25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7">
        <v>168.1</v>
      </c>
      <c r="S6824" s="1">
        <v>5</v>
      </c>
      <c r="T6824" s="1">
        <v>0</v>
      </c>
      <c r="U6824" s="7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  <c r="X6824" s="2">
        <f>1/COUNTIF(Data[Order ID],Data[[#This Row],[Order ID]])</f>
        <v>1</v>
      </c>
      <c r="Y6824" s="2">
        <f>IF(Data[[#This Row],[Returned]] = "YES",1/COUNTIF(Data[Order ID],Data[[#This Row],[Order ID]]),0)</f>
        <v>0</v>
      </c>
    </row>
    <row r="6825" spans="1:25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7">
        <v>98.46</v>
      </c>
      <c r="S6825" s="1">
        <v>9</v>
      </c>
      <c r="T6825" s="1">
        <v>0</v>
      </c>
      <c r="U6825" s="7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  <c r="X6825" s="2">
        <f>1/COUNTIF(Data[Order ID],Data[[#This Row],[Order ID]])</f>
        <v>0.5</v>
      </c>
      <c r="Y6825" s="2">
        <f>IF(Data[[#This Row],[Returned]] = "YES",1/COUNTIF(Data[Order ID],Data[[#This Row],[Order ID]]),0)</f>
        <v>0</v>
      </c>
    </row>
    <row r="6826" spans="1:25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7">
        <v>358.58</v>
      </c>
      <c r="S6826" s="1">
        <v>2</v>
      </c>
      <c r="T6826" s="1">
        <v>0</v>
      </c>
      <c r="U6826" s="7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  <c r="X6826" s="2">
        <f>1/COUNTIF(Data[Order ID],Data[[#This Row],[Order ID]])</f>
        <v>0.5</v>
      </c>
      <c r="Y6826" s="2">
        <f>IF(Data[[#This Row],[Returned]] = "YES",1/COUNTIF(Data[Order ID],Data[[#This Row],[Order ID]]),0)</f>
        <v>0</v>
      </c>
    </row>
    <row r="6827" spans="1:25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7">
        <v>32.479999999999997</v>
      </c>
      <c r="S6827" s="1">
        <v>2</v>
      </c>
      <c r="T6827" s="1">
        <v>0</v>
      </c>
      <c r="U6827" s="7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  <c r="X6827" s="2">
        <f>1/COUNTIF(Data[Order ID],Data[[#This Row],[Order ID]])</f>
        <v>0.2</v>
      </c>
      <c r="Y6827" s="2">
        <f>IF(Data[[#This Row],[Returned]] = "YES",1/COUNTIF(Data[Order ID],Data[[#This Row],[Order ID]]),0)</f>
        <v>0</v>
      </c>
    </row>
    <row r="6828" spans="1:25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7">
        <v>17499.949999999997</v>
      </c>
      <c r="S6828" s="1">
        <v>5</v>
      </c>
      <c r="T6828" s="1">
        <v>0</v>
      </c>
      <c r="U6828" s="7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  <c r="X6828" s="2">
        <f>1/COUNTIF(Data[Order ID],Data[[#This Row],[Order ID]])</f>
        <v>0.2</v>
      </c>
      <c r="Y6828" s="2">
        <f>IF(Data[[#This Row],[Returned]] = "YES",1/COUNTIF(Data[Order ID],Data[[#This Row],[Order ID]]),0)</f>
        <v>0</v>
      </c>
    </row>
    <row r="6829" spans="1:25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7">
        <v>735.98</v>
      </c>
      <c r="S6829" s="1">
        <v>2</v>
      </c>
      <c r="T6829" s="1">
        <v>0</v>
      </c>
      <c r="U6829" s="7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  <c r="X6829" s="2">
        <f>1/COUNTIF(Data[Order ID],Data[[#This Row],[Order ID]])</f>
        <v>0.2</v>
      </c>
      <c r="Y6829" s="2">
        <f>IF(Data[[#This Row],[Returned]] = "YES",1/COUNTIF(Data[Order ID],Data[[#This Row],[Order ID]]),0)</f>
        <v>0</v>
      </c>
    </row>
    <row r="6830" spans="1:25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7">
        <v>34.370000000000005</v>
      </c>
      <c r="S6830" s="1">
        <v>7</v>
      </c>
      <c r="T6830" s="1">
        <v>0</v>
      </c>
      <c r="U6830" s="7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  <c r="X6830" s="2">
        <f>1/COUNTIF(Data[Order ID],Data[[#This Row],[Order ID]])</f>
        <v>0.2</v>
      </c>
      <c r="Y6830" s="2">
        <f>IF(Data[[#This Row],[Returned]] = "YES",1/COUNTIF(Data[Order ID],Data[[#This Row],[Order ID]]),0)</f>
        <v>0</v>
      </c>
    </row>
    <row r="6831" spans="1:25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7">
        <v>33.96</v>
      </c>
      <c r="S6831" s="1">
        <v>2</v>
      </c>
      <c r="T6831" s="1">
        <v>0</v>
      </c>
      <c r="U6831" s="7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  <c r="X6831" s="2">
        <f>1/COUNTIF(Data[Order ID],Data[[#This Row],[Order ID]])</f>
        <v>0.2</v>
      </c>
      <c r="Y6831" s="2">
        <f>IF(Data[[#This Row],[Returned]] = "YES",1/COUNTIF(Data[Order ID],Data[[#This Row],[Order ID]]),0)</f>
        <v>0</v>
      </c>
    </row>
    <row r="6832" spans="1:25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7">
        <v>197.96999999999997</v>
      </c>
      <c r="S6832" s="1">
        <v>3</v>
      </c>
      <c r="T6832" s="1">
        <v>0</v>
      </c>
      <c r="U6832" s="7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  <c r="X6832" s="2">
        <f>1/COUNTIF(Data[Order ID],Data[[#This Row],[Order ID]])</f>
        <v>1</v>
      </c>
      <c r="Y6832" s="2">
        <f>IF(Data[[#This Row],[Returned]] = "YES",1/COUNTIF(Data[Order ID],Data[[#This Row],[Order ID]]),0)</f>
        <v>0</v>
      </c>
    </row>
    <row r="6833" spans="1:25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7">
        <v>17.48</v>
      </c>
      <c r="S6833" s="1">
        <v>4</v>
      </c>
      <c r="T6833" s="1">
        <v>0</v>
      </c>
      <c r="U6833" s="7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  <c r="X6833" s="2">
        <f>1/COUNTIF(Data[Order ID],Data[[#This Row],[Order ID]])</f>
        <v>1</v>
      </c>
      <c r="Y6833" s="2">
        <f>IF(Data[[#This Row],[Returned]] = "YES",1/COUNTIF(Data[Order ID],Data[[#This Row],[Order ID]]),0)</f>
        <v>0</v>
      </c>
    </row>
    <row r="6834" spans="1:25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7">
        <v>8.016</v>
      </c>
      <c r="S6834" s="1">
        <v>3</v>
      </c>
      <c r="T6834" s="1">
        <v>0.2</v>
      </c>
      <c r="U6834" s="7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  <c r="X6834" s="2">
        <f>1/COUNTIF(Data[Order ID],Data[[#This Row],[Order ID]])</f>
        <v>1</v>
      </c>
      <c r="Y6834" s="2">
        <f>IF(Data[[#This Row],[Returned]] = "YES",1/COUNTIF(Data[Order ID],Data[[#This Row],[Order ID]]),0)</f>
        <v>0</v>
      </c>
    </row>
    <row r="6835" spans="1:25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7">
        <v>146.04000000000002</v>
      </c>
      <c r="S6835" s="1">
        <v>1</v>
      </c>
      <c r="T6835" s="1">
        <v>0.2</v>
      </c>
      <c r="U6835" s="7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  <c r="X6835" s="2">
        <f>1/COUNTIF(Data[Order ID],Data[[#This Row],[Order ID]])</f>
        <v>1</v>
      </c>
      <c r="Y6835" s="2">
        <f>IF(Data[[#This Row],[Returned]] = "YES",1/COUNTIF(Data[Order ID],Data[[#This Row],[Order ID]]),0)</f>
        <v>0</v>
      </c>
    </row>
    <row r="6836" spans="1:25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7">
        <v>27.88</v>
      </c>
      <c r="S6836" s="1">
        <v>2</v>
      </c>
      <c r="T6836" s="1">
        <v>0</v>
      </c>
      <c r="U6836" s="7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  <c r="X6836" s="2">
        <f>1/COUNTIF(Data[Order ID],Data[[#This Row],[Order ID]])</f>
        <v>1</v>
      </c>
      <c r="Y6836" s="2">
        <f>IF(Data[[#This Row],[Returned]] = "YES",1/COUNTIF(Data[Order ID],Data[[#This Row],[Order ID]]),0)</f>
        <v>0</v>
      </c>
    </row>
    <row r="6837" spans="1:25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7">
        <v>152.65</v>
      </c>
      <c r="S6837" s="1">
        <v>5</v>
      </c>
      <c r="T6837" s="1">
        <v>0</v>
      </c>
      <c r="U6837" s="7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  <c r="X6837" s="2">
        <f>1/COUNTIF(Data[Order ID],Data[[#This Row],[Order ID]])</f>
        <v>0.5</v>
      </c>
      <c r="Y6837" s="2">
        <f>IF(Data[[#This Row],[Returned]] = "YES",1/COUNTIF(Data[Order ID],Data[[#This Row],[Order ID]]),0)</f>
        <v>0</v>
      </c>
    </row>
    <row r="6838" spans="1:25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7">
        <v>22.72</v>
      </c>
      <c r="S6838" s="1">
        <v>1</v>
      </c>
      <c r="T6838" s="1">
        <v>0</v>
      </c>
      <c r="U6838" s="7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  <c r="X6838" s="2">
        <f>1/COUNTIF(Data[Order ID],Data[[#This Row],[Order ID]])</f>
        <v>0.5</v>
      </c>
      <c r="Y6838" s="2">
        <f>IF(Data[[#This Row],[Returned]] = "YES",1/COUNTIF(Data[Order ID],Data[[#This Row],[Order ID]]),0)</f>
        <v>0</v>
      </c>
    </row>
    <row r="6839" spans="1:25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7">
        <v>11.12</v>
      </c>
      <c r="S6839" s="1">
        <v>4</v>
      </c>
      <c r="T6839" s="1">
        <v>0</v>
      </c>
      <c r="U6839" s="7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  <c r="X6839" s="2">
        <f>1/COUNTIF(Data[Order ID],Data[[#This Row],[Order ID]])</f>
        <v>1</v>
      </c>
      <c r="Y6839" s="2">
        <f>IF(Data[[#This Row],[Returned]] = "YES",1/COUNTIF(Data[Order ID],Data[[#This Row],[Order ID]]),0)</f>
        <v>0</v>
      </c>
    </row>
    <row r="6840" spans="1:25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7">
        <v>1640.6999999999998</v>
      </c>
      <c r="S6840" s="1">
        <v>5</v>
      </c>
      <c r="T6840" s="1">
        <v>0</v>
      </c>
      <c r="U6840" s="7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  <c r="X6840" s="2">
        <f>1/COUNTIF(Data[Order ID],Data[[#This Row],[Order ID]])</f>
        <v>0.5</v>
      </c>
      <c r="Y6840" s="2">
        <f>IF(Data[[#This Row],[Returned]] = "YES",1/COUNTIF(Data[Order ID],Data[[#This Row],[Order ID]]),0)</f>
        <v>0</v>
      </c>
    </row>
    <row r="6841" spans="1:25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7">
        <v>371.2</v>
      </c>
      <c r="S6841" s="1">
        <v>5</v>
      </c>
      <c r="T6841" s="1">
        <v>0.2</v>
      </c>
      <c r="U6841" s="7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  <c r="X6841" s="2">
        <f>1/COUNTIF(Data[Order ID],Data[[#This Row],[Order ID]])</f>
        <v>0.5</v>
      </c>
      <c r="Y6841" s="2">
        <f>IF(Data[[#This Row],[Returned]] = "YES",1/COUNTIF(Data[Order ID],Data[[#This Row],[Order ID]]),0)</f>
        <v>0</v>
      </c>
    </row>
    <row r="6842" spans="1:25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7">
        <v>14.832000000000003</v>
      </c>
      <c r="S6842" s="1">
        <v>3</v>
      </c>
      <c r="T6842" s="1">
        <v>0.7</v>
      </c>
      <c r="U6842" s="7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  <c r="X6842" s="2">
        <f>1/COUNTIF(Data[Order ID],Data[[#This Row],[Order ID]])</f>
        <v>1</v>
      </c>
      <c r="Y6842" s="2">
        <f>IF(Data[[#This Row],[Returned]] = "YES",1/COUNTIF(Data[Order ID],Data[[#This Row],[Order ID]]),0)</f>
        <v>0</v>
      </c>
    </row>
    <row r="6843" spans="1:25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7">
        <v>20.700000000000003</v>
      </c>
      <c r="S6843" s="1">
        <v>3</v>
      </c>
      <c r="T6843" s="1">
        <v>0</v>
      </c>
      <c r="U6843" s="7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  <c r="X6843" s="2">
        <f>1/COUNTIF(Data[Order ID],Data[[#This Row],[Order ID]])</f>
        <v>0.25</v>
      </c>
      <c r="Y6843" s="2">
        <f>IF(Data[[#This Row],[Returned]] = "YES",1/COUNTIF(Data[Order ID],Data[[#This Row],[Order ID]]),0)</f>
        <v>0</v>
      </c>
    </row>
    <row r="6844" spans="1:25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7">
        <v>11.34</v>
      </c>
      <c r="S6844" s="1">
        <v>3</v>
      </c>
      <c r="T6844" s="1">
        <v>0</v>
      </c>
      <c r="U6844" s="7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  <c r="X6844" s="2">
        <f>1/COUNTIF(Data[Order ID],Data[[#This Row],[Order ID]])</f>
        <v>0.25</v>
      </c>
      <c r="Y6844" s="2">
        <f>IF(Data[[#This Row],[Returned]] = "YES",1/COUNTIF(Data[Order ID],Data[[#This Row],[Order ID]]),0)</f>
        <v>0</v>
      </c>
    </row>
    <row r="6845" spans="1:25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7">
        <v>67.900000000000006</v>
      </c>
      <c r="S6845" s="1">
        <v>5</v>
      </c>
      <c r="T6845" s="1">
        <v>0</v>
      </c>
      <c r="U6845" s="7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  <c r="X6845" s="2">
        <f>1/COUNTIF(Data[Order ID],Data[[#This Row],[Order ID]])</f>
        <v>0.25</v>
      </c>
      <c r="Y6845" s="2">
        <f>IF(Data[[#This Row],[Returned]] = "YES",1/COUNTIF(Data[Order ID],Data[[#This Row],[Order ID]]),0)</f>
        <v>0</v>
      </c>
    </row>
    <row r="6846" spans="1:25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7">
        <v>1059.1199999999999</v>
      </c>
      <c r="S6846" s="1">
        <v>4</v>
      </c>
      <c r="T6846" s="1">
        <v>0</v>
      </c>
      <c r="U6846" s="7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  <c r="X6846" s="2">
        <f>1/COUNTIF(Data[Order ID],Data[[#This Row],[Order ID]])</f>
        <v>0.25</v>
      </c>
      <c r="Y6846" s="2">
        <f>IF(Data[[#This Row],[Returned]] = "YES",1/COUNTIF(Data[Order ID],Data[[#This Row],[Order ID]]),0)</f>
        <v>0</v>
      </c>
    </row>
    <row r="6847" spans="1:25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7">
        <v>478.48</v>
      </c>
      <c r="S6847" s="1">
        <v>2</v>
      </c>
      <c r="T6847" s="1">
        <v>0.2</v>
      </c>
      <c r="U6847" s="7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  <c r="X6847" s="2">
        <f>1/COUNTIF(Data[Order ID],Data[[#This Row],[Order ID]])</f>
        <v>1</v>
      </c>
      <c r="Y6847" s="2">
        <f>IF(Data[[#This Row],[Returned]] = "YES",1/COUNTIF(Data[Order ID],Data[[#This Row],[Order ID]]),0)</f>
        <v>0</v>
      </c>
    </row>
    <row r="6848" spans="1:25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7">
        <v>32.04</v>
      </c>
      <c r="S6848" s="1">
        <v>4</v>
      </c>
      <c r="T6848" s="1">
        <v>0</v>
      </c>
      <c r="U6848" s="7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  <c r="X6848" s="2">
        <f>1/COUNTIF(Data[Order ID],Data[[#This Row],[Order ID]])</f>
        <v>1</v>
      </c>
      <c r="Y6848" s="2">
        <f>IF(Data[[#This Row],[Returned]] = "YES",1/COUNTIF(Data[Order ID],Data[[#This Row],[Order ID]]),0)</f>
        <v>0</v>
      </c>
    </row>
    <row r="6849" spans="1:25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7">
        <v>55.991999999999997</v>
      </c>
      <c r="S6849" s="1">
        <v>1</v>
      </c>
      <c r="T6849" s="1">
        <v>0.2</v>
      </c>
      <c r="U6849" s="7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  <c r="X6849" s="2">
        <f>1/COUNTIF(Data[Order ID],Data[[#This Row],[Order ID]])</f>
        <v>1</v>
      </c>
      <c r="Y6849" s="2">
        <f>IF(Data[[#This Row],[Returned]] = "YES",1/COUNTIF(Data[Order ID],Data[[#This Row],[Order ID]]),0)</f>
        <v>0</v>
      </c>
    </row>
    <row r="6850" spans="1:25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7">
        <v>76.864000000000004</v>
      </c>
      <c r="S6850" s="1">
        <v>2</v>
      </c>
      <c r="T6850" s="1">
        <v>0.2</v>
      </c>
      <c r="U6850" s="7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  <c r="X6850" s="2">
        <f>1/COUNTIF(Data[Order ID],Data[[#This Row],[Order ID]])</f>
        <v>1</v>
      </c>
      <c r="Y6850" s="2">
        <f>IF(Data[[#This Row],[Returned]] = "YES",1/COUNTIF(Data[Order ID],Data[[#This Row],[Order ID]]),0)</f>
        <v>0</v>
      </c>
    </row>
    <row r="6851" spans="1:25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7">
        <v>59.92</v>
      </c>
      <c r="S6851" s="1">
        <v>4</v>
      </c>
      <c r="T6851" s="1">
        <v>0</v>
      </c>
      <c r="U6851" s="7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  <c r="X6851" s="2">
        <f>1/COUNTIF(Data[Order ID],Data[[#This Row],[Order ID]])</f>
        <v>1</v>
      </c>
      <c r="Y6851" s="2">
        <f>IF(Data[[#This Row],[Returned]] = "YES",1/COUNTIF(Data[Order ID],Data[[#This Row],[Order ID]]),0)</f>
        <v>0</v>
      </c>
    </row>
    <row r="6852" spans="1:25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7">
        <v>1565.88</v>
      </c>
      <c r="S6852" s="1">
        <v>6</v>
      </c>
      <c r="T6852" s="1">
        <v>0</v>
      </c>
      <c r="U6852" s="7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  <c r="X6852" s="2">
        <f>1/COUNTIF(Data[Order ID],Data[[#This Row],[Order ID]])</f>
        <v>0.5</v>
      </c>
      <c r="Y6852" s="2">
        <f>IF(Data[[#This Row],[Returned]] = "YES",1/COUNTIF(Data[Order ID],Data[[#This Row],[Order ID]]),0)</f>
        <v>0</v>
      </c>
    </row>
    <row r="6853" spans="1:25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7">
        <v>106.05</v>
      </c>
      <c r="S6853" s="1">
        <v>7</v>
      </c>
      <c r="T6853" s="1">
        <v>0</v>
      </c>
      <c r="U6853" s="7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  <c r="X6853" s="2">
        <f>1/COUNTIF(Data[Order ID],Data[[#This Row],[Order ID]])</f>
        <v>0.5</v>
      </c>
      <c r="Y6853" s="2">
        <f>IF(Data[[#This Row],[Returned]] = "YES",1/COUNTIF(Data[Order ID],Data[[#This Row],[Order ID]]),0)</f>
        <v>0</v>
      </c>
    </row>
    <row r="6854" spans="1:25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7">
        <v>62.04</v>
      </c>
      <c r="S6854" s="1">
        <v>4</v>
      </c>
      <c r="T6854" s="1">
        <v>0</v>
      </c>
      <c r="U6854" s="7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  <c r="X6854" s="2">
        <f>1/COUNTIF(Data[Order ID],Data[[#This Row],[Order ID]])</f>
        <v>0.2</v>
      </c>
      <c r="Y6854" s="2">
        <f>IF(Data[[#This Row],[Returned]] = "YES",1/COUNTIF(Data[Order ID],Data[[#This Row],[Order ID]]),0)</f>
        <v>0</v>
      </c>
    </row>
    <row r="6855" spans="1:25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7">
        <v>494.97</v>
      </c>
      <c r="S6855" s="1">
        <v>3</v>
      </c>
      <c r="T6855" s="1">
        <v>0</v>
      </c>
      <c r="U6855" s="7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  <c r="X6855" s="2">
        <f>1/COUNTIF(Data[Order ID],Data[[#This Row],[Order ID]])</f>
        <v>0.2</v>
      </c>
      <c r="Y6855" s="2">
        <f>IF(Data[[#This Row],[Returned]] = "YES",1/COUNTIF(Data[Order ID],Data[[#This Row],[Order ID]]),0)</f>
        <v>0</v>
      </c>
    </row>
    <row r="6856" spans="1:25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7">
        <v>367.96</v>
      </c>
      <c r="S6856" s="1">
        <v>4</v>
      </c>
      <c r="T6856" s="1">
        <v>0</v>
      </c>
      <c r="U6856" s="7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  <c r="X6856" s="2">
        <f>1/COUNTIF(Data[Order ID],Data[[#This Row],[Order ID]])</f>
        <v>0.2</v>
      </c>
      <c r="Y6856" s="2">
        <f>IF(Data[[#This Row],[Returned]] = "YES",1/COUNTIF(Data[Order ID],Data[[#This Row],[Order ID]]),0)</f>
        <v>0</v>
      </c>
    </row>
    <row r="6857" spans="1:25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7">
        <v>44.96</v>
      </c>
      <c r="S6857" s="1">
        <v>2</v>
      </c>
      <c r="T6857" s="1">
        <v>0</v>
      </c>
      <c r="U6857" s="7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  <c r="X6857" s="2">
        <f>1/COUNTIF(Data[Order ID],Data[[#This Row],[Order ID]])</f>
        <v>0.2</v>
      </c>
      <c r="Y6857" s="2">
        <f>IF(Data[[#This Row],[Returned]] = "YES",1/COUNTIF(Data[Order ID],Data[[#This Row],[Order ID]]),0)</f>
        <v>0</v>
      </c>
    </row>
    <row r="6858" spans="1:25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7">
        <v>182.94</v>
      </c>
      <c r="S6858" s="1">
        <v>3</v>
      </c>
      <c r="T6858" s="1">
        <v>0</v>
      </c>
      <c r="U6858" s="7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  <c r="X6858" s="2">
        <f>1/COUNTIF(Data[Order ID],Data[[#This Row],[Order ID]])</f>
        <v>0.2</v>
      </c>
      <c r="Y6858" s="2">
        <f>IF(Data[[#This Row],[Returned]] = "YES",1/COUNTIF(Data[Order ID],Data[[#This Row],[Order ID]]),0)</f>
        <v>0</v>
      </c>
    </row>
    <row r="6859" spans="1:25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7">
        <v>28.14</v>
      </c>
      <c r="S6859" s="1">
        <v>3</v>
      </c>
      <c r="T6859" s="1">
        <v>0</v>
      </c>
      <c r="U6859" s="7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  <c r="X6859" s="2">
        <f>1/COUNTIF(Data[Order ID],Data[[#This Row],[Order ID]])</f>
        <v>0.16666666666666666</v>
      </c>
      <c r="Y6859" s="2">
        <f>IF(Data[[#This Row],[Returned]] = "YES",1/COUNTIF(Data[Order ID],Data[[#This Row],[Order ID]]),0)</f>
        <v>0.16666666666666666</v>
      </c>
    </row>
    <row r="6860" spans="1:25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7">
        <v>7.38</v>
      </c>
      <c r="S6860" s="1">
        <v>2</v>
      </c>
      <c r="T6860" s="1">
        <v>0</v>
      </c>
      <c r="U6860" s="7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  <c r="X6860" s="2">
        <f>1/COUNTIF(Data[Order ID],Data[[#This Row],[Order ID]])</f>
        <v>0.16666666666666666</v>
      </c>
      <c r="Y6860" s="2">
        <f>IF(Data[[#This Row],[Returned]] = "YES",1/COUNTIF(Data[Order ID],Data[[#This Row],[Order ID]]),0)</f>
        <v>0.16666666666666666</v>
      </c>
    </row>
    <row r="6861" spans="1:25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7">
        <v>10.9</v>
      </c>
      <c r="S6861" s="1">
        <v>5</v>
      </c>
      <c r="T6861" s="1">
        <v>0</v>
      </c>
      <c r="U6861" s="7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  <c r="X6861" s="2">
        <f>1/COUNTIF(Data[Order ID],Data[[#This Row],[Order ID]])</f>
        <v>0.16666666666666666</v>
      </c>
      <c r="Y6861" s="2">
        <f>IF(Data[[#This Row],[Returned]] = "YES",1/COUNTIF(Data[Order ID],Data[[#This Row],[Order ID]]),0)</f>
        <v>0.16666666666666666</v>
      </c>
    </row>
    <row r="6862" spans="1:25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7">
        <v>274.89</v>
      </c>
      <c r="S6862" s="1">
        <v>11</v>
      </c>
      <c r="T6862" s="1">
        <v>0</v>
      </c>
      <c r="U6862" s="7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  <c r="X6862" s="2">
        <f>1/COUNTIF(Data[Order ID],Data[[#This Row],[Order ID]])</f>
        <v>0.16666666666666666</v>
      </c>
      <c r="Y6862" s="2">
        <f>IF(Data[[#This Row],[Returned]] = "YES",1/COUNTIF(Data[Order ID],Data[[#This Row],[Order ID]]),0)</f>
        <v>0.16666666666666666</v>
      </c>
    </row>
    <row r="6863" spans="1:25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7">
        <v>23.04</v>
      </c>
      <c r="S6863" s="1">
        <v>8</v>
      </c>
      <c r="T6863" s="1">
        <v>0</v>
      </c>
      <c r="U6863" s="7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  <c r="X6863" s="2">
        <f>1/COUNTIF(Data[Order ID],Data[[#This Row],[Order ID]])</f>
        <v>0.16666666666666666</v>
      </c>
      <c r="Y6863" s="2">
        <f>IF(Data[[#This Row],[Returned]] = "YES",1/COUNTIF(Data[Order ID],Data[[#This Row],[Order ID]]),0)</f>
        <v>0.16666666666666666</v>
      </c>
    </row>
    <row r="6864" spans="1:25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7">
        <v>218.35200000000003</v>
      </c>
      <c r="S6864" s="1">
        <v>3</v>
      </c>
      <c r="T6864" s="1">
        <v>0.2</v>
      </c>
      <c r="U6864" s="7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  <c r="X6864" s="2">
        <f>1/COUNTIF(Data[Order ID],Data[[#This Row],[Order ID]])</f>
        <v>0.16666666666666666</v>
      </c>
      <c r="Y6864" s="2">
        <f>IF(Data[[#This Row],[Returned]] = "YES",1/COUNTIF(Data[Order ID],Data[[#This Row],[Order ID]]),0)</f>
        <v>0.16666666666666666</v>
      </c>
    </row>
    <row r="6865" spans="1:25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7">
        <v>10.368000000000002</v>
      </c>
      <c r="S6865" s="1">
        <v>2</v>
      </c>
      <c r="T6865" s="1">
        <v>0.2</v>
      </c>
      <c r="U6865" s="7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  <c r="X6865" s="2">
        <f>1/COUNTIF(Data[Order ID],Data[[#This Row],[Order ID]])</f>
        <v>1</v>
      </c>
      <c r="Y6865" s="2">
        <f>IF(Data[[#This Row],[Returned]] = "YES",1/COUNTIF(Data[Order ID],Data[[#This Row],[Order ID]]),0)</f>
        <v>0</v>
      </c>
    </row>
    <row r="6866" spans="1:25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7">
        <v>12.672000000000001</v>
      </c>
      <c r="S6866" s="1">
        <v>2</v>
      </c>
      <c r="T6866" s="1">
        <v>0.2</v>
      </c>
      <c r="U6866" s="7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  <c r="X6866" s="2">
        <f>1/COUNTIF(Data[Order ID],Data[[#This Row],[Order ID]])</f>
        <v>0.14285714285714285</v>
      </c>
      <c r="Y6866" s="2">
        <f>IF(Data[[#This Row],[Returned]] = "YES",1/COUNTIF(Data[Order ID],Data[[#This Row],[Order ID]]),0)</f>
        <v>0</v>
      </c>
    </row>
    <row r="6867" spans="1:25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7">
        <v>91.96</v>
      </c>
      <c r="S6867" s="1">
        <v>5</v>
      </c>
      <c r="T6867" s="1">
        <v>0.2</v>
      </c>
      <c r="U6867" s="7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  <c r="X6867" s="2">
        <f>1/COUNTIF(Data[Order ID],Data[[#This Row],[Order ID]])</f>
        <v>0.14285714285714285</v>
      </c>
      <c r="Y6867" s="2">
        <f>IF(Data[[#This Row],[Returned]] = "YES",1/COUNTIF(Data[Order ID],Data[[#This Row],[Order ID]]),0)</f>
        <v>0</v>
      </c>
    </row>
    <row r="6868" spans="1:25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7">
        <v>254.96999999999997</v>
      </c>
      <c r="S6868" s="1">
        <v>3</v>
      </c>
      <c r="T6868" s="1">
        <v>0</v>
      </c>
      <c r="U6868" s="7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  <c r="X6868" s="2">
        <f>1/COUNTIF(Data[Order ID],Data[[#This Row],[Order ID]])</f>
        <v>0.14285714285714285</v>
      </c>
      <c r="Y6868" s="2">
        <f>IF(Data[[#This Row],[Returned]] = "YES",1/COUNTIF(Data[Order ID],Data[[#This Row],[Order ID]]),0)</f>
        <v>0</v>
      </c>
    </row>
    <row r="6869" spans="1:25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7">
        <v>31.983999999999998</v>
      </c>
      <c r="S6869" s="1">
        <v>2</v>
      </c>
      <c r="T6869" s="1">
        <v>0.2</v>
      </c>
      <c r="U6869" s="7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  <c r="X6869" s="2">
        <f>1/COUNTIF(Data[Order ID],Data[[#This Row],[Order ID]])</f>
        <v>0.14285714285714285</v>
      </c>
      <c r="Y6869" s="2">
        <f>IF(Data[[#This Row],[Returned]] = "YES",1/COUNTIF(Data[Order ID],Data[[#This Row],[Order ID]]),0)</f>
        <v>0</v>
      </c>
    </row>
    <row r="6870" spans="1:25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7">
        <v>2887.0560000000005</v>
      </c>
      <c r="S6870" s="1">
        <v>9</v>
      </c>
      <c r="T6870" s="1">
        <v>0.2</v>
      </c>
      <c r="U6870" s="7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  <c r="X6870" s="2">
        <f>1/COUNTIF(Data[Order ID],Data[[#This Row],[Order ID]])</f>
        <v>0.14285714285714285</v>
      </c>
      <c r="Y6870" s="2">
        <f>IF(Data[[#This Row],[Returned]] = "YES",1/COUNTIF(Data[Order ID],Data[[#This Row],[Order ID]]),0)</f>
        <v>0</v>
      </c>
    </row>
    <row r="6871" spans="1:25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7">
        <v>12.96</v>
      </c>
      <c r="S6871" s="1">
        <v>2</v>
      </c>
      <c r="T6871" s="1">
        <v>0</v>
      </c>
      <c r="U6871" s="7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  <c r="X6871" s="2">
        <f>1/COUNTIF(Data[Order ID],Data[[#This Row],[Order ID]])</f>
        <v>0.14285714285714285</v>
      </c>
      <c r="Y6871" s="2">
        <f>IF(Data[[#This Row],[Returned]] = "YES",1/COUNTIF(Data[Order ID],Data[[#This Row],[Order ID]]),0)</f>
        <v>0</v>
      </c>
    </row>
    <row r="6872" spans="1:25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7">
        <v>47.52</v>
      </c>
      <c r="S6872" s="1">
        <v>9</v>
      </c>
      <c r="T6872" s="1">
        <v>0</v>
      </c>
      <c r="U6872" s="7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  <c r="X6872" s="2">
        <f>1/COUNTIF(Data[Order ID],Data[[#This Row],[Order ID]])</f>
        <v>0.14285714285714285</v>
      </c>
      <c r="Y6872" s="2">
        <f>IF(Data[[#This Row],[Returned]] = "YES",1/COUNTIF(Data[Order ID],Data[[#This Row],[Order ID]]),0)</f>
        <v>0</v>
      </c>
    </row>
    <row r="6873" spans="1:25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7">
        <v>11.952000000000002</v>
      </c>
      <c r="S6873" s="1">
        <v>3</v>
      </c>
      <c r="T6873" s="1">
        <v>0.2</v>
      </c>
      <c r="U6873" s="7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  <c r="X6873" s="2">
        <f>1/COUNTIF(Data[Order ID],Data[[#This Row],[Order ID]])</f>
        <v>1</v>
      </c>
      <c r="Y6873" s="2">
        <f>IF(Data[[#This Row],[Returned]] = "YES",1/COUNTIF(Data[Order ID],Data[[#This Row],[Order ID]]),0)</f>
        <v>0</v>
      </c>
    </row>
    <row r="6874" spans="1:25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7">
        <v>4.9800000000000004</v>
      </c>
      <c r="S6874" s="1">
        <v>1</v>
      </c>
      <c r="T6874" s="1">
        <v>0</v>
      </c>
      <c r="U6874" s="7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  <c r="X6874" s="2">
        <f>1/COUNTIF(Data[Order ID],Data[[#This Row],[Order ID]])</f>
        <v>1</v>
      </c>
      <c r="Y6874" s="2">
        <f>IF(Data[[#This Row],[Returned]] = "YES",1/COUNTIF(Data[Order ID],Data[[#This Row],[Order ID]]),0)</f>
        <v>0</v>
      </c>
    </row>
    <row r="6875" spans="1:25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7">
        <v>10.779999999999996</v>
      </c>
      <c r="S6875" s="1">
        <v>5</v>
      </c>
      <c r="T6875" s="1">
        <v>0.8</v>
      </c>
      <c r="U6875" s="7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  <c r="X6875" s="2">
        <f>1/COUNTIF(Data[Order ID],Data[[#This Row],[Order ID]])</f>
        <v>0.5</v>
      </c>
      <c r="Y6875" s="2">
        <f>IF(Data[[#This Row],[Returned]] = "YES",1/COUNTIF(Data[Order ID],Data[[#This Row],[Order ID]]),0)</f>
        <v>0</v>
      </c>
    </row>
    <row r="6876" spans="1:25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7">
        <v>119.97600000000001</v>
      </c>
      <c r="S6876" s="1">
        <v>3</v>
      </c>
      <c r="T6876" s="1">
        <v>0.2</v>
      </c>
      <c r="U6876" s="7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  <c r="X6876" s="2">
        <f>1/COUNTIF(Data[Order ID],Data[[#This Row],[Order ID]])</f>
        <v>0.5</v>
      </c>
      <c r="Y6876" s="2">
        <f>IF(Data[[#This Row],[Returned]] = "YES",1/COUNTIF(Data[Order ID],Data[[#This Row],[Order ID]]),0)</f>
        <v>0</v>
      </c>
    </row>
    <row r="6877" spans="1:25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7">
        <v>25.06</v>
      </c>
      <c r="S6877" s="1">
        <v>2</v>
      </c>
      <c r="T6877" s="1">
        <v>0</v>
      </c>
      <c r="U6877" s="7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  <c r="X6877" s="2">
        <f>1/COUNTIF(Data[Order ID],Data[[#This Row],[Order ID]])</f>
        <v>0.5</v>
      </c>
      <c r="Y6877" s="2">
        <f>IF(Data[[#This Row],[Returned]] = "YES",1/COUNTIF(Data[Order ID],Data[[#This Row],[Order ID]]),0)</f>
        <v>0</v>
      </c>
    </row>
    <row r="6878" spans="1:25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7">
        <v>1652.94</v>
      </c>
      <c r="S6878" s="1">
        <v>3</v>
      </c>
      <c r="T6878" s="1">
        <v>0</v>
      </c>
      <c r="U6878" s="7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  <c r="X6878" s="2">
        <f>1/COUNTIF(Data[Order ID],Data[[#This Row],[Order ID]])</f>
        <v>0.5</v>
      </c>
      <c r="Y6878" s="2">
        <f>IF(Data[[#This Row],[Returned]] = "YES",1/COUNTIF(Data[Order ID],Data[[#This Row],[Order ID]]),0)</f>
        <v>0</v>
      </c>
    </row>
    <row r="6879" spans="1:25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7">
        <v>131.376</v>
      </c>
      <c r="S6879" s="1">
        <v>6</v>
      </c>
      <c r="T6879" s="1">
        <v>0.6</v>
      </c>
      <c r="U6879" s="7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  <c r="X6879" s="2">
        <f>1/COUNTIF(Data[Order ID],Data[[#This Row],[Order ID]])</f>
        <v>0.5</v>
      </c>
      <c r="Y6879" s="2">
        <f>IF(Data[[#This Row],[Returned]] = "YES",1/COUNTIF(Data[Order ID],Data[[#This Row],[Order ID]]),0)</f>
        <v>0</v>
      </c>
    </row>
    <row r="6880" spans="1:25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7">
        <v>5.3440000000000003</v>
      </c>
      <c r="S6880" s="1">
        <v>1</v>
      </c>
      <c r="T6880" s="1">
        <v>0.2</v>
      </c>
      <c r="U6880" s="7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  <c r="X6880" s="2">
        <f>1/COUNTIF(Data[Order ID],Data[[#This Row],[Order ID]])</f>
        <v>0.5</v>
      </c>
      <c r="Y6880" s="2">
        <f>IF(Data[[#This Row],[Returned]] = "YES",1/COUNTIF(Data[Order ID],Data[[#This Row],[Order ID]]),0)</f>
        <v>0</v>
      </c>
    </row>
    <row r="6881" spans="1:25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7">
        <v>2003.9200000000003</v>
      </c>
      <c r="S6881" s="1">
        <v>5</v>
      </c>
      <c r="T6881" s="1">
        <v>0.2</v>
      </c>
      <c r="U6881" s="7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  <c r="X6881" s="2">
        <f>1/COUNTIF(Data[Order ID],Data[[#This Row],[Order ID]])</f>
        <v>0.2</v>
      </c>
      <c r="Y6881" s="2">
        <f>IF(Data[[#This Row],[Returned]] = "YES",1/COUNTIF(Data[Order ID],Data[[#This Row],[Order ID]]),0)</f>
        <v>0</v>
      </c>
    </row>
    <row r="6882" spans="1:25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7">
        <v>32.400000000000006</v>
      </c>
      <c r="S6882" s="1">
        <v>5</v>
      </c>
      <c r="T6882" s="1">
        <v>0</v>
      </c>
      <c r="U6882" s="7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  <c r="X6882" s="2">
        <f>1/COUNTIF(Data[Order ID],Data[[#This Row],[Order ID]])</f>
        <v>0.2</v>
      </c>
      <c r="Y6882" s="2">
        <f>IF(Data[[#This Row],[Returned]] = "YES",1/COUNTIF(Data[Order ID],Data[[#This Row],[Order ID]]),0)</f>
        <v>0</v>
      </c>
    </row>
    <row r="6883" spans="1:25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7">
        <v>1913.3999999999999</v>
      </c>
      <c r="S6883" s="1">
        <v>9</v>
      </c>
      <c r="T6883" s="1">
        <v>0</v>
      </c>
      <c r="U6883" s="7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  <c r="X6883" s="2">
        <f>1/COUNTIF(Data[Order ID],Data[[#This Row],[Order ID]])</f>
        <v>0.2</v>
      </c>
      <c r="Y6883" s="2">
        <f>IF(Data[[#This Row],[Returned]] = "YES",1/COUNTIF(Data[Order ID],Data[[#This Row],[Order ID]]),0)</f>
        <v>0</v>
      </c>
    </row>
    <row r="6884" spans="1:25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7">
        <v>146.72999999999999</v>
      </c>
      <c r="S6884" s="1">
        <v>3</v>
      </c>
      <c r="T6884" s="1">
        <v>0</v>
      </c>
      <c r="U6884" s="7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  <c r="X6884" s="2">
        <f>1/COUNTIF(Data[Order ID],Data[[#This Row],[Order ID]])</f>
        <v>0.2</v>
      </c>
      <c r="Y6884" s="2">
        <f>IF(Data[[#This Row],[Returned]] = "YES",1/COUNTIF(Data[Order ID],Data[[#This Row],[Order ID]]),0)</f>
        <v>0</v>
      </c>
    </row>
    <row r="6885" spans="1:25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7">
        <v>114.2</v>
      </c>
      <c r="S6885" s="1">
        <v>5</v>
      </c>
      <c r="T6885" s="1">
        <v>0</v>
      </c>
      <c r="U6885" s="7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  <c r="X6885" s="2">
        <f>1/COUNTIF(Data[Order ID],Data[[#This Row],[Order ID]])</f>
        <v>0.2</v>
      </c>
      <c r="Y6885" s="2">
        <f>IF(Data[[#This Row],[Returned]] = "YES",1/COUNTIF(Data[Order ID],Data[[#This Row],[Order ID]]),0)</f>
        <v>0</v>
      </c>
    </row>
    <row r="6886" spans="1:25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7">
        <v>2567.84</v>
      </c>
      <c r="S6886" s="1">
        <v>8</v>
      </c>
      <c r="T6886" s="1">
        <v>0</v>
      </c>
      <c r="U6886" s="7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  <c r="X6886" s="2">
        <f>1/COUNTIF(Data[Order ID],Data[[#This Row],[Order ID]])</f>
        <v>1</v>
      </c>
      <c r="Y6886" s="2">
        <f>IF(Data[[#This Row],[Returned]] = "YES",1/COUNTIF(Data[Order ID],Data[[#This Row],[Order ID]]),0)</f>
        <v>0</v>
      </c>
    </row>
    <row r="6887" spans="1:25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7">
        <v>37.056000000000004</v>
      </c>
      <c r="S6887" s="1">
        <v>4</v>
      </c>
      <c r="T6887" s="1">
        <v>0.2</v>
      </c>
      <c r="U6887" s="7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  <c r="X6887" s="2">
        <f>1/COUNTIF(Data[Order ID],Data[[#This Row],[Order ID]])</f>
        <v>0.5</v>
      </c>
      <c r="Y6887" s="2">
        <f>IF(Data[[#This Row],[Returned]] = "YES",1/COUNTIF(Data[Order ID],Data[[#This Row],[Order ID]]),0)</f>
        <v>0</v>
      </c>
    </row>
    <row r="6888" spans="1:25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7">
        <v>259.89600000000002</v>
      </c>
      <c r="S6888" s="1">
        <v>2</v>
      </c>
      <c r="T6888" s="1">
        <v>0.4</v>
      </c>
      <c r="U6888" s="7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  <c r="X6888" s="2">
        <f>1/COUNTIF(Data[Order ID],Data[[#This Row],[Order ID]])</f>
        <v>0.5</v>
      </c>
      <c r="Y6888" s="2">
        <f>IF(Data[[#This Row],[Returned]] = "YES",1/COUNTIF(Data[Order ID],Data[[#This Row],[Order ID]]),0)</f>
        <v>0</v>
      </c>
    </row>
    <row r="6889" spans="1:25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7">
        <v>19.049999999999997</v>
      </c>
      <c r="S6889" s="1">
        <v>3</v>
      </c>
      <c r="T6889" s="1">
        <v>0</v>
      </c>
      <c r="U6889" s="7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  <c r="X6889" s="2">
        <f>1/COUNTIF(Data[Order ID],Data[[#This Row],[Order ID]])</f>
        <v>0.5</v>
      </c>
      <c r="Y6889" s="2">
        <f>IF(Data[[#This Row],[Returned]] = "YES",1/COUNTIF(Data[Order ID],Data[[#This Row],[Order ID]]),0)</f>
        <v>0</v>
      </c>
    </row>
    <row r="6890" spans="1:25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7">
        <v>73.343999999999994</v>
      </c>
      <c r="S6890" s="1">
        <v>3</v>
      </c>
      <c r="T6890" s="1">
        <v>0.2</v>
      </c>
      <c r="U6890" s="7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  <c r="X6890" s="2">
        <f>1/COUNTIF(Data[Order ID],Data[[#This Row],[Order ID]])</f>
        <v>0.5</v>
      </c>
      <c r="Y6890" s="2">
        <f>IF(Data[[#This Row],[Returned]] = "YES",1/COUNTIF(Data[Order ID],Data[[#This Row],[Order ID]]),0)</f>
        <v>0</v>
      </c>
    </row>
    <row r="6891" spans="1:25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7">
        <v>95.68</v>
      </c>
      <c r="S6891" s="1">
        <v>8</v>
      </c>
      <c r="T6891" s="1">
        <v>0</v>
      </c>
      <c r="U6891" s="7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  <c r="X6891" s="2">
        <f>1/COUNTIF(Data[Order ID],Data[[#This Row],[Order ID]])</f>
        <v>0.125</v>
      </c>
      <c r="Y6891" s="2">
        <f>IF(Data[[#This Row],[Returned]] = "YES",1/COUNTIF(Data[Order ID],Data[[#This Row],[Order ID]]),0)</f>
        <v>0</v>
      </c>
    </row>
    <row r="6892" spans="1:25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7">
        <v>50.96</v>
      </c>
      <c r="S6892" s="1">
        <v>7</v>
      </c>
      <c r="T6892" s="1">
        <v>0</v>
      </c>
      <c r="U6892" s="7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  <c r="X6892" s="2">
        <f>1/COUNTIF(Data[Order ID],Data[[#This Row],[Order ID]])</f>
        <v>0.125</v>
      </c>
      <c r="Y6892" s="2">
        <f>IF(Data[[#This Row],[Returned]] = "YES",1/COUNTIF(Data[Order ID],Data[[#This Row],[Order ID]]),0)</f>
        <v>0</v>
      </c>
    </row>
    <row r="6893" spans="1:25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7">
        <v>113.94</v>
      </c>
      <c r="S6893" s="1">
        <v>3</v>
      </c>
      <c r="T6893" s="1">
        <v>0</v>
      </c>
      <c r="U6893" s="7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  <c r="X6893" s="2">
        <f>1/COUNTIF(Data[Order ID],Data[[#This Row],[Order ID]])</f>
        <v>0.125</v>
      </c>
      <c r="Y6893" s="2">
        <f>IF(Data[[#This Row],[Returned]] = "YES",1/COUNTIF(Data[Order ID],Data[[#This Row],[Order ID]]),0)</f>
        <v>0</v>
      </c>
    </row>
    <row r="6894" spans="1:25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7">
        <v>25.92</v>
      </c>
      <c r="S6894" s="1">
        <v>4</v>
      </c>
      <c r="T6894" s="1">
        <v>0</v>
      </c>
      <c r="U6894" s="7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  <c r="X6894" s="2">
        <f>1/COUNTIF(Data[Order ID],Data[[#This Row],[Order ID]])</f>
        <v>0.125</v>
      </c>
      <c r="Y6894" s="2">
        <f>IF(Data[[#This Row],[Returned]] = "YES",1/COUNTIF(Data[Order ID],Data[[#This Row],[Order ID]]),0)</f>
        <v>0</v>
      </c>
    </row>
    <row r="6895" spans="1:25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7">
        <v>20.32</v>
      </c>
      <c r="S6895" s="1">
        <v>4</v>
      </c>
      <c r="T6895" s="1">
        <v>0</v>
      </c>
      <c r="U6895" s="7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  <c r="X6895" s="2">
        <f>1/COUNTIF(Data[Order ID],Data[[#This Row],[Order ID]])</f>
        <v>0.125</v>
      </c>
      <c r="Y6895" s="2">
        <f>IF(Data[[#This Row],[Returned]] = "YES",1/COUNTIF(Data[Order ID],Data[[#This Row],[Order ID]]),0)</f>
        <v>0</v>
      </c>
    </row>
    <row r="6896" spans="1:25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7">
        <v>411.98</v>
      </c>
      <c r="S6896" s="1">
        <v>2</v>
      </c>
      <c r="T6896" s="1">
        <v>0</v>
      </c>
      <c r="U6896" s="7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  <c r="X6896" s="2">
        <f>1/COUNTIF(Data[Order ID],Data[[#This Row],[Order ID]])</f>
        <v>0.125</v>
      </c>
      <c r="Y6896" s="2">
        <f>IF(Data[[#This Row],[Returned]] = "YES",1/COUNTIF(Data[Order ID],Data[[#This Row],[Order ID]]),0)</f>
        <v>0</v>
      </c>
    </row>
    <row r="6897" spans="1:25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7">
        <v>34.479999999999997</v>
      </c>
      <c r="S6897" s="1">
        <v>2</v>
      </c>
      <c r="T6897" s="1">
        <v>0</v>
      </c>
      <c r="U6897" s="7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  <c r="X6897" s="2">
        <f>1/COUNTIF(Data[Order ID],Data[[#This Row],[Order ID]])</f>
        <v>0.125</v>
      </c>
      <c r="Y6897" s="2">
        <f>IF(Data[[#This Row],[Returned]] = "YES",1/COUNTIF(Data[Order ID],Data[[#This Row],[Order ID]]),0)</f>
        <v>0</v>
      </c>
    </row>
    <row r="6898" spans="1:25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7">
        <v>244.54999999999998</v>
      </c>
      <c r="S6898" s="1">
        <v>5</v>
      </c>
      <c r="T6898" s="1">
        <v>0</v>
      </c>
      <c r="U6898" s="7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  <c r="X6898" s="2">
        <f>1/COUNTIF(Data[Order ID],Data[[#This Row],[Order ID]])</f>
        <v>0.125</v>
      </c>
      <c r="Y6898" s="2">
        <f>IF(Data[[#This Row],[Returned]] = "YES",1/COUNTIF(Data[Order ID],Data[[#This Row],[Order ID]]),0)</f>
        <v>0</v>
      </c>
    </row>
    <row r="6899" spans="1:25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7">
        <v>10.782000000000002</v>
      </c>
      <c r="S6899" s="1">
        <v>3</v>
      </c>
      <c r="T6899" s="1">
        <v>0.7</v>
      </c>
      <c r="U6899" s="7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  <c r="X6899" s="2">
        <f>1/COUNTIF(Data[Order ID],Data[[#This Row],[Order ID]])</f>
        <v>1</v>
      </c>
      <c r="Y6899" s="2">
        <f>IF(Data[[#This Row],[Returned]] = "YES",1/COUNTIF(Data[Order ID],Data[[#This Row],[Order ID]]),0)</f>
        <v>0</v>
      </c>
    </row>
    <row r="6900" spans="1:25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7">
        <v>602.65099999999995</v>
      </c>
      <c r="S6900" s="1">
        <v>7</v>
      </c>
      <c r="T6900" s="1">
        <v>0.3</v>
      </c>
      <c r="U6900" s="7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  <c r="X6900" s="2">
        <f>1/COUNTIF(Data[Order ID],Data[[#This Row],[Order ID]])</f>
        <v>0.5</v>
      </c>
      <c r="Y6900" s="2">
        <f>IF(Data[[#This Row],[Returned]] = "YES",1/COUNTIF(Data[Order ID],Data[[#This Row],[Order ID]]),0)</f>
        <v>0</v>
      </c>
    </row>
    <row r="6901" spans="1:25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7">
        <v>7.6559999999999988</v>
      </c>
      <c r="S6901" s="1">
        <v>6</v>
      </c>
      <c r="T6901" s="1">
        <v>0.8</v>
      </c>
      <c r="U6901" s="7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  <c r="X6901" s="2">
        <f>1/COUNTIF(Data[Order ID],Data[[#This Row],[Order ID]])</f>
        <v>0.5</v>
      </c>
      <c r="Y6901" s="2">
        <f>IF(Data[[#This Row],[Returned]] = "YES",1/COUNTIF(Data[Order ID],Data[[#This Row],[Order ID]]),0)</f>
        <v>0</v>
      </c>
    </row>
    <row r="6902" spans="1:25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7">
        <v>559.92999999999995</v>
      </c>
      <c r="S6902" s="1">
        <v>7</v>
      </c>
      <c r="T6902" s="1">
        <v>0</v>
      </c>
      <c r="U6902" s="7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  <c r="X6902" s="2">
        <f>1/COUNTIF(Data[Order ID],Data[[#This Row],[Order ID]])</f>
        <v>1</v>
      </c>
      <c r="Y6902" s="2">
        <f>IF(Data[[#This Row],[Returned]] = "YES",1/COUNTIF(Data[Order ID],Data[[#This Row],[Order ID]]),0)</f>
        <v>0</v>
      </c>
    </row>
    <row r="6903" spans="1:25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7">
        <v>2399.96</v>
      </c>
      <c r="S6903" s="1">
        <v>5</v>
      </c>
      <c r="T6903" s="1">
        <v>0.2</v>
      </c>
      <c r="U6903" s="7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  <c r="X6903" s="2">
        <f>1/COUNTIF(Data[Order ID],Data[[#This Row],[Order ID]])</f>
        <v>1</v>
      </c>
      <c r="Y6903" s="2">
        <f>IF(Data[[#This Row],[Returned]] = "YES",1/COUNTIF(Data[Order ID],Data[[#This Row],[Order ID]]),0)</f>
        <v>0</v>
      </c>
    </row>
    <row r="6904" spans="1:25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7">
        <v>16</v>
      </c>
      <c r="S6904" s="1">
        <v>4</v>
      </c>
      <c r="T6904" s="1">
        <v>0.2</v>
      </c>
      <c r="U6904" s="7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  <c r="X6904" s="2">
        <f>1/COUNTIF(Data[Order ID],Data[[#This Row],[Order ID]])</f>
        <v>0.33333333333333331</v>
      </c>
      <c r="Y6904" s="2">
        <f>IF(Data[[#This Row],[Returned]] = "YES",1/COUNTIF(Data[Order ID],Data[[#This Row],[Order ID]]),0)</f>
        <v>0</v>
      </c>
    </row>
    <row r="6905" spans="1:25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7">
        <v>5.5879999999999992</v>
      </c>
      <c r="S6905" s="1">
        <v>2</v>
      </c>
      <c r="T6905" s="1">
        <v>0.8</v>
      </c>
      <c r="U6905" s="7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  <c r="X6905" s="2">
        <f>1/COUNTIF(Data[Order ID],Data[[#This Row],[Order ID]])</f>
        <v>0.33333333333333331</v>
      </c>
      <c r="Y6905" s="2">
        <f>IF(Data[[#This Row],[Returned]] = "YES",1/COUNTIF(Data[Order ID],Data[[#This Row],[Order ID]]),0)</f>
        <v>0</v>
      </c>
    </row>
    <row r="6906" spans="1:25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7">
        <v>235.92</v>
      </c>
      <c r="S6906" s="1">
        <v>5</v>
      </c>
      <c r="T6906" s="1">
        <v>0.2</v>
      </c>
      <c r="U6906" s="7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  <c r="X6906" s="2">
        <f>1/COUNTIF(Data[Order ID],Data[[#This Row],[Order ID]])</f>
        <v>0.33333333333333331</v>
      </c>
      <c r="Y6906" s="2">
        <f>IF(Data[[#This Row],[Returned]] = "YES",1/COUNTIF(Data[Order ID],Data[[#This Row],[Order ID]]),0)</f>
        <v>0</v>
      </c>
    </row>
    <row r="6907" spans="1:25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7">
        <v>10.68</v>
      </c>
      <c r="S6907" s="1">
        <v>1</v>
      </c>
      <c r="T6907" s="1">
        <v>0</v>
      </c>
      <c r="U6907" s="7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  <c r="X6907" s="2">
        <f>1/COUNTIF(Data[Order ID],Data[[#This Row],[Order ID]])</f>
        <v>1</v>
      </c>
      <c r="Y6907" s="2">
        <f>IF(Data[[#This Row],[Returned]] = "YES",1/COUNTIF(Data[Order ID],Data[[#This Row],[Order ID]]),0)</f>
        <v>0</v>
      </c>
    </row>
    <row r="6908" spans="1:25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7">
        <v>41.28</v>
      </c>
      <c r="S6908" s="1">
        <v>2</v>
      </c>
      <c r="T6908" s="1">
        <v>0</v>
      </c>
      <c r="U6908" s="7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  <c r="X6908" s="2">
        <f>1/COUNTIF(Data[Order ID],Data[[#This Row],[Order ID]])</f>
        <v>1</v>
      </c>
      <c r="Y6908" s="2">
        <f>IF(Data[[#This Row],[Returned]] = "YES",1/COUNTIF(Data[Order ID],Data[[#This Row],[Order ID]]),0)</f>
        <v>0</v>
      </c>
    </row>
    <row r="6909" spans="1:25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7">
        <v>1001.5840000000001</v>
      </c>
      <c r="S6909" s="1">
        <v>2</v>
      </c>
      <c r="T6909" s="1">
        <v>0.2</v>
      </c>
      <c r="U6909" s="7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  <c r="X6909" s="2">
        <f>1/COUNTIF(Data[Order ID],Data[[#This Row],[Order ID]])</f>
        <v>1</v>
      </c>
      <c r="Y6909" s="2">
        <f>IF(Data[[#This Row],[Returned]] = "YES",1/COUNTIF(Data[Order ID],Data[[#This Row],[Order ID]]),0)</f>
        <v>0</v>
      </c>
    </row>
    <row r="6910" spans="1:25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7">
        <v>14.76</v>
      </c>
      <c r="S6910" s="1">
        <v>2</v>
      </c>
      <c r="T6910" s="1">
        <v>0</v>
      </c>
      <c r="U6910" s="7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  <c r="X6910" s="2">
        <f>1/COUNTIF(Data[Order ID],Data[[#This Row],[Order ID]])</f>
        <v>1</v>
      </c>
      <c r="Y6910" s="2">
        <f>IF(Data[[#This Row],[Returned]] = "YES",1/COUNTIF(Data[Order ID],Data[[#This Row],[Order ID]]),0)</f>
        <v>0</v>
      </c>
    </row>
    <row r="6911" spans="1:25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7">
        <v>2.5020000000000002</v>
      </c>
      <c r="S6911" s="1">
        <v>3</v>
      </c>
      <c r="T6911" s="1">
        <v>0.7</v>
      </c>
      <c r="U6911" s="7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  <c r="X6911" s="2">
        <f>1/COUNTIF(Data[Order ID],Data[[#This Row],[Order ID]])</f>
        <v>1</v>
      </c>
      <c r="Y6911" s="2">
        <f>IF(Data[[#This Row],[Returned]] = "YES",1/COUNTIF(Data[Order ID],Data[[#This Row],[Order ID]]),0)</f>
        <v>0</v>
      </c>
    </row>
    <row r="6912" spans="1:25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7">
        <v>115.96</v>
      </c>
      <c r="S6912" s="1">
        <v>2</v>
      </c>
      <c r="T6912" s="1">
        <v>0</v>
      </c>
      <c r="U6912" s="7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  <c r="X6912" s="2">
        <f>1/COUNTIF(Data[Order ID],Data[[#This Row],[Order ID]])</f>
        <v>1</v>
      </c>
      <c r="Y6912" s="2">
        <f>IF(Data[[#This Row],[Returned]] = "YES",1/COUNTIF(Data[Order ID],Data[[#This Row],[Order ID]]),0)</f>
        <v>0</v>
      </c>
    </row>
    <row r="6913" spans="1:25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7">
        <v>186.54</v>
      </c>
      <c r="S6913" s="1">
        <v>3</v>
      </c>
      <c r="T6913" s="1">
        <v>0</v>
      </c>
      <c r="U6913" s="7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  <c r="X6913" s="2">
        <f>1/COUNTIF(Data[Order ID],Data[[#This Row],[Order ID]])</f>
        <v>1</v>
      </c>
      <c r="Y6913" s="2">
        <f>IF(Data[[#This Row],[Returned]] = "YES",1/COUNTIF(Data[Order ID],Data[[#This Row],[Order ID]]),0)</f>
        <v>0</v>
      </c>
    </row>
    <row r="6914" spans="1:25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7">
        <v>159.56</v>
      </c>
      <c r="S6914" s="1">
        <v>4</v>
      </c>
      <c r="T6914" s="1">
        <v>0</v>
      </c>
      <c r="U6914" s="7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  <c r="X6914" s="2">
        <f>1/COUNTIF(Data[Order ID],Data[[#This Row],[Order ID]])</f>
        <v>1</v>
      </c>
      <c r="Y6914" s="2">
        <f>IF(Data[[#This Row],[Returned]] = "YES",1/COUNTIF(Data[Order ID],Data[[#This Row],[Order ID]]),0)</f>
        <v>0</v>
      </c>
    </row>
    <row r="6915" spans="1:25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7">
        <v>55.984000000000009</v>
      </c>
      <c r="S6915" s="1">
        <v>2</v>
      </c>
      <c r="T6915" s="1">
        <v>0.2</v>
      </c>
      <c r="U6915" s="7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  <c r="X6915" s="2">
        <f>1/COUNTIF(Data[Order ID],Data[[#This Row],[Order ID]])</f>
        <v>1</v>
      </c>
      <c r="Y6915" s="2">
        <f>IF(Data[[#This Row],[Returned]] = "YES",1/COUNTIF(Data[Order ID],Data[[#This Row],[Order ID]]),0)</f>
        <v>0</v>
      </c>
    </row>
    <row r="6916" spans="1:25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7">
        <v>132.16</v>
      </c>
      <c r="S6916" s="1">
        <v>1</v>
      </c>
      <c r="T6916" s="1">
        <v>0.2</v>
      </c>
      <c r="U6916" s="7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  <c r="X6916" s="2">
        <f>1/COUNTIF(Data[Order ID],Data[[#This Row],[Order ID]])</f>
        <v>0.33333333333333331</v>
      </c>
      <c r="Y6916" s="2">
        <f>IF(Data[[#This Row],[Returned]] = "YES",1/COUNTIF(Data[Order ID],Data[[#This Row],[Order ID]]),0)</f>
        <v>0</v>
      </c>
    </row>
    <row r="6917" spans="1:25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7">
        <v>17.903999999999996</v>
      </c>
      <c r="S6917" s="1">
        <v>6</v>
      </c>
      <c r="T6917" s="1">
        <v>0.8</v>
      </c>
      <c r="U6917" s="7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  <c r="X6917" s="2">
        <f>1/COUNTIF(Data[Order ID],Data[[#This Row],[Order ID]])</f>
        <v>0.33333333333333331</v>
      </c>
      <c r="Y6917" s="2">
        <f>IF(Data[[#This Row],[Returned]] = "YES",1/COUNTIF(Data[Order ID],Data[[#This Row],[Order ID]]),0)</f>
        <v>0</v>
      </c>
    </row>
    <row r="6918" spans="1:25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7">
        <v>124.032</v>
      </c>
      <c r="S6918" s="1">
        <v>4</v>
      </c>
      <c r="T6918" s="1">
        <v>0.2</v>
      </c>
      <c r="U6918" s="7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  <c r="X6918" s="2">
        <f>1/COUNTIF(Data[Order ID],Data[[#This Row],[Order ID]])</f>
        <v>0.33333333333333331</v>
      </c>
      <c r="Y6918" s="2">
        <f>IF(Data[[#This Row],[Returned]] = "YES",1/COUNTIF(Data[Order ID],Data[[#This Row],[Order ID]]),0)</f>
        <v>0</v>
      </c>
    </row>
    <row r="6919" spans="1:25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7">
        <v>1403.9200000000003</v>
      </c>
      <c r="S6919" s="1">
        <v>5</v>
      </c>
      <c r="T6919" s="1">
        <v>0.2</v>
      </c>
      <c r="U6919" s="7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  <c r="X6919" s="2">
        <f>1/COUNTIF(Data[Order ID],Data[[#This Row],[Order ID]])</f>
        <v>1</v>
      </c>
      <c r="Y6919" s="2">
        <f>IF(Data[[#This Row],[Returned]] = "YES",1/COUNTIF(Data[Order ID],Data[[#This Row],[Order ID]]),0)</f>
        <v>0</v>
      </c>
    </row>
    <row r="6920" spans="1:25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7">
        <v>28.799999999999997</v>
      </c>
      <c r="S6920" s="1">
        <v>3</v>
      </c>
      <c r="T6920" s="1">
        <v>0</v>
      </c>
      <c r="U6920" s="7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  <c r="X6920" s="2">
        <f>1/COUNTIF(Data[Order ID],Data[[#This Row],[Order ID]])</f>
        <v>1</v>
      </c>
      <c r="Y6920" s="2">
        <f>IF(Data[[#This Row],[Returned]] = "YES",1/COUNTIF(Data[Order ID],Data[[#This Row],[Order ID]]),0)</f>
        <v>0</v>
      </c>
    </row>
    <row r="6921" spans="1:25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7">
        <v>24.588000000000001</v>
      </c>
      <c r="S6921" s="1">
        <v>2</v>
      </c>
      <c r="T6921" s="1">
        <v>0.7</v>
      </c>
      <c r="U6921" s="7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  <c r="X6921" s="2">
        <f>1/COUNTIF(Data[Order ID],Data[[#This Row],[Order ID]])</f>
        <v>1</v>
      </c>
      <c r="Y6921" s="2">
        <f>IF(Data[[#This Row],[Returned]] = "YES",1/COUNTIF(Data[Order ID],Data[[#This Row],[Order ID]]),0)</f>
        <v>0</v>
      </c>
    </row>
    <row r="6922" spans="1:25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7">
        <v>356.78999999999996</v>
      </c>
      <c r="S6922" s="1">
        <v>7</v>
      </c>
      <c r="T6922" s="1">
        <v>0</v>
      </c>
      <c r="U6922" s="7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  <c r="X6922" s="2">
        <f>1/COUNTIF(Data[Order ID],Data[[#This Row],[Order ID]])</f>
        <v>1</v>
      </c>
      <c r="Y6922" s="2">
        <f>IF(Data[[#This Row],[Returned]] = "YES",1/COUNTIF(Data[Order ID],Data[[#This Row],[Order ID]]),0)</f>
        <v>0</v>
      </c>
    </row>
    <row r="6923" spans="1:25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7">
        <v>16.98</v>
      </c>
      <c r="S6923" s="1">
        <v>1</v>
      </c>
      <c r="T6923" s="1">
        <v>0</v>
      </c>
      <c r="U6923" s="7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  <c r="X6923" s="2">
        <f>1/COUNTIF(Data[Order ID],Data[[#This Row],[Order ID]])</f>
        <v>1</v>
      </c>
      <c r="Y6923" s="2">
        <f>IF(Data[[#This Row],[Returned]] = "YES",1/COUNTIF(Data[Order ID],Data[[#This Row],[Order ID]]),0)</f>
        <v>0</v>
      </c>
    </row>
    <row r="6924" spans="1:25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7">
        <v>491.55</v>
      </c>
      <c r="S6924" s="1">
        <v>5</v>
      </c>
      <c r="T6924" s="1">
        <v>0</v>
      </c>
      <c r="U6924" s="7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  <c r="X6924" s="2">
        <f>1/COUNTIF(Data[Order ID],Data[[#This Row],[Order ID]])</f>
        <v>0.5</v>
      </c>
      <c r="Y6924" s="2">
        <f>IF(Data[[#This Row],[Returned]] = "YES",1/COUNTIF(Data[Order ID],Data[[#This Row],[Order ID]]),0)</f>
        <v>0</v>
      </c>
    </row>
    <row r="6925" spans="1:25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7">
        <v>7.38</v>
      </c>
      <c r="S6925" s="1">
        <v>2</v>
      </c>
      <c r="T6925" s="1">
        <v>0</v>
      </c>
      <c r="U6925" s="7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  <c r="X6925" s="2">
        <f>1/COUNTIF(Data[Order ID],Data[[#This Row],[Order ID]])</f>
        <v>0.5</v>
      </c>
      <c r="Y6925" s="2">
        <f>IF(Data[[#This Row],[Returned]] = "YES",1/COUNTIF(Data[Order ID],Data[[#This Row],[Order ID]]),0)</f>
        <v>0</v>
      </c>
    </row>
    <row r="6926" spans="1:25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7">
        <v>23.66</v>
      </c>
      <c r="S6926" s="1">
        <v>7</v>
      </c>
      <c r="T6926" s="1">
        <v>0</v>
      </c>
      <c r="U6926" s="7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  <c r="X6926" s="2">
        <f>1/COUNTIF(Data[Order ID],Data[[#This Row],[Order ID]])</f>
        <v>0.5</v>
      </c>
      <c r="Y6926" s="2">
        <f>IF(Data[[#This Row],[Returned]] = "YES",1/COUNTIF(Data[Order ID],Data[[#This Row],[Order ID]]),0)</f>
        <v>0</v>
      </c>
    </row>
    <row r="6927" spans="1:25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7">
        <v>681.40800000000013</v>
      </c>
      <c r="S6927" s="1">
        <v>12</v>
      </c>
      <c r="T6927" s="1">
        <v>0.2</v>
      </c>
      <c r="U6927" s="7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  <c r="X6927" s="2">
        <f>1/COUNTIF(Data[Order ID],Data[[#This Row],[Order ID]])</f>
        <v>0.5</v>
      </c>
      <c r="Y6927" s="2">
        <f>IF(Data[[#This Row],[Returned]] = "YES",1/COUNTIF(Data[Order ID],Data[[#This Row],[Order ID]]),0)</f>
        <v>0</v>
      </c>
    </row>
    <row r="6928" spans="1:25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7">
        <v>18.899999999999999</v>
      </c>
      <c r="S6928" s="1">
        <v>3</v>
      </c>
      <c r="T6928" s="1">
        <v>0</v>
      </c>
      <c r="U6928" s="7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  <c r="X6928" s="2">
        <f>1/COUNTIF(Data[Order ID],Data[[#This Row],[Order ID]])</f>
        <v>1</v>
      </c>
      <c r="Y6928" s="2">
        <f>IF(Data[[#This Row],[Returned]] = "YES",1/COUNTIF(Data[Order ID],Data[[#This Row],[Order ID]]),0)</f>
        <v>0</v>
      </c>
    </row>
    <row r="6929" spans="1:25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7">
        <v>93.68</v>
      </c>
      <c r="S6929" s="1">
        <v>4</v>
      </c>
      <c r="T6929" s="1">
        <v>0</v>
      </c>
      <c r="U6929" s="7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  <c r="X6929" s="2">
        <f>1/COUNTIF(Data[Order ID],Data[[#This Row],[Order ID]])</f>
        <v>0.25</v>
      </c>
      <c r="Y6929" s="2">
        <f>IF(Data[[#This Row],[Returned]] = "YES",1/COUNTIF(Data[Order ID],Data[[#This Row],[Order ID]]),0)</f>
        <v>0</v>
      </c>
    </row>
    <row r="6930" spans="1:25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7">
        <v>21.93</v>
      </c>
      <c r="S6930" s="1">
        <v>3</v>
      </c>
      <c r="T6930" s="1">
        <v>0</v>
      </c>
      <c r="U6930" s="7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  <c r="X6930" s="2">
        <f>1/COUNTIF(Data[Order ID],Data[[#This Row],[Order ID]])</f>
        <v>0.25</v>
      </c>
      <c r="Y6930" s="2">
        <f>IF(Data[[#This Row],[Returned]] = "YES",1/COUNTIF(Data[Order ID],Data[[#This Row],[Order ID]]),0)</f>
        <v>0</v>
      </c>
    </row>
    <row r="6931" spans="1:25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7">
        <v>862.34400000000005</v>
      </c>
      <c r="S6931" s="1">
        <v>7</v>
      </c>
      <c r="T6931" s="1">
        <v>0.2</v>
      </c>
      <c r="U6931" s="7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  <c r="X6931" s="2">
        <f>1/COUNTIF(Data[Order ID],Data[[#This Row],[Order ID]])</f>
        <v>0.25</v>
      </c>
      <c r="Y6931" s="2">
        <f>IF(Data[[#This Row],[Returned]] = "YES",1/COUNTIF(Data[Order ID],Data[[#This Row],[Order ID]]),0)</f>
        <v>0</v>
      </c>
    </row>
    <row r="6932" spans="1:25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7">
        <v>19.98</v>
      </c>
      <c r="S6932" s="1">
        <v>1</v>
      </c>
      <c r="T6932" s="1">
        <v>0</v>
      </c>
      <c r="U6932" s="7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  <c r="X6932" s="2">
        <f>1/COUNTIF(Data[Order ID],Data[[#This Row],[Order ID]])</f>
        <v>0.25</v>
      </c>
      <c r="Y6932" s="2">
        <f>IF(Data[[#This Row],[Returned]] = "YES",1/COUNTIF(Data[Order ID],Data[[#This Row],[Order ID]]),0)</f>
        <v>0</v>
      </c>
    </row>
    <row r="6933" spans="1:25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7">
        <v>13.493999999999998</v>
      </c>
      <c r="S6933" s="1">
        <v>1</v>
      </c>
      <c r="T6933" s="1">
        <v>0.4</v>
      </c>
      <c r="U6933" s="7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  <c r="X6933" s="2">
        <f>1/COUNTIF(Data[Order ID],Data[[#This Row],[Order ID]])</f>
        <v>0.25</v>
      </c>
      <c r="Y6933" s="2">
        <f>IF(Data[[#This Row],[Returned]] = "YES",1/COUNTIF(Data[Order ID],Data[[#This Row],[Order ID]]),0)</f>
        <v>0</v>
      </c>
    </row>
    <row r="6934" spans="1:25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7">
        <v>23.987999999999996</v>
      </c>
      <c r="S6934" s="1">
        <v>2</v>
      </c>
      <c r="T6934" s="1">
        <v>0.4</v>
      </c>
      <c r="U6934" s="7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  <c r="X6934" s="2">
        <f>1/COUNTIF(Data[Order ID],Data[[#This Row],[Order ID]])</f>
        <v>0.25</v>
      </c>
      <c r="Y6934" s="2">
        <f>IF(Data[[#This Row],[Returned]] = "YES",1/COUNTIF(Data[Order ID],Data[[#This Row],[Order ID]]),0)</f>
        <v>0</v>
      </c>
    </row>
    <row r="6935" spans="1:25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7">
        <v>31.983999999999998</v>
      </c>
      <c r="S6935" s="1">
        <v>2</v>
      </c>
      <c r="T6935" s="1">
        <v>0.2</v>
      </c>
      <c r="U6935" s="7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  <c r="X6935" s="2">
        <f>1/COUNTIF(Data[Order ID],Data[[#This Row],[Order ID]])</f>
        <v>0.25</v>
      </c>
      <c r="Y6935" s="2">
        <f>IF(Data[[#This Row],[Returned]] = "YES",1/COUNTIF(Data[Order ID],Data[[#This Row],[Order ID]]),0)</f>
        <v>0</v>
      </c>
    </row>
    <row r="6936" spans="1:25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7">
        <v>41.584000000000003</v>
      </c>
      <c r="S6936" s="1">
        <v>2</v>
      </c>
      <c r="T6936" s="1">
        <v>0.2</v>
      </c>
      <c r="U6936" s="7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  <c r="X6936" s="2">
        <f>1/COUNTIF(Data[Order ID],Data[[#This Row],[Order ID]])</f>
        <v>0.25</v>
      </c>
      <c r="Y6936" s="2">
        <f>IF(Data[[#This Row],[Returned]] = "YES",1/COUNTIF(Data[Order ID],Data[[#This Row],[Order ID]]),0)</f>
        <v>0</v>
      </c>
    </row>
    <row r="6937" spans="1:25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7">
        <v>95.976000000000013</v>
      </c>
      <c r="S6937" s="1">
        <v>3</v>
      </c>
      <c r="T6937" s="1">
        <v>0.2</v>
      </c>
      <c r="U6937" s="7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  <c r="X6937" s="2">
        <f>1/COUNTIF(Data[Order ID],Data[[#This Row],[Order ID]])</f>
        <v>1</v>
      </c>
      <c r="Y6937" s="2">
        <f>IF(Data[[#This Row],[Returned]] = "YES",1/COUNTIF(Data[Order ID],Data[[#This Row],[Order ID]]),0)</f>
        <v>0</v>
      </c>
    </row>
    <row r="6938" spans="1:25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7">
        <v>84.272000000000006</v>
      </c>
      <c r="S6938" s="1">
        <v>2</v>
      </c>
      <c r="T6938" s="1">
        <v>0.6</v>
      </c>
      <c r="U6938" s="7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  <c r="X6938" s="2">
        <f>1/COUNTIF(Data[Order ID],Data[[#This Row],[Order ID]])</f>
        <v>1</v>
      </c>
      <c r="Y6938" s="2">
        <f>IF(Data[[#This Row],[Returned]] = "YES",1/COUNTIF(Data[Order ID],Data[[#This Row],[Order ID]]),0)</f>
        <v>0</v>
      </c>
    </row>
    <row r="6939" spans="1:25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7">
        <v>36.544000000000004</v>
      </c>
      <c r="S6939" s="1">
        <v>2</v>
      </c>
      <c r="T6939" s="1">
        <v>0.2</v>
      </c>
      <c r="U6939" s="7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  <c r="X6939" s="2">
        <f>1/COUNTIF(Data[Order ID],Data[[#This Row],[Order ID]])</f>
        <v>1</v>
      </c>
      <c r="Y6939" s="2">
        <f>IF(Data[[#This Row],[Returned]] = "YES",1/COUNTIF(Data[Order ID],Data[[#This Row],[Order ID]]),0)</f>
        <v>0</v>
      </c>
    </row>
    <row r="6940" spans="1:25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7">
        <v>479.72</v>
      </c>
      <c r="S6940" s="1">
        <v>4</v>
      </c>
      <c r="T6940" s="1">
        <v>0</v>
      </c>
      <c r="U6940" s="7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  <c r="X6940" s="2">
        <f>1/COUNTIF(Data[Order ID],Data[[#This Row],[Order ID]])</f>
        <v>1</v>
      </c>
      <c r="Y6940" s="2">
        <f>IF(Data[[#This Row],[Returned]] = "YES",1/COUNTIF(Data[Order ID],Data[[#This Row],[Order ID]]),0)</f>
        <v>0</v>
      </c>
    </row>
    <row r="6941" spans="1:25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7">
        <v>102.36799999999999</v>
      </c>
      <c r="S6941" s="1">
        <v>2</v>
      </c>
      <c r="T6941" s="1">
        <v>0.2</v>
      </c>
      <c r="U6941" s="7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  <c r="X6941" s="2">
        <f>1/COUNTIF(Data[Order ID],Data[[#This Row],[Order ID]])</f>
        <v>0.25</v>
      </c>
      <c r="Y6941" s="2">
        <f>IF(Data[[#This Row],[Returned]] = "YES",1/COUNTIF(Data[Order ID],Data[[#This Row],[Order ID]]),0)</f>
        <v>0</v>
      </c>
    </row>
    <row r="6942" spans="1:25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7">
        <v>28.4</v>
      </c>
      <c r="S6942" s="1">
        <v>5</v>
      </c>
      <c r="T6942" s="1">
        <v>0</v>
      </c>
      <c r="U6942" s="7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  <c r="X6942" s="2">
        <f>1/COUNTIF(Data[Order ID],Data[[#This Row],[Order ID]])</f>
        <v>0.25</v>
      </c>
      <c r="Y6942" s="2">
        <f>IF(Data[[#This Row],[Returned]] = "YES",1/COUNTIF(Data[Order ID],Data[[#This Row],[Order ID]]),0)</f>
        <v>0</v>
      </c>
    </row>
    <row r="6943" spans="1:25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7">
        <v>713.88</v>
      </c>
      <c r="S6943" s="1">
        <v>4</v>
      </c>
      <c r="T6943" s="1">
        <v>0</v>
      </c>
      <c r="U6943" s="7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  <c r="X6943" s="2">
        <f>1/COUNTIF(Data[Order ID],Data[[#This Row],[Order ID]])</f>
        <v>0.25</v>
      </c>
      <c r="Y6943" s="2">
        <f>IF(Data[[#This Row],[Returned]] = "YES",1/COUNTIF(Data[Order ID],Data[[#This Row],[Order ID]]),0)</f>
        <v>0</v>
      </c>
    </row>
    <row r="6944" spans="1:25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7">
        <v>68.52</v>
      </c>
      <c r="S6944" s="1">
        <v>3</v>
      </c>
      <c r="T6944" s="1">
        <v>0</v>
      </c>
      <c r="U6944" s="7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  <c r="X6944" s="2">
        <f>1/COUNTIF(Data[Order ID],Data[[#This Row],[Order ID]])</f>
        <v>0.25</v>
      </c>
      <c r="Y6944" s="2">
        <f>IF(Data[[#This Row],[Returned]] = "YES",1/COUNTIF(Data[Order ID],Data[[#This Row],[Order ID]]),0)</f>
        <v>0</v>
      </c>
    </row>
    <row r="6945" spans="1:25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7">
        <v>623.96</v>
      </c>
      <c r="S6945" s="1">
        <v>5</v>
      </c>
      <c r="T6945" s="1">
        <v>0.2</v>
      </c>
      <c r="U6945" s="7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  <c r="X6945" s="2">
        <f>1/COUNTIF(Data[Order ID],Data[[#This Row],[Order ID]])</f>
        <v>1</v>
      </c>
      <c r="Y6945" s="2">
        <f>IF(Data[[#This Row],[Returned]] = "YES",1/COUNTIF(Data[Order ID],Data[[#This Row],[Order ID]]),0)</f>
        <v>0</v>
      </c>
    </row>
    <row r="6946" spans="1:25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7">
        <v>11.12</v>
      </c>
      <c r="S6946" s="1">
        <v>4</v>
      </c>
      <c r="T6946" s="1">
        <v>0</v>
      </c>
      <c r="U6946" s="7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  <c r="X6946" s="2">
        <f>1/COUNTIF(Data[Order ID],Data[[#This Row],[Order ID]])</f>
        <v>1</v>
      </c>
      <c r="Y6946" s="2">
        <f>IF(Data[[#This Row],[Returned]] = "YES",1/COUNTIF(Data[Order ID],Data[[#This Row],[Order ID]]),0)</f>
        <v>0</v>
      </c>
    </row>
    <row r="6947" spans="1:25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7">
        <v>523.91999999999996</v>
      </c>
      <c r="S6947" s="1">
        <v>5</v>
      </c>
      <c r="T6947" s="1">
        <v>0.2</v>
      </c>
      <c r="U6947" s="7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  <c r="X6947" s="2">
        <f>1/COUNTIF(Data[Order ID],Data[[#This Row],[Order ID]])</f>
        <v>1</v>
      </c>
      <c r="Y6947" s="2">
        <f>IF(Data[[#This Row],[Returned]] = "YES",1/COUNTIF(Data[Order ID],Data[[#This Row],[Order ID]]),0)</f>
        <v>0</v>
      </c>
    </row>
    <row r="6948" spans="1:25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7">
        <v>2.48</v>
      </c>
      <c r="S6948" s="1">
        <v>2</v>
      </c>
      <c r="T6948" s="1">
        <v>0</v>
      </c>
      <c r="U6948" s="7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  <c r="X6948" s="2">
        <f>1/COUNTIF(Data[Order ID],Data[[#This Row],[Order ID]])</f>
        <v>1</v>
      </c>
      <c r="Y6948" s="2">
        <f>IF(Data[[#This Row],[Returned]] = "YES",1/COUNTIF(Data[Order ID],Data[[#This Row],[Order ID]]),0)</f>
        <v>0</v>
      </c>
    </row>
    <row r="6949" spans="1:25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7">
        <v>221.024</v>
      </c>
      <c r="S6949" s="1">
        <v>2</v>
      </c>
      <c r="T6949" s="1">
        <v>0.2</v>
      </c>
      <c r="U6949" s="7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  <c r="X6949" s="2">
        <f>1/COUNTIF(Data[Order ID],Data[[#This Row],[Order ID]])</f>
        <v>0.5</v>
      </c>
      <c r="Y6949" s="2">
        <f>IF(Data[[#This Row],[Returned]] = "YES",1/COUNTIF(Data[Order ID],Data[[#This Row],[Order ID]]),0)</f>
        <v>0</v>
      </c>
    </row>
    <row r="6950" spans="1:25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7">
        <v>128.05799999999999</v>
      </c>
      <c r="S6950" s="1">
        <v>3</v>
      </c>
      <c r="T6950" s="1">
        <v>0.3</v>
      </c>
      <c r="U6950" s="7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  <c r="X6950" s="2">
        <f>1/COUNTIF(Data[Order ID],Data[[#This Row],[Order ID]])</f>
        <v>0.5</v>
      </c>
      <c r="Y6950" s="2">
        <f>IF(Data[[#This Row],[Returned]] = "YES",1/COUNTIF(Data[Order ID],Data[[#This Row],[Order ID]]),0)</f>
        <v>0</v>
      </c>
    </row>
    <row r="6951" spans="1:25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7">
        <v>58.407999999999994</v>
      </c>
      <c r="S6951" s="1">
        <v>7</v>
      </c>
      <c r="T6951" s="1">
        <v>0.2</v>
      </c>
      <c r="U6951" s="7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  <c r="X6951" s="2">
        <f>1/COUNTIF(Data[Order ID],Data[[#This Row],[Order ID]])</f>
        <v>0.5</v>
      </c>
      <c r="Y6951" s="2">
        <f>IF(Data[[#This Row],[Returned]] = "YES",1/COUNTIF(Data[Order ID],Data[[#This Row],[Order ID]]),0)</f>
        <v>0</v>
      </c>
    </row>
    <row r="6952" spans="1:25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7">
        <v>79.97399999999999</v>
      </c>
      <c r="S6952" s="1">
        <v>3</v>
      </c>
      <c r="T6952" s="1">
        <v>0.4</v>
      </c>
      <c r="U6952" s="7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  <c r="X6952" s="2">
        <f>1/COUNTIF(Data[Order ID],Data[[#This Row],[Order ID]])</f>
        <v>0.5</v>
      </c>
      <c r="Y6952" s="2">
        <f>IF(Data[[#This Row],[Returned]] = "YES",1/COUNTIF(Data[Order ID],Data[[#This Row],[Order ID]]),0)</f>
        <v>0</v>
      </c>
    </row>
    <row r="6953" spans="1:25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7">
        <v>479.988</v>
      </c>
      <c r="S6953" s="1">
        <v>2</v>
      </c>
      <c r="T6953" s="1">
        <v>0.4</v>
      </c>
      <c r="U6953" s="7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  <c r="X6953" s="2">
        <f>1/COUNTIF(Data[Order ID],Data[[#This Row],[Order ID]])</f>
        <v>1</v>
      </c>
      <c r="Y6953" s="2">
        <f>IF(Data[[#This Row],[Returned]] = "YES",1/COUNTIF(Data[Order ID],Data[[#This Row],[Order ID]]),0)</f>
        <v>0</v>
      </c>
    </row>
    <row r="6954" spans="1:25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7">
        <v>11.808</v>
      </c>
      <c r="S6954" s="1">
        <v>3</v>
      </c>
      <c r="T6954" s="1">
        <v>0.2</v>
      </c>
      <c r="U6954" s="7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  <c r="X6954" s="2">
        <f>1/COUNTIF(Data[Order ID],Data[[#This Row],[Order ID]])</f>
        <v>0.33333333333333331</v>
      </c>
      <c r="Y6954" s="2">
        <f>IF(Data[[#This Row],[Returned]] = "YES",1/COUNTIF(Data[Order ID],Data[[#This Row],[Order ID]]),0)</f>
        <v>0</v>
      </c>
    </row>
    <row r="6955" spans="1:25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7">
        <v>53.567999999999998</v>
      </c>
      <c r="S6955" s="1">
        <v>4</v>
      </c>
      <c r="T6955" s="1">
        <v>0.2</v>
      </c>
      <c r="U6955" s="7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  <c r="X6955" s="2">
        <f>1/COUNTIF(Data[Order ID],Data[[#This Row],[Order ID]])</f>
        <v>0.33333333333333331</v>
      </c>
      <c r="Y6955" s="2">
        <f>IF(Data[[#This Row],[Returned]] = "YES",1/COUNTIF(Data[Order ID],Data[[#This Row],[Order ID]]),0)</f>
        <v>0</v>
      </c>
    </row>
    <row r="6956" spans="1:25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7">
        <v>503.96000000000004</v>
      </c>
      <c r="S6956" s="1">
        <v>5</v>
      </c>
      <c r="T6956" s="1">
        <v>0.2</v>
      </c>
      <c r="U6956" s="7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  <c r="X6956" s="2">
        <f>1/COUNTIF(Data[Order ID],Data[[#This Row],[Order ID]])</f>
        <v>0.33333333333333331</v>
      </c>
      <c r="Y6956" s="2">
        <f>IF(Data[[#This Row],[Returned]] = "YES",1/COUNTIF(Data[Order ID],Data[[#This Row],[Order ID]]),0)</f>
        <v>0</v>
      </c>
    </row>
    <row r="6957" spans="1:25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7">
        <v>21.34</v>
      </c>
      <c r="S6957" s="1">
        <v>2</v>
      </c>
      <c r="T6957" s="1">
        <v>0</v>
      </c>
      <c r="U6957" s="7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  <c r="X6957" s="2">
        <f>1/COUNTIF(Data[Order ID],Data[[#This Row],[Order ID]])</f>
        <v>1</v>
      </c>
      <c r="Y6957" s="2">
        <f>IF(Data[[#This Row],[Returned]] = "YES",1/COUNTIF(Data[Order ID],Data[[#This Row],[Order ID]]),0)</f>
        <v>0</v>
      </c>
    </row>
    <row r="6958" spans="1:25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7">
        <v>36.4</v>
      </c>
      <c r="S6958" s="1">
        <v>5</v>
      </c>
      <c r="T6958" s="1">
        <v>0</v>
      </c>
      <c r="U6958" s="7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  <c r="X6958" s="2">
        <f>1/COUNTIF(Data[Order ID],Data[[#This Row],[Order ID]])</f>
        <v>0.5</v>
      </c>
      <c r="Y6958" s="2">
        <f>IF(Data[[#This Row],[Returned]] = "YES",1/COUNTIF(Data[Order ID],Data[[#This Row],[Order ID]]),0)</f>
        <v>0</v>
      </c>
    </row>
    <row r="6959" spans="1:25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7">
        <v>51.75</v>
      </c>
      <c r="S6959" s="1">
        <v>1</v>
      </c>
      <c r="T6959" s="1">
        <v>0</v>
      </c>
      <c r="U6959" s="7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  <c r="X6959" s="2">
        <f>1/COUNTIF(Data[Order ID],Data[[#This Row],[Order ID]])</f>
        <v>0.5</v>
      </c>
      <c r="Y6959" s="2">
        <f>IF(Data[[#This Row],[Returned]] = "YES",1/COUNTIF(Data[Order ID],Data[[#This Row],[Order ID]]),0)</f>
        <v>0</v>
      </c>
    </row>
    <row r="6960" spans="1:25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7">
        <v>15.51</v>
      </c>
      <c r="S6960" s="1">
        <v>1</v>
      </c>
      <c r="T6960" s="1">
        <v>0</v>
      </c>
      <c r="U6960" s="7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  <c r="X6960" s="2">
        <f>1/COUNTIF(Data[Order ID],Data[[#This Row],[Order ID]])</f>
        <v>0.33333333333333331</v>
      </c>
      <c r="Y6960" s="2">
        <f>IF(Data[[#This Row],[Returned]] = "YES",1/COUNTIF(Data[Order ID],Data[[#This Row],[Order ID]]),0)</f>
        <v>0</v>
      </c>
    </row>
    <row r="6961" spans="1:25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7">
        <v>146.82</v>
      </c>
      <c r="S6961" s="1">
        <v>3</v>
      </c>
      <c r="T6961" s="1">
        <v>0</v>
      </c>
      <c r="U6961" s="7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  <c r="X6961" s="2">
        <f>1/COUNTIF(Data[Order ID],Data[[#This Row],[Order ID]])</f>
        <v>0.33333333333333331</v>
      </c>
      <c r="Y6961" s="2">
        <f>IF(Data[[#This Row],[Returned]] = "YES",1/COUNTIF(Data[Order ID],Data[[#This Row],[Order ID]]),0)</f>
        <v>0</v>
      </c>
    </row>
    <row r="6962" spans="1:25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7">
        <v>12.96</v>
      </c>
      <c r="S6962" s="1">
        <v>2</v>
      </c>
      <c r="T6962" s="1">
        <v>0</v>
      </c>
      <c r="U6962" s="7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  <c r="X6962" s="2">
        <f>1/COUNTIF(Data[Order ID],Data[[#This Row],[Order ID]])</f>
        <v>0.33333333333333331</v>
      </c>
      <c r="Y6962" s="2">
        <f>IF(Data[[#This Row],[Returned]] = "YES",1/COUNTIF(Data[Order ID],Data[[#This Row],[Order ID]]),0)</f>
        <v>0</v>
      </c>
    </row>
    <row r="6963" spans="1:25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7">
        <v>7.8000000000000007</v>
      </c>
      <c r="S6963" s="1">
        <v>3</v>
      </c>
      <c r="T6963" s="1">
        <v>0</v>
      </c>
      <c r="U6963" s="7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  <c r="X6963" s="2">
        <f>1/COUNTIF(Data[Order ID],Data[[#This Row],[Order ID]])</f>
        <v>1</v>
      </c>
      <c r="Y6963" s="2">
        <f>IF(Data[[#This Row],[Returned]] = "YES",1/COUNTIF(Data[Order ID],Data[[#This Row],[Order ID]]),0)</f>
        <v>0</v>
      </c>
    </row>
    <row r="6964" spans="1:25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7">
        <v>10.199999999999999</v>
      </c>
      <c r="S6964" s="1">
        <v>5</v>
      </c>
      <c r="T6964" s="1">
        <v>0</v>
      </c>
      <c r="U6964" s="7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  <c r="X6964" s="2">
        <f>1/COUNTIF(Data[Order ID],Data[[#This Row],[Order ID]])</f>
        <v>0.16666666666666666</v>
      </c>
      <c r="Y6964" s="2">
        <f>IF(Data[[#This Row],[Returned]] = "YES",1/COUNTIF(Data[Order ID],Data[[#This Row],[Order ID]]),0)</f>
        <v>0</v>
      </c>
    </row>
    <row r="6965" spans="1:25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7">
        <v>22.32</v>
      </c>
      <c r="S6965" s="1">
        <v>3</v>
      </c>
      <c r="T6965" s="1">
        <v>0</v>
      </c>
      <c r="U6965" s="7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  <c r="X6965" s="2">
        <f>1/COUNTIF(Data[Order ID],Data[[#This Row],[Order ID]])</f>
        <v>0.16666666666666666</v>
      </c>
      <c r="Y6965" s="2">
        <f>IF(Data[[#This Row],[Returned]] = "YES",1/COUNTIF(Data[Order ID],Data[[#This Row],[Order ID]]),0)</f>
        <v>0</v>
      </c>
    </row>
    <row r="6966" spans="1:25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7">
        <v>24.1</v>
      </c>
      <c r="S6966" s="1">
        <v>5</v>
      </c>
      <c r="T6966" s="1">
        <v>0</v>
      </c>
      <c r="U6966" s="7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  <c r="X6966" s="2">
        <f>1/COUNTIF(Data[Order ID],Data[[#This Row],[Order ID]])</f>
        <v>0.16666666666666666</v>
      </c>
      <c r="Y6966" s="2">
        <f>IF(Data[[#This Row],[Returned]] = "YES",1/COUNTIF(Data[Order ID],Data[[#This Row],[Order ID]]),0)</f>
        <v>0</v>
      </c>
    </row>
    <row r="6967" spans="1:25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7">
        <v>75.98</v>
      </c>
      <c r="S6967" s="1">
        <v>2</v>
      </c>
      <c r="T6967" s="1">
        <v>0</v>
      </c>
      <c r="U6967" s="7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  <c r="X6967" s="2">
        <f>1/COUNTIF(Data[Order ID],Data[[#This Row],[Order ID]])</f>
        <v>0.16666666666666666</v>
      </c>
      <c r="Y6967" s="2">
        <f>IF(Data[[#This Row],[Returned]] = "YES",1/COUNTIF(Data[Order ID],Data[[#This Row],[Order ID]]),0)</f>
        <v>0</v>
      </c>
    </row>
    <row r="6968" spans="1:25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7">
        <v>6.46</v>
      </c>
      <c r="S6968" s="1">
        <v>2</v>
      </c>
      <c r="T6968" s="1">
        <v>0</v>
      </c>
      <c r="U6968" s="7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  <c r="X6968" s="2">
        <f>1/COUNTIF(Data[Order ID],Data[[#This Row],[Order ID]])</f>
        <v>0.16666666666666666</v>
      </c>
      <c r="Y6968" s="2">
        <f>IF(Data[[#This Row],[Returned]] = "YES",1/COUNTIF(Data[Order ID],Data[[#This Row],[Order ID]]),0)</f>
        <v>0</v>
      </c>
    </row>
    <row r="6969" spans="1:25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7">
        <v>60.12</v>
      </c>
      <c r="S6969" s="1">
        <v>9</v>
      </c>
      <c r="T6969" s="1">
        <v>0</v>
      </c>
      <c r="U6969" s="7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  <c r="X6969" s="2">
        <f>1/COUNTIF(Data[Order ID],Data[[#This Row],[Order ID]])</f>
        <v>0.16666666666666666</v>
      </c>
      <c r="Y6969" s="2">
        <f>IF(Data[[#This Row],[Returned]] = "YES",1/COUNTIF(Data[Order ID],Data[[#This Row],[Order ID]]),0)</f>
        <v>0</v>
      </c>
    </row>
    <row r="6970" spans="1:25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7">
        <v>824.97</v>
      </c>
      <c r="S6970" s="1">
        <v>3</v>
      </c>
      <c r="T6970" s="1">
        <v>0</v>
      </c>
      <c r="U6970" s="7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  <c r="X6970" s="2">
        <f>1/COUNTIF(Data[Order ID],Data[[#This Row],[Order ID]])</f>
        <v>1</v>
      </c>
      <c r="Y6970" s="2">
        <f>IF(Data[[#This Row],[Returned]] = "YES",1/COUNTIF(Data[Order ID],Data[[#This Row],[Order ID]]),0)</f>
        <v>0</v>
      </c>
    </row>
    <row r="6971" spans="1:25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7">
        <v>24.849999999999998</v>
      </c>
      <c r="S6971" s="1">
        <v>5</v>
      </c>
      <c r="T6971" s="1">
        <v>0</v>
      </c>
      <c r="U6971" s="7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  <c r="X6971" s="2">
        <f>1/COUNTIF(Data[Order ID],Data[[#This Row],[Order ID]])</f>
        <v>1</v>
      </c>
      <c r="Y6971" s="2">
        <f>IF(Data[[#This Row],[Returned]] = "YES",1/COUNTIF(Data[Order ID],Data[[#This Row],[Order ID]]),0)</f>
        <v>0</v>
      </c>
    </row>
    <row r="6972" spans="1:25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7">
        <v>12.624000000000001</v>
      </c>
      <c r="S6972" s="1">
        <v>2</v>
      </c>
      <c r="T6972" s="1">
        <v>0.2</v>
      </c>
      <c r="U6972" s="7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  <c r="X6972" s="2">
        <f>1/COUNTIF(Data[Order ID],Data[[#This Row],[Order ID]])</f>
        <v>0.25</v>
      </c>
      <c r="Y6972" s="2">
        <f>IF(Data[[#This Row],[Returned]] = "YES",1/COUNTIF(Data[Order ID],Data[[#This Row],[Order ID]]),0)</f>
        <v>0.25</v>
      </c>
    </row>
    <row r="6973" spans="1:25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7">
        <v>89.584000000000003</v>
      </c>
      <c r="S6973" s="1">
        <v>2</v>
      </c>
      <c r="T6973" s="1">
        <v>0.2</v>
      </c>
      <c r="U6973" s="7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  <c r="X6973" s="2">
        <f>1/COUNTIF(Data[Order ID],Data[[#This Row],[Order ID]])</f>
        <v>0.25</v>
      </c>
      <c r="Y6973" s="2">
        <f>IF(Data[[#This Row],[Returned]] = "YES",1/COUNTIF(Data[Order ID],Data[[#This Row],[Order ID]]),0)</f>
        <v>0.25</v>
      </c>
    </row>
    <row r="6974" spans="1:25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7">
        <v>471.92</v>
      </c>
      <c r="S6974" s="1">
        <v>2</v>
      </c>
      <c r="T6974" s="1">
        <v>0.2</v>
      </c>
      <c r="U6974" s="7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  <c r="X6974" s="2">
        <f>1/COUNTIF(Data[Order ID],Data[[#This Row],[Order ID]])</f>
        <v>0.25</v>
      </c>
      <c r="Y6974" s="2">
        <f>IF(Data[[#This Row],[Returned]] = "YES",1/COUNTIF(Data[Order ID],Data[[#This Row],[Order ID]]),0)</f>
        <v>0.25</v>
      </c>
    </row>
    <row r="6975" spans="1:25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7">
        <v>18.180000000000003</v>
      </c>
      <c r="S6975" s="1">
        <v>4</v>
      </c>
      <c r="T6975" s="1">
        <v>0.7</v>
      </c>
      <c r="U6975" s="7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  <c r="X6975" s="2">
        <f>1/COUNTIF(Data[Order ID],Data[[#This Row],[Order ID]])</f>
        <v>0.25</v>
      </c>
      <c r="Y6975" s="2">
        <f>IF(Data[[#This Row],[Returned]] = "YES",1/COUNTIF(Data[Order ID],Data[[#This Row],[Order ID]]),0)</f>
        <v>0.25</v>
      </c>
    </row>
    <row r="6976" spans="1:25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7">
        <v>31.744</v>
      </c>
      <c r="S6976" s="1">
        <v>2</v>
      </c>
      <c r="T6976" s="1">
        <v>0.2</v>
      </c>
      <c r="U6976" s="7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  <c r="X6976" s="2">
        <f>1/COUNTIF(Data[Order ID],Data[[#This Row],[Order ID]])</f>
        <v>1</v>
      </c>
      <c r="Y6976" s="2">
        <f>IF(Data[[#This Row],[Returned]] = "YES",1/COUNTIF(Data[Order ID],Data[[#This Row],[Order ID]]),0)</f>
        <v>0</v>
      </c>
    </row>
    <row r="6977" spans="1:25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7">
        <v>5.9039999999999999</v>
      </c>
      <c r="S6977" s="1">
        <v>2</v>
      </c>
      <c r="T6977" s="1">
        <v>0.2</v>
      </c>
      <c r="U6977" s="7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  <c r="X6977" s="2">
        <f>1/COUNTIF(Data[Order ID],Data[[#This Row],[Order ID]])</f>
        <v>0.5</v>
      </c>
      <c r="Y6977" s="2">
        <f>IF(Data[[#This Row],[Returned]] = "YES",1/COUNTIF(Data[Order ID],Data[[#This Row],[Order ID]]),0)</f>
        <v>0.5</v>
      </c>
    </row>
    <row r="6978" spans="1:25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7">
        <v>621.7600000000001</v>
      </c>
      <c r="S6978" s="1">
        <v>4</v>
      </c>
      <c r="T6978" s="1">
        <v>0.2</v>
      </c>
      <c r="U6978" s="7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  <c r="X6978" s="2">
        <f>1/COUNTIF(Data[Order ID],Data[[#This Row],[Order ID]])</f>
        <v>0.5</v>
      </c>
      <c r="Y6978" s="2">
        <f>IF(Data[[#This Row],[Returned]] = "YES",1/COUNTIF(Data[Order ID],Data[[#This Row],[Order ID]]),0)</f>
        <v>0.5</v>
      </c>
    </row>
    <row r="6979" spans="1:25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7">
        <v>59.98</v>
      </c>
      <c r="S6979" s="1">
        <v>2</v>
      </c>
      <c r="T6979" s="1">
        <v>0</v>
      </c>
      <c r="U6979" s="7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  <c r="X6979" s="2">
        <f>1/COUNTIF(Data[Order ID],Data[[#This Row],[Order ID]])</f>
        <v>1</v>
      </c>
      <c r="Y6979" s="2">
        <f>IF(Data[[#This Row],[Returned]] = "YES",1/COUNTIF(Data[Order ID],Data[[#This Row],[Order ID]]),0)</f>
        <v>0</v>
      </c>
    </row>
    <row r="6980" spans="1:25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7">
        <v>48.87</v>
      </c>
      <c r="S6980" s="1">
        <v>9</v>
      </c>
      <c r="T6980" s="1">
        <v>0</v>
      </c>
      <c r="U6980" s="7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  <c r="X6980" s="2">
        <f>1/COUNTIF(Data[Order ID],Data[[#This Row],[Order ID]])</f>
        <v>1</v>
      </c>
      <c r="Y6980" s="2">
        <f>IF(Data[[#This Row],[Returned]] = "YES",1/COUNTIF(Data[Order ID],Data[[#This Row],[Order ID]]),0)</f>
        <v>0</v>
      </c>
    </row>
    <row r="6981" spans="1:25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7">
        <v>154.9</v>
      </c>
      <c r="S6981" s="1">
        <v>5</v>
      </c>
      <c r="T6981" s="1">
        <v>0</v>
      </c>
      <c r="U6981" s="7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  <c r="X6981" s="2">
        <f>1/COUNTIF(Data[Order ID],Data[[#This Row],[Order ID]])</f>
        <v>1</v>
      </c>
      <c r="Y6981" s="2">
        <f>IF(Data[[#This Row],[Returned]] = "YES",1/COUNTIF(Data[Order ID],Data[[#This Row],[Order ID]]),0)</f>
        <v>0</v>
      </c>
    </row>
    <row r="6982" spans="1:25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7">
        <v>5.92</v>
      </c>
      <c r="S6982" s="1">
        <v>4</v>
      </c>
      <c r="T6982" s="1">
        <v>0</v>
      </c>
      <c r="U6982" s="7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  <c r="X6982" s="2">
        <f>1/COUNTIF(Data[Order ID],Data[[#This Row],[Order ID]])</f>
        <v>0.5</v>
      </c>
      <c r="Y6982" s="2">
        <f>IF(Data[[#This Row],[Returned]] = "YES",1/COUNTIF(Data[Order ID],Data[[#This Row],[Order ID]]),0)</f>
        <v>0</v>
      </c>
    </row>
    <row r="6983" spans="1:25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7">
        <v>30.18</v>
      </c>
      <c r="S6983" s="1">
        <v>3</v>
      </c>
      <c r="T6983" s="1">
        <v>0</v>
      </c>
      <c r="U6983" s="7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  <c r="X6983" s="2">
        <f>1/COUNTIF(Data[Order ID],Data[[#This Row],[Order ID]])</f>
        <v>0.5</v>
      </c>
      <c r="Y6983" s="2">
        <f>IF(Data[[#This Row],[Returned]] = "YES",1/COUNTIF(Data[Order ID],Data[[#This Row],[Order ID]]),0)</f>
        <v>0</v>
      </c>
    </row>
    <row r="6984" spans="1:25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7">
        <v>24.1</v>
      </c>
      <c r="S6984" s="1">
        <v>5</v>
      </c>
      <c r="T6984" s="1">
        <v>0</v>
      </c>
      <c r="U6984" s="7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  <c r="X6984" s="2">
        <f>1/COUNTIF(Data[Order ID],Data[[#This Row],[Order ID]])</f>
        <v>0.16666666666666666</v>
      </c>
      <c r="Y6984" s="2">
        <f>IF(Data[[#This Row],[Returned]] = "YES",1/COUNTIF(Data[Order ID],Data[[#This Row],[Order ID]]),0)</f>
        <v>0</v>
      </c>
    </row>
    <row r="6985" spans="1:25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7">
        <v>8.7799999999999994</v>
      </c>
      <c r="S6985" s="1">
        <v>1</v>
      </c>
      <c r="T6985" s="1">
        <v>0</v>
      </c>
      <c r="U6985" s="7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  <c r="X6985" s="2">
        <f>1/COUNTIF(Data[Order ID],Data[[#This Row],[Order ID]])</f>
        <v>0.16666666666666666</v>
      </c>
      <c r="Y6985" s="2">
        <f>IF(Data[[#This Row],[Returned]] = "YES",1/COUNTIF(Data[Order ID],Data[[#This Row],[Order ID]]),0)</f>
        <v>0</v>
      </c>
    </row>
    <row r="6986" spans="1:25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7">
        <v>376.74</v>
      </c>
      <c r="S6986" s="1">
        <v>4</v>
      </c>
      <c r="T6986" s="1">
        <v>0.1</v>
      </c>
      <c r="U6986" s="7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  <c r="X6986" s="2">
        <f>1/COUNTIF(Data[Order ID],Data[[#This Row],[Order ID]])</f>
        <v>0.16666666666666666</v>
      </c>
      <c r="Y6986" s="2">
        <f>IF(Data[[#This Row],[Returned]] = "YES",1/COUNTIF(Data[Order ID],Data[[#This Row],[Order ID]]),0)</f>
        <v>0</v>
      </c>
    </row>
    <row r="6987" spans="1:25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7">
        <v>29.52</v>
      </c>
      <c r="S6987" s="1">
        <v>4</v>
      </c>
      <c r="T6987" s="1">
        <v>0</v>
      </c>
      <c r="U6987" s="7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  <c r="X6987" s="2">
        <f>1/COUNTIF(Data[Order ID],Data[[#This Row],[Order ID]])</f>
        <v>0.16666666666666666</v>
      </c>
      <c r="Y6987" s="2">
        <f>IF(Data[[#This Row],[Returned]] = "YES",1/COUNTIF(Data[Order ID],Data[[#This Row],[Order ID]]),0)</f>
        <v>0</v>
      </c>
    </row>
    <row r="6988" spans="1:25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7">
        <v>11.96</v>
      </c>
      <c r="S6988" s="1">
        <v>2</v>
      </c>
      <c r="T6988" s="1">
        <v>0</v>
      </c>
      <c r="U6988" s="7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  <c r="X6988" s="2">
        <f>1/COUNTIF(Data[Order ID],Data[[#This Row],[Order ID]])</f>
        <v>0.16666666666666666</v>
      </c>
      <c r="Y6988" s="2">
        <f>IF(Data[[#This Row],[Returned]] = "YES",1/COUNTIF(Data[Order ID],Data[[#This Row],[Order ID]]),0)</f>
        <v>0</v>
      </c>
    </row>
    <row r="6989" spans="1:25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7">
        <v>26.400000000000002</v>
      </c>
      <c r="S6989" s="1">
        <v>5</v>
      </c>
      <c r="T6989" s="1">
        <v>0</v>
      </c>
      <c r="U6989" s="7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  <c r="X6989" s="2">
        <f>1/COUNTIF(Data[Order ID],Data[[#This Row],[Order ID]])</f>
        <v>0.16666666666666666</v>
      </c>
      <c r="Y6989" s="2">
        <f>IF(Data[[#This Row],[Returned]] = "YES",1/COUNTIF(Data[Order ID],Data[[#This Row],[Order ID]]),0)</f>
        <v>0</v>
      </c>
    </row>
    <row r="6990" spans="1:25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7">
        <v>1158.1199999999999</v>
      </c>
      <c r="S6990" s="1">
        <v>5</v>
      </c>
      <c r="T6990" s="1">
        <v>0.2</v>
      </c>
      <c r="U6990" s="7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  <c r="X6990" s="2">
        <f>1/COUNTIF(Data[Order ID],Data[[#This Row],[Order ID]])</f>
        <v>1</v>
      </c>
      <c r="Y6990" s="2">
        <f>IF(Data[[#This Row],[Returned]] = "YES",1/COUNTIF(Data[Order ID],Data[[#This Row],[Order ID]]),0)</f>
        <v>0</v>
      </c>
    </row>
    <row r="6991" spans="1:25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7">
        <v>1.3919999999999997</v>
      </c>
      <c r="S6991" s="1">
        <v>2</v>
      </c>
      <c r="T6991" s="1">
        <v>0.8</v>
      </c>
      <c r="U6991" s="7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  <c r="X6991" s="2">
        <f>1/COUNTIF(Data[Order ID],Data[[#This Row],[Order ID]])</f>
        <v>1</v>
      </c>
      <c r="Y6991" s="2">
        <f>IF(Data[[#This Row],[Returned]] = "YES",1/COUNTIF(Data[Order ID],Data[[#This Row],[Order ID]]),0)</f>
        <v>0</v>
      </c>
    </row>
    <row r="6992" spans="1:25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7">
        <v>44.43</v>
      </c>
      <c r="S6992" s="1">
        <v>3</v>
      </c>
      <c r="T6992" s="1">
        <v>0</v>
      </c>
      <c r="U6992" s="7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  <c r="X6992" s="2">
        <f>1/COUNTIF(Data[Order ID],Data[[#This Row],[Order ID]])</f>
        <v>0.2</v>
      </c>
      <c r="Y6992" s="2">
        <f>IF(Data[[#This Row],[Returned]] = "YES",1/COUNTIF(Data[Order ID],Data[[#This Row],[Order ID]]),0)</f>
        <v>0</v>
      </c>
    </row>
    <row r="6993" spans="1:25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7">
        <v>226.20000000000002</v>
      </c>
      <c r="S6993" s="1">
        <v>5</v>
      </c>
      <c r="T6993" s="1">
        <v>0</v>
      </c>
      <c r="U6993" s="7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  <c r="X6993" s="2">
        <f>1/COUNTIF(Data[Order ID],Data[[#This Row],[Order ID]])</f>
        <v>0.2</v>
      </c>
      <c r="Y6993" s="2">
        <f>IF(Data[[#This Row],[Returned]] = "YES",1/COUNTIF(Data[Order ID],Data[[#This Row],[Order ID]]),0)</f>
        <v>0</v>
      </c>
    </row>
    <row r="6994" spans="1:25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7">
        <v>186.54</v>
      </c>
      <c r="S6994" s="1">
        <v>3</v>
      </c>
      <c r="T6994" s="1">
        <v>0</v>
      </c>
      <c r="U6994" s="7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  <c r="X6994" s="2">
        <f>1/COUNTIF(Data[Order ID],Data[[#This Row],[Order ID]])</f>
        <v>0.2</v>
      </c>
      <c r="Y6994" s="2">
        <f>IF(Data[[#This Row],[Returned]] = "YES",1/COUNTIF(Data[Order ID],Data[[#This Row],[Order ID]]),0)</f>
        <v>0</v>
      </c>
    </row>
    <row r="6995" spans="1:25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7">
        <v>265.85999999999996</v>
      </c>
      <c r="S6995" s="1">
        <v>7</v>
      </c>
      <c r="T6995" s="1">
        <v>0</v>
      </c>
      <c r="U6995" s="7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  <c r="X6995" s="2">
        <f>1/COUNTIF(Data[Order ID],Data[[#This Row],[Order ID]])</f>
        <v>0.2</v>
      </c>
      <c r="Y6995" s="2">
        <f>IF(Data[[#This Row],[Returned]] = "YES",1/COUNTIF(Data[Order ID],Data[[#This Row],[Order ID]]),0)</f>
        <v>0</v>
      </c>
    </row>
    <row r="6996" spans="1:25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7">
        <v>27.9</v>
      </c>
      <c r="S6996" s="1">
        <v>5</v>
      </c>
      <c r="T6996" s="1">
        <v>0</v>
      </c>
      <c r="U6996" s="7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  <c r="X6996" s="2">
        <f>1/COUNTIF(Data[Order ID],Data[[#This Row],[Order ID]])</f>
        <v>0.2</v>
      </c>
      <c r="Y6996" s="2">
        <f>IF(Data[[#This Row],[Returned]] = "YES",1/COUNTIF(Data[Order ID],Data[[#This Row],[Order ID]]),0)</f>
        <v>0</v>
      </c>
    </row>
    <row r="6997" spans="1:25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7">
        <v>31.08</v>
      </c>
      <c r="S6997" s="1">
        <v>4</v>
      </c>
      <c r="T6997" s="1">
        <v>0</v>
      </c>
      <c r="U6997" s="7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  <c r="X6997" s="2">
        <f>1/COUNTIF(Data[Order ID],Data[[#This Row],[Order ID]])</f>
        <v>1</v>
      </c>
      <c r="Y6997" s="2">
        <f>IF(Data[[#This Row],[Returned]] = "YES",1/COUNTIF(Data[Order ID],Data[[#This Row],[Order ID]]),0)</f>
        <v>0</v>
      </c>
    </row>
    <row r="6998" spans="1:25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7">
        <v>13.839999999999998</v>
      </c>
      <c r="S6998" s="1">
        <v>4</v>
      </c>
      <c r="T6998" s="1">
        <v>0.8</v>
      </c>
      <c r="U6998" s="7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  <c r="X6998" s="2">
        <f>1/COUNTIF(Data[Order ID],Data[[#This Row],[Order ID]])</f>
        <v>0.5</v>
      </c>
      <c r="Y6998" s="2">
        <f>IF(Data[[#This Row],[Returned]] = "YES",1/COUNTIF(Data[Order ID],Data[[#This Row],[Order ID]]),0)</f>
        <v>0</v>
      </c>
    </row>
    <row r="6999" spans="1:25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7">
        <v>175.87200000000001</v>
      </c>
      <c r="S6999" s="1">
        <v>4</v>
      </c>
      <c r="T6999" s="1">
        <v>0.2</v>
      </c>
      <c r="U6999" s="7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  <c r="X6999" s="2">
        <f>1/COUNTIF(Data[Order ID],Data[[#This Row],[Order ID]])</f>
        <v>0.5</v>
      </c>
      <c r="Y6999" s="2">
        <f>IF(Data[[#This Row],[Returned]] = "YES",1/COUNTIF(Data[Order ID],Data[[#This Row],[Order ID]]),0)</f>
        <v>0</v>
      </c>
    </row>
    <row r="7000" spans="1:25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7">
        <v>12.96</v>
      </c>
      <c r="S7000" s="1">
        <v>2</v>
      </c>
      <c r="T7000" s="1">
        <v>0</v>
      </c>
      <c r="U7000" s="7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  <c r="X7000" s="2">
        <f>1/COUNTIF(Data[Order ID],Data[[#This Row],[Order ID]])</f>
        <v>1</v>
      </c>
      <c r="Y7000" s="2">
        <f>IF(Data[[#This Row],[Returned]] = "YES",1/COUNTIF(Data[Order ID],Data[[#This Row],[Order ID]]),0)</f>
        <v>0</v>
      </c>
    </row>
    <row r="7001" spans="1:25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7">
        <v>208.44</v>
      </c>
      <c r="S7001" s="1">
        <v>3</v>
      </c>
      <c r="T7001" s="1">
        <v>0</v>
      </c>
      <c r="U7001" s="7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  <c r="X7001" s="2">
        <f>1/COUNTIF(Data[Order ID],Data[[#This Row],[Order ID]])</f>
        <v>0.5</v>
      </c>
      <c r="Y7001" s="2">
        <f>IF(Data[[#This Row],[Returned]] = "YES",1/COUNTIF(Data[Order ID],Data[[#This Row],[Order ID]]),0)</f>
        <v>0</v>
      </c>
    </row>
    <row r="7002" spans="1:25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7">
        <v>25.76</v>
      </c>
      <c r="S7002" s="1">
        <v>2</v>
      </c>
      <c r="T7002" s="1">
        <v>0</v>
      </c>
      <c r="U7002" s="7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  <c r="X7002" s="2">
        <f>1/COUNTIF(Data[Order ID],Data[[#This Row],[Order ID]])</f>
        <v>0.5</v>
      </c>
      <c r="Y7002" s="2">
        <f>IF(Data[[#This Row],[Returned]] = "YES",1/COUNTIF(Data[Order ID],Data[[#This Row],[Order ID]]),0)</f>
        <v>0</v>
      </c>
    </row>
    <row r="7003" spans="1:25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7">
        <v>366.74399999999997</v>
      </c>
      <c r="S7003" s="1">
        <v>4</v>
      </c>
      <c r="T7003" s="1">
        <v>0.3</v>
      </c>
      <c r="U7003" s="7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  <c r="X7003" s="2">
        <f>1/COUNTIF(Data[Order ID],Data[[#This Row],[Order ID]])</f>
        <v>1</v>
      </c>
      <c r="Y7003" s="2">
        <f>IF(Data[[#This Row],[Returned]] = "YES",1/COUNTIF(Data[Order ID],Data[[#This Row],[Order ID]]),0)</f>
        <v>0</v>
      </c>
    </row>
    <row r="7004" spans="1:25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7">
        <v>289.24</v>
      </c>
      <c r="S7004" s="1">
        <v>7</v>
      </c>
      <c r="T7004" s="1">
        <v>0</v>
      </c>
      <c r="U7004" s="7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  <c r="X7004" s="2">
        <f>1/COUNTIF(Data[Order ID],Data[[#This Row],[Order ID]])</f>
        <v>0.5</v>
      </c>
      <c r="Y7004" s="2">
        <f>IF(Data[[#This Row],[Returned]] = "YES",1/COUNTIF(Data[Order ID],Data[[#This Row],[Order ID]]),0)</f>
        <v>0</v>
      </c>
    </row>
    <row r="7005" spans="1:25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7">
        <v>69.456000000000003</v>
      </c>
      <c r="S7005" s="1">
        <v>2</v>
      </c>
      <c r="T7005" s="1">
        <v>0.2</v>
      </c>
      <c r="U7005" s="7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  <c r="X7005" s="2">
        <f>1/COUNTIF(Data[Order ID],Data[[#This Row],[Order ID]])</f>
        <v>0.5</v>
      </c>
      <c r="Y7005" s="2">
        <f>IF(Data[[#This Row],[Returned]] = "YES",1/COUNTIF(Data[Order ID],Data[[#This Row],[Order ID]]),0)</f>
        <v>0</v>
      </c>
    </row>
    <row r="7006" spans="1:25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7">
        <v>5.1840000000000011</v>
      </c>
      <c r="S7006" s="1">
        <v>1</v>
      </c>
      <c r="T7006" s="1">
        <v>0.2</v>
      </c>
      <c r="U7006" s="7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  <c r="X7006" s="2">
        <f>1/COUNTIF(Data[Order ID],Data[[#This Row],[Order ID]])</f>
        <v>1</v>
      </c>
      <c r="Y7006" s="2">
        <f>IF(Data[[#This Row],[Returned]] = "YES",1/COUNTIF(Data[Order ID],Data[[#This Row],[Order ID]]),0)</f>
        <v>0</v>
      </c>
    </row>
    <row r="7007" spans="1:25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7">
        <v>205.16400000000002</v>
      </c>
      <c r="S7007" s="1">
        <v>2</v>
      </c>
      <c r="T7007" s="1">
        <v>0.1</v>
      </c>
      <c r="U7007" s="7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  <c r="X7007" s="2">
        <f>1/COUNTIF(Data[Order ID],Data[[#This Row],[Order ID]])</f>
        <v>1</v>
      </c>
      <c r="Y7007" s="2">
        <f>IF(Data[[#This Row],[Returned]] = "YES",1/COUNTIF(Data[Order ID],Data[[#This Row],[Order ID]]),0)</f>
        <v>0</v>
      </c>
    </row>
    <row r="7008" spans="1:25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7">
        <v>8.5440000000000005</v>
      </c>
      <c r="S7008" s="1">
        <v>2</v>
      </c>
      <c r="T7008" s="1">
        <v>0.6</v>
      </c>
      <c r="U7008" s="7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  <c r="X7008" s="2">
        <f>1/COUNTIF(Data[Order ID],Data[[#This Row],[Order ID]])</f>
        <v>1</v>
      </c>
      <c r="Y7008" s="2">
        <f>IF(Data[[#This Row],[Returned]] = "YES",1/COUNTIF(Data[Order ID],Data[[#This Row],[Order ID]]),0)</f>
        <v>0</v>
      </c>
    </row>
    <row r="7009" spans="1:25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7">
        <v>12.828000000000001</v>
      </c>
      <c r="S7009" s="1">
        <v>2</v>
      </c>
      <c r="T7009" s="1">
        <v>0.7</v>
      </c>
      <c r="U7009" s="7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  <c r="X7009" s="2">
        <f>1/COUNTIF(Data[Order ID],Data[[#This Row],[Order ID]])</f>
        <v>0.33333333333333331</v>
      </c>
      <c r="Y7009" s="2">
        <f>IF(Data[[#This Row],[Returned]] = "YES",1/COUNTIF(Data[Order ID],Data[[#This Row],[Order ID]]),0)</f>
        <v>0</v>
      </c>
    </row>
    <row r="7010" spans="1:25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7">
        <v>598.45799999999997</v>
      </c>
      <c r="S7010" s="1">
        <v>3</v>
      </c>
      <c r="T7010" s="1">
        <v>0.3</v>
      </c>
      <c r="U7010" s="7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  <c r="X7010" s="2">
        <f>1/COUNTIF(Data[Order ID],Data[[#This Row],[Order ID]])</f>
        <v>0.33333333333333331</v>
      </c>
      <c r="Y7010" s="2">
        <f>IF(Data[[#This Row],[Returned]] = "YES",1/COUNTIF(Data[Order ID],Data[[#This Row],[Order ID]]),0)</f>
        <v>0</v>
      </c>
    </row>
    <row r="7011" spans="1:25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7">
        <v>25.983999999999998</v>
      </c>
      <c r="S7011" s="1">
        <v>1</v>
      </c>
      <c r="T7011" s="1">
        <v>0.2</v>
      </c>
      <c r="U7011" s="7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  <c r="X7011" s="2">
        <f>1/COUNTIF(Data[Order ID],Data[[#This Row],[Order ID]])</f>
        <v>0.33333333333333331</v>
      </c>
      <c r="Y7011" s="2">
        <f>IF(Data[[#This Row],[Returned]] = "YES",1/COUNTIF(Data[Order ID],Data[[#This Row],[Order ID]]),0)</f>
        <v>0</v>
      </c>
    </row>
    <row r="7012" spans="1:25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7">
        <v>17.96</v>
      </c>
      <c r="S7012" s="1">
        <v>5</v>
      </c>
      <c r="T7012" s="1">
        <v>0.2</v>
      </c>
      <c r="U7012" s="7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  <c r="X7012" s="2">
        <f>1/COUNTIF(Data[Order ID],Data[[#This Row],[Order ID]])</f>
        <v>0.33333333333333331</v>
      </c>
      <c r="Y7012" s="2">
        <f>IF(Data[[#This Row],[Returned]] = "YES",1/COUNTIF(Data[Order ID],Data[[#This Row],[Order ID]]),0)</f>
        <v>0</v>
      </c>
    </row>
    <row r="7013" spans="1:25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7">
        <v>5.04</v>
      </c>
      <c r="S7013" s="1">
        <v>2</v>
      </c>
      <c r="T7013" s="1">
        <v>0</v>
      </c>
      <c r="U7013" s="7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  <c r="X7013" s="2">
        <f>1/COUNTIF(Data[Order ID],Data[[#This Row],[Order ID]])</f>
        <v>0.33333333333333331</v>
      </c>
      <c r="Y7013" s="2">
        <f>IF(Data[[#This Row],[Returned]] = "YES",1/COUNTIF(Data[Order ID],Data[[#This Row],[Order ID]]),0)</f>
        <v>0</v>
      </c>
    </row>
    <row r="7014" spans="1:25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7">
        <v>208.16</v>
      </c>
      <c r="S7014" s="1">
        <v>1</v>
      </c>
      <c r="T7014" s="1">
        <v>0</v>
      </c>
      <c r="U7014" s="7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  <c r="X7014" s="2">
        <f>1/COUNTIF(Data[Order ID],Data[[#This Row],[Order ID]])</f>
        <v>0.33333333333333331</v>
      </c>
      <c r="Y7014" s="2">
        <f>IF(Data[[#This Row],[Returned]] = "YES",1/COUNTIF(Data[Order ID],Data[[#This Row],[Order ID]]),0)</f>
        <v>0</v>
      </c>
    </row>
    <row r="7015" spans="1:25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7">
        <v>148.25700000000001</v>
      </c>
      <c r="S7015" s="1">
        <v>3</v>
      </c>
      <c r="T7015" s="1">
        <v>0.15</v>
      </c>
      <c r="U7015" s="7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  <c r="X7015" s="2">
        <f>1/COUNTIF(Data[Order ID],Data[[#This Row],[Order ID]])</f>
        <v>1</v>
      </c>
      <c r="Y7015" s="2">
        <f>IF(Data[[#This Row],[Returned]] = "YES",1/COUNTIF(Data[Order ID],Data[[#This Row],[Order ID]]),0)</f>
        <v>0</v>
      </c>
    </row>
    <row r="7016" spans="1:25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7">
        <v>146.76</v>
      </c>
      <c r="S7016" s="1">
        <v>3</v>
      </c>
      <c r="T7016" s="1">
        <v>0</v>
      </c>
      <c r="U7016" s="7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  <c r="X7016" s="2">
        <f>1/COUNTIF(Data[Order ID],Data[[#This Row],[Order ID]])</f>
        <v>0.25</v>
      </c>
      <c r="Y7016" s="2">
        <f>IF(Data[[#This Row],[Returned]] = "YES",1/COUNTIF(Data[Order ID],Data[[#This Row],[Order ID]]),0)</f>
        <v>0</v>
      </c>
    </row>
    <row r="7017" spans="1:25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7">
        <v>32.96</v>
      </c>
      <c r="S7017" s="1">
        <v>2</v>
      </c>
      <c r="T7017" s="1">
        <v>0</v>
      </c>
      <c r="U7017" s="7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  <c r="X7017" s="2">
        <f>1/COUNTIF(Data[Order ID],Data[[#This Row],[Order ID]])</f>
        <v>0.25</v>
      </c>
      <c r="Y7017" s="2">
        <f>IF(Data[[#This Row],[Returned]] = "YES",1/COUNTIF(Data[Order ID],Data[[#This Row],[Order ID]]),0)</f>
        <v>0</v>
      </c>
    </row>
    <row r="7018" spans="1:25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7">
        <v>587.97</v>
      </c>
      <c r="S7018" s="1">
        <v>3</v>
      </c>
      <c r="T7018" s="1">
        <v>0</v>
      </c>
      <c r="U7018" s="7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  <c r="X7018" s="2">
        <f>1/COUNTIF(Data[Order ID],Data[[#This Row],[Order ID]])</f>
        <v>0.25</v>
      </c>
      <c r="Y7018" s="2">
        <f>IF(Data[[#This Row],[Returned]] = "YES",1/COUNTIF(Data[Order ID],Data[[#This Row],[Order ID]]),0)</f>
        <v>0</v>
      </c>
    </row>
    <row r="7019" spans="1:25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7">
        <v>14.940000000000001</v>
      </c>
      <c r="S7019" s="1">
        <v>3</v>
      </c>
      <c r="T7019" s="1">
        <v>0</v>
      </c>
      <c r="U7019" s="7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  <c r="X7019" s="2">
        <f>1/COUNTIF(Data[Order ID],Data[[#This Row],[Order ID]])</f>
        <v>0.25</v>
      </c>
      <c r="Y7019" s="2">
        <f>IF(Data[[#This Row],[Returned]] = "YES",1/COUNTIF(Data[Order ID],Data[[#This Row],[Order ID]]),0)</f>
        <v>0</v>
      </c>
    </row>
    <row r="7020" spans="1:25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7">
        <v>25.83</v>
      </c>
      <c r="S7020" s="1">
        <v>7</v>
      </c>
      <c r="T7020" s="1">
        <v>0</v>
      </c>
      <c r="U7020" s="7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  <c r="X7020" s="2">
        <f>1/COUNTIF(Data[Order ID],Data[[#This Row],[Order ID]])</f>
        <v>1</v>
      </c>
      <c r="Y7020" s="2">
        <f>IF(Data[[#This Row],[Returned]] = "YES",1/COUNTIF(Data[Order ID],Data[[#This Row],[Order ID]]),0)</f>
        <v>0</v>
      </c>
    </row>
    <row r="7021" spans="1:25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7">
        <v>15.552000000000003</v>
      </c>
      <c r="S7021" s="1">
        <v>3</v>
      </c>
      <c r="T7021" s="1">
        <v>0.2</v>
      </c>
      <c r="U7021" s="7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  <c r="X7021" s="2">
        <f>1/COUNTIF(Data[Order ID],Data[[#This Row],[Order ID]])</f>
        <v>0.16666666666666666</v>
      </c>
      <c r="Y7021" s="2">
        <f>IF(Data[[#This Row],[Returned]] = "YES",1/COUNTIF(Data[Order ID],Data[[#This Row],[Order ID]]),0)</f>
        <v>0</v>
      </c>
    </row>
    <row r="7022" spans="1:25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7">
        <v>6.8000000000000007</v>
      </c>
      <c r="S7022" s="1">
        <v>1</v>
      </c>
      <c r="T7022" s="1">
        <v>0.2</v>
      </c>
      <c r="U7022" s="7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  <c r="X7022" s="2">
        <f>1/COUNTIF(Data[Order ID],Data[[#This Row],[Order ID]])</f>
        <v>0.16666666666666666</v>
      </c>
      <c r="Y7022" s="2">
        <f>IF(Data[[#This Row],[Returned]] = "YES",1/COUNTIF(Data[Order ID],Data[[#This Row],[Order ID]]),0)</f>
        <v>0</v>
      </c>
    </row>
    <row r="7023" spans="1:25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7">
        <v>4.2240000000000002</v>
      </c>
      <c r="S7023" s="1">
        <v>3</v>
      </c>
      <c r="T7023" s="1">
        <v>0.2</v>
      </c>
      <c r="U7023" s="7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  <c r="X7023" s="2">
        <f>1/COUNTIF(Data[Order ID],Data[[#This Row],[Order ID]])</f>
        <v>0.16666666666666666</v>
      </c>
      <c r="Y7023" s="2">
        <f>IF(Data[[#This Row],[Returned]] = "YES",1/COUNTIF(Data[Order ID],Data[[#This Row],[Order ID]]),0)</f>
        <v>0</v>
      </c>
    </row>
    <row r="7024" spans="1:25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7">
        <v>143.64000000000001</v>
      </c>
      <c r="S7024" s="1">
        <v>9</v>
      </c>
      <c r="T7024" s="1">
        <v>0.2</v>
      </c>
      <c r="U7024" s="7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  <c r="X7024" s="2">
        <f>1/COUNTIF(Data[Order ID],Data[[#This Row],[Order ID]])</f>
        <v>0.16666666666666666</v>
      </c>
      <c r="Y7024" s="2">
        <f>IF(Data[[#This Row],[Returned]] = "YES",1/COUNTIF(Data[Order ID],Data[[#This Row],[Order ID]]),0)</f>
        <v>0</v>
      </c>
    </row>
    <row r="7025" spans="1:25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7">
        <v>31.104000000000006</v>
      </c>
      <c r="S7025" s="1">
        <v>6</v>
      </c>
      <c r="T7025" s="1">
        <v>0.2</v>
      </c>
      <c r="U7025" s="7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  <c r="X7025" s="2">
        <f>1/COUNTIF(Data[Order ID],Data[[#This Row],[Order ID]])</f>
        <v>0.16666666666666666</v>
      </c>
      <c r="Y7025" s="2">
        <f>IF(Data[[#This Row],[Returned]] = "YES",1/COUNTIF(Data[Order ID],Data[[#This Row],[Order ID]]),0)</f>
        <v>0</v>
      </c>
    </row>
    <row r="7026" spans="1:25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7">
        <v>223.05600000000001</v>
      </c>
      <c r="S7026" s="1">
        <v>9</v>
      </c>
      <c r="T7026" s="1">
        <v>0.2</v>
      </c>
      <c r="U7026" s="7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  <c r="X7026" s="2">
        <f>1/COUNTIF(Data[Order ID],Data[[#This Row],[Order ID]])</f>
        <v>0.16666666666666666</v>
      </c>
      <c r="Y7026" s="2">
        <f>IF(Data[[#This Row],[Returned]] = "YES",1/COUNTIF(Data[Order ID],Data[[#This Row],[Order ID]]),0)</f>
        <v>0</v>
      </c>
    </row>
    <row r="7027" spans="1:25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7">
        <v>227.45999999999998</v>
      </c>
      <c r="S7027" s="1">
        <v>6</v>
      </c>
      <c r="T7027" s="1">
        <v>0</v>
      </c>
      <c r="U7027" s="7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  <c r="X7027" s="2">
        <f>1/COUNTIF(Data[Order ID],Data[[#This Row],[Order ID]])</f>
        <v>0.5</v>
      </c>
      <c r="Y7027" s="2">
        <f>IF(Data[[#This Row],[Returned]] = "YES",1/COUNTIF(Data[Order ID],Data[[#This Row],[Order ID]]),0)</f>
        <v>0</v>
      </c>
    </row>
    <row r="7028" spans="1:25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7">
        <v>46.24</v>
      </c>
      <c r="S7028" s="1">
        <v>4</v>
      </c>
      <c r="T7028" s="1">
        <v>0.2</v>
      </c>
      <c r="U7028" s="7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  <c r="X7028" s="2">
        <f>1/COUNTIF(Data[Order ID],Data[[#This Row],[Order ID]])</f>
        <v>0.5</v>
      </c>
      <c r="Y7028" s="2">
        <f>IF(Data[[#This Row],[Returned]] = "YES",1/COUNTIF(Data[Order ID],Data[[#This Row],[Order ID]]),0)</f>
        <v>0</v>
      </c>
    </row>
    <row r="7029" spans="1:25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7">
        <v>5.22</v>
      </c>
      <c r="S7029" s="1">
        <v>2</v>
      </c>
      <c r="T7029" s="1">
        <v>0</v>
      </c>
      <c r="U7029" s="7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  <c r="X7029" s="2">
        <f>1/COUNTIF(Data[Order ID],Data[[#This Row],[Order ID]])</f>
        <v>1</v>
      </c>
      <c r="Y7029" s="2">
        <f>IF(Data[[#This Row],[Returned]] = "YES",1/COUNTIF(Data[Order ID],Data[[#This Row],[Order ID]]),0)</f>
        <v>0</v>
      </c>
    </row>
    <row r="7030" spans="1:25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7">
        <v>33.9</v>
      </c>
      <c r="S7030" s="1">
        <v>5</v>
      </c>
      <c r="T7030" s="1">
        <v>0</v>
      </c>
      <c r="U7030" s="7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  <c r="X7030" s="2">
        <f>1/COUNTIF(Data[Order ID],Data[[#This Row],[Order ID]])</f>
        <v>1</v>
      </c>
      <c r="Y7030" s="2">
        <f>IF(Data[[#This Row],[Returned]] = "YES",1/COUNTIF(Data[Order ID],Data[[#This Row],[Order ID]]),0)</f>
        <v>0</v>
      </c>
    </row>
    <row r="7031" spans="1:25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7">
        <v>28.14</v>
      </c>
      <c r="S7031" s="1">
        <v>3</v>
      </c>
      <c r="T7031" s="1">
        <v>0</v>
      </c>
      <c r="U7031" s="7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  <c r="X7031" s="2">
        <f>1/COUNTIF(Data[Order ID],Data[[#This Row],[Order ID]])</f>
        <v>0.16666666666666666</v>
      </c>
      <c r="Y7031" s="2">
        <f>IF(Data[[#This Row],[Returned]] = "YES",1/COUNTIF(Data[Order ID],Data[[#This Row],[Order ID]]),0)</f>
        <v>0</v>
      </c>
    </row>
    <row r="7032" spans="1:25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7">
        <v>36</v>
      </c>
      <c r="S7032" s="1">
        <v>2</v>
      </c>
      <c r="T7032" s="1">
        <v>0</v>
      </c>
      <c r="U7032" s="7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  <c r="X7032" s="2">
        <f>1/COUNTIF(Data[Order ID],Data[[#This Row],[Order ID]])</f>
        <v>0.16666666666666666</v>
      </c>
      <c r="Y7032" s="2">
        <f>IF(Data[[#This Row],[Returned]] = "YES",1/COUNTIF(Data[Order ID],Data[[#This Row],[Order ID]]),0)</f>
        <v>0</v>
      </c>
    </row>
    <row r="7033" spans="1:25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7">
        <v>92.94</v>
      </c>
      <c r="S7033" s="1">
        <v>3</v>
      </c>
      <c r="T7033" s="1">
        <v>0</v>
      </c>
      <c r="U7033" s="7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  <c r="X7033" s="2">
        <f>1/COUNTIF(Data[Order ID],Data[[#This Row],[Order ID]])</f>
        <v>0.16666666666666666</v>
      </c>
      <c r="Y7033" s="2">
        <f>IF(Data[[#This Row],[Returned]] = "YES",1/COUNTIF(Data[Order ID],Data[[#This Row],[Order ID]]),0)</f>
        <v>0</v>
      </c>
    </row>
    <row r="7034" spans="1:25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7">
        <v>245.64600000000002</v>
      </c>
      <c r="S7034" s="1">
        <v>3</v>
      </c>
      <c r="T7034" s="1">
        <v>0.1</v>
      </c>
      <c r="U7034" s="7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  <c r="X7034" s="2">
        <f>1/COUNTIF(Data[Order ID],Data[[#This Row],[Order ID]])</f>
        <v>0.16666666666666666</v>
      </c>
      <c r="Y7034" s="2">
        <f>IF(Data[[#This Row],[Returned]] = "YES",1/COUNTIF(Data[Order ID],Data[[#This Row],[Order ID]]),0)</f>
        <v>0</v>
      </c>
    </row>
    <row r="7035" spans="1:25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7">
        <v>55.00800000000001</v>
      </c>
      <c r="S7035" s="1">
        <v>3</v>
      </c>
      <c r="T7035" s="1">
        <v>0.2</v>
      </c>
      <c r="U7035" s="7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  <c r="X7035" s="2">
        <f>1/COUNTIF(Data[Order ID],Data[[#This Row],[Order ID]])</f>
        <v>0.16666666666666666</v>
      </c>
      <c r="Y7035" s="2">
        <f>IF(Data[[#This Row],[Returned]] = "YES",1/COUNTIF(Data[Order ID],Data[[#This Row],[Order ID]]),0)</f>
        <v>0</v>
      </c>
    </row>
    <row r="7036" spans="1:25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7">
        <v>35.231999999999999</v>
      </c>
      <c r="S7036" s="1">
        <v>3</v>
      </c>
      <c r="T7036" s="1">
        <v>0.2</v>
      </c>
      <c r="U7036" s="7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  <c r="X7036" s="2">
        <f>1/COUNTIF(Data[Order ID],Data[[#This Row],[Order ID]])</f>
        <v>0.16666666666666666</v>
      </c>
      <c r="Y7036" s="2">
        <f>IF(Data[[#This Row],[Returned]] = "YES",1/COUNTIF(Data[Order ID],Data[[#This Row],[Order ID]]),0)</f>
        <v>0</v>
      </c>
    </row>
    <row r="7037" spans="1:25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7">
        <v>523.39200000000005</v>
      </c>
      <c r="S7037" s="1">
        <v>3</v>
      </c>
      <c r="T7037" s="1">
        <v>0.2</v>
      </c>
      <c r="U7037" s="7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  <c r="X7037" s="2">
        <f>1/COUNTIF(Data[Order ID],Data[[#This Row],[Order ID]])</f>
        <v>1</v>
      </c>
      <c r="Y7037" s="2">
        <f>IF(Data[[#This Row],[Returned]] = "YES",1/COUNTIF(Data[Order ID],Data[[#This Row],[Order ID]]),0)</f>
        <v>0</v>
      </c>
    </row>
    <row r="7038" spans="1:25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7">
        <v>479.98400000000004</v>
      </c>
      <c r="S7038" s="1">
        <v>2</v>
      </c>
      <c r="T7038" s="1">
        <v>0.2</v>
      </c>
      <c r="U7038" s="7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  <c r="X7038" s="2">
        <f>1/COUNTIF(Data[Order ID],Data[[#This Row],[Order ID]])</f>
        <v>1</v>
      </c>
      <c r="Y7038" s="2">
        <f>IF(Data[[#This Row],[Returned]] = "YES",1/COUNTIF(Data[Order ID],Data[[#This Row],[Order ID]]),0)</f>
        <v>0</v>
      </c>
    </row>
    <row r="7039" spans="1:25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7">
        <v>12.96</v>
      </c>
      <c r="S7039" s="1">
        <v>2</v>
      </c>
      <c r="T7039" s="1">
        <v>0</v>
      </c>
      <c r="U7039" s="7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  <c r="X7039" s="2">
        <f>1/COUNTIF(Data[Order ID],Data[[#This Row],[Order ID]])</f>
        <v>0.5</v>
      </c>
      <c r="Y7039" s="2">
        <f>IF(Data[[#This Row],[Returned]] = "YES",1/COUNTIF(Data[Order ID],Data[[#This Row],[Order ID]]),0)</f>
        <v>0</v>
      </c>
    </row>
    <row r="7040" spans="1:25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7">
        <v>17.940000000000001</v>
      </c>
      <c r="S7040" s="1">
        <v>3</v>
      </c>
      <c r="T7040" s="1">
        <v>0</v>
      </c>
      <c r="U7040" s="7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  <c r="X7040" s="2">
        <f>1/COUNTIF(Data[Order ID],Data[[#This Row],[Order ID]])</f>
        <v>0.5</v>
      </c>
      <c r="Y7040" s="2">
        <f>IF(Data[[#This Row],[Returned]] = "YES",1/COUNTIF(Data[Order ID],Data[[#This Row],[Order ID]]),0)</f>
        <v>0</v>
      </c>
    </row>
    <row r="7041" spans="1:25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7">
        <v>166.72</v>
      </c>
      <c r="S7041" s="1">
        <v>2</v>
      </c>
      <c r="T7041" s="1">
        <v>0</v>
      </c>
      <c r="U7041" s="7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  <c r="X7041" s="2">
        <f>1/COUNTIF(Data[Order ID],Data[[#This Row],[Order ID]])</f>
        <v>0.33333333333333331</v>
      </c>
      <c r="Y7041" s="2">
        <f>IF(Data[[#This Row],[Returned]] = "YES",1/COUNTIF(Data[Order ID],Data[[#This Row],[Order ID]]),0)</f>
        <v>0</v>
      </c>
    </row>
    <row r="7042" spans="1:25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7">
        <v>24.816000000000003</v>
      </c>
      <c r="S7042" s="1">
        <v>3</v>
      </c>
      <c r="T7042" s="1">
        <v>0.2</v>
      </c>
      <c r="U7042" s="7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  <c r="X7042" s="2">
        <f>1/COUNTIF(Data[Order ID],Data[[#This Row],[Order ID]])</f>
        <v>0.33333333333333331</v>
      </c>
      <c r="Y7042" s="2">
        <f>IF(Data[[#This Row],[Returned]] = "YES",1/COUNTIF(Data[Order ID],Data[[#This Row],[Order ID]]),0)</f>
        <v>0</v>
      </c>
    </row>
    <row r="7043" spans="1:25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7">
        <v>124.36</v>
      </c>
      <c r="S7043" s="1">
        <v>2</v>
      </c>
      <c r="T7043" s="1">
        <v>0</v>
      </c>
      <c r="U7043" s="7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  <c r="X7043" s="2">
        <f>1/COUNTIF(Data[Order ID],Data[[#This Row],[Order ID]])</f>
        <v>0.33333333333333331</v>
      </c>
      <c r="Y7043" s="2">
        <f>IF(Data[[#This Row],[Returned]] = "YES",1/COUNTIF(Data[Order ID],Data[[#This Row],[Order ID]]),0)</f>
        <v>0</v>
      </c>
    </row>
    <row r="7044" spans="1:25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7">
        <v>599.97</v>
      </c>
      <c r="S7044" s="1">
        <v>5</v>
      </c>
      <c r="T7044" s="1">
        <v>0.4</v>
      </c>
      <c r="U7044" s="7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  <c r="X7044" s="2">
        <f>1/COUNTIF(Data[Order ID],Data[[#This Row],[Order ID]])</f>
        <v>0.33333333333333331</v>
      </c>
      <c r="Y7044" s="2">
        <f>IF(Data[[#This Row],[Returned]] = "YES",1/COUNTIF(Data[Order ID],Data[[#This Row],[Order ID]]),0)</f>
        <v>0</v>
      </c>
    </row>
    <row r="7045" spans="1:25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7">
        <v>198.744</v>
      </c>
      <c r="S7045" s="1">
        <v>4</v>
      </c>
      <c r="T7045" s="1">
        <v>0.3</v>
      </c>
      <c r="U7045" s="7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  <c r="X7045" s="2">
        <f>1/COUNTIF(Data[Order ID],Data[[#This Row],[Order ID]])</f>
        <v>0.33333333333333331</v>
      </c>
      <c r="Y7045" s="2">
        <f>IF(Data[[#This Row],[Returned]] = "YES",1/COUNTIF(Data[Order ID],Data[[#This Row],[Order ID]]),0)</f>
        <v>0</v>
      </c>
    </row>
    <row r="7046" spans="1:25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7">
        <v>9.1840000000000011</v>
      </c>
      <c r="S7046" s="1">
        <v>2</v>
      </c>
      <c r="T7046" s="1">
        <v>0.2</v>
      </c>
      <c r="U7046" s="7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  <c r="X7046" s="2">
        <f>1/COUNTIF(Data[Order ID],Data[[#This Row],[Order ID]])</f>
        <v>0.33333333333333331</v>
      </c>
      <c r="Y7046" s="2">
        <f>IF(Data[[#This Row],[Returned]] = "YES",1/COUNTIF(Data[Order ID],Data[[#This Row],[Order ID]]),0)</f>
        <v>0</v>
      </c>
    </row>
    <row r="7047" spans="1:25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7">
        <v>9.2480000000000011</v>
      </c>
      <c r="S7047" s="1">
        <v>2</v>
      </c>
      <c r="T7047" s="1">
        <v>0.2</v>
      </c>
      <c r="U7047" s="7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  <c r="X7047" s="2">
        <f>1/COUNTIF(Data[Order ID],Data[[#This Row],[Order ID]])</f>
        <v>1</v>
      </c>
      <c r="Y7047" s="2">
        <f>IF(Data[[#This Row],[Returned]] = "YES",1/COUNTIF(Data[Order ID],Data[[#This Row],[Order ID]]),0)</f>
        <v>0</v>
      </c>
    </row>
    <row r="7048" spans="1:25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7">
        <v>99.591999999999999</v>
      </c>
      <c r="S7048" s="1">
        <v>1</v>
      </c>
      <c r="T7048" s="1">
        <v>0.2</v>
      </c>
      <c r="U7048" s="7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  <c r="X7048" s="2">
        <f>1/COUNTIF(Data[Order ID],Data[[#This Row],[Order ID]])</f>
        <v>0.5</v>
      </c>
      <c r="Y7048" s="2">
        <f>IF(Data[[#This Row],[Returned]] = "YES",1/COUNTIF(Data[Order ID],Data[[#This Row],[Order ID]]),0)</f>
        <v>0</v>
      </c>
    </row>
    <row r="7049" spans="1:25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7">
        <v>399.96</v>
      </c>
      <c r="S7049" s="1">
        <v>4</v>
      </c>
      <c r="T7049" s="1">
        <v>0</v>
      </c>
      <c r="U7049" s="7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  <c r="X7049" s="2">
        <f>1/COUNTIF(Data[Order ID],Data[[#This Row],[Order ID]])</f>
        <v>0.5</v>
      </c>
      <c r="Y7049" s="2">
        <f>IF(Data[[#This Row],[Returned]] = "YES",1/COUNTIF(Data[Order ID],Data[[#This Row],[Order ID]]),0)</f>
        <v>0</v>
      </c>
    </row>
    <row r="7050" spans="1:25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7">
        <v>15.552000000000003</v>
      </c>
      <c r="S7050" s="1">
        <v>3</v>
      </c>
      <c r="T7050" s="1">
        <v>0.2</v>
      </c>
      <c r="U7050" s="7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  <c r="X7050" s="2">
        <f>1/COUNTIF(Data[Order ID],Data[[#This Row],[Order ID]])</f>
        <v>1</v>
      </c>
      <c r="Y7050" s="2">
        <f>IF(Data[[#This Row],[Returned]] = "YES",1/COUNTIF(Data[Order ID],Data[[#This Row],[Order ID]]),0)</f>
        <v>0</v>
      </c>
    </row>
    <row r="7051" spans="1:25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7">
        <v>14.576000000000001</v>
      </c>
      <c r="S7051" s="1">
        <v>2</v>
      </c>
      <c r="T7051" s="1">
        <v>0.2</v>
      </c>
      <c r="U7051" s="7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  <c r="X7051" s="2">
        <f>1/COUNTIF(Data[Order ID],Data[[#This Row],[Order ID]])</f>
        <v>1</v>
      </c>
      <c r="Y7051" s="2">
        <f>IF(Data[[#This Row],[Returned]] = "YES",1/COUNTIF(Data[Order ID],Data[[#This Row],[Order ID]]),0)</f>
        <v>0</v>
      </c>
    </row>
    <row r="7052" spans="1:25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7">
        <v>209.60000000000002</v>
      </c>
      <c r="S7052" s="1">
        <v>5</v>
      </c>
      <c r="T7052" s="1">
        <v>0.2</v>
      </c>
      <c r="U7052" s="7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  <c r="X7052" s="2">
        <f>1/COUNTIF(Data[Order ID],Data[[#This Row],[Order ID]])</f>
        <v>9.0909090909090912E-2</v>
      </c>
      <c r="Y7052" s="2">
        <f>IF(Data[[#This Row],[Returned]] = "YES",1/COUNTIF(Data[Order ID],Data[[#This Row],[Order ID]]),0)</f>
        <v>9.0909090909090912E-2</v>
      </c>
    </row>
    <row r="7053" spans="1:25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7">
        <v>23.32</v>
      </c>
      <c r="S7053" s="1">
        <v>2</v>
      </c>
      <c r="T7053" s="1">
        <v>0</v>
      </c>
      <c r="U7053" s="7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  <c r="X7053" s="2">
        <f>1/COUNTIF(Data[Order ID],Data[[#This Row],[Order ID]])</f>
        <v>9.0909090909090912E-2</v>
      </c>
      <c r="Y7053" s="2">
        <f>IF(Data[[#This Row],[Returned]] = "YES",1/COUNTIF(Data[Order ID],Data[[#This Row],[Order ID]]),0)</f>
        <v>9.0909090909090912E-2</v>
      </c>
    </row>
    <row r="7054" spans="1:25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7">
        <v>30.98</v>
      </c>
      <c r="S7054" s="1">
        <v>1</v>
      </c>
      <c r="T7054" s="1">
        <v>0</v>
      </c>
      <c r="U7054" s="7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  <c r="X7054" s="2">
        <f>1/COUNTIF(Data[Order ID],Data[[#This Row],[Order ID]])</f>
        <v>9.0909090909090912E-2</v>
      </c>
      <c r="Y7054" s="2">
        <f>IF(Data[[#This Row],[Returned]] = "YES",1/COUNTIF(Data[Order ID],Data[[#This Row],[Order ID]]),0)</f>
        <v>9.0909090909090912E-2</v>
      </c>
    </row>
    <row r="7055" spans="1:25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7">
        <v>119.96</v>
      </c>
      <c r="S7055" s="1">
        <v>4</v>
      </c>
      <c r="T7055" s="1">
        <v>0</v>
      </c>
      <c r="U7055" s="7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  <c r="X7055" s="2">
        <f>1/COUNTIF(Data[Order ID],Data[[#This Row],[Order ID]])</f>
        <v>9.0909090909090912E-2</v>
      </c>
      <c r="Y7055" s="2">
        <f>IF(Data[[#This Row],[Returned]] = "YES",1/COUNTIF(Data[Order ID],Data[[#This Row],[Order ID]]),0)</f>
        <v>9.0909090909090912E-2</v>
      </c>
    </row>
    <row r="7056" spans="1:25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7">
        <v>363.92</v>
      </c>
      <c r="S7056" s="1">
        <v>5</v>
      </c>
      <c r="T7056" s="1">
        <v>0.2</v>
      </c>
      <c r="U7056" s="7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  <c r="X7056" s="2">
        <f>1/COUNTIF(Data[Order ID],Data[[#This Row],[Order ID]])</f>
        <v>9.0909090909090912E-2</v>
      </c>
      <c r="Y7056" s="2">
        <f>IF(Data[[#This Row],[Returned]] = "YES",1/COUNTIF(Data[Order ID],Data[[#This Row],[Order ID]]),0)</f>
        <v>9.0909090909090912E-2</v>
      </c>
    </row>
    <row r="7057" spans="1:25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7">
        <v>35.808</v>
      </c>
      <c r="S7057" s="1">
        <v>3</v>
      </c>
      <c r="T7057" s="1">
        <v>0.2</v>
      </c>
      <c r="U7057" s="7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  <c r="X7057" s="2">
        <f>1/COUNTIF(Data[Order ID],Data[[#This Row],[Order ID]])</f>
        <v>9.0909090909090912E-2</v>
      </c>
      <c r="Y7057" s="2">
        <f>IF(Data[[#This Row],[Returned]] = "YES",1/COUNTIF(Data[Order ID],Data[[#This Row],[Order ID]]),0)</f>
        <v>9.0909090909090912E-2</v>
      </c>
    </row>
    <row r="7058" spans="1:25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7">
        <v>122.688</v>
      </c>
      <c r="S7058" s="1">
        <v>9</v>
      </c>
      <c r="T7058" s="1">
        <v>0.2</v>
      </c>
      <c r="U7058" s="7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  <c r="X7058" s="2">
        <f>1/COUNTIF(Data[Order ID],Data[[#This Row],[Order ID]])</f>
        <v>9.0909090909090912E-2</v>
      </c>
      <c r="Y7058" s="2">
        <f>IF(Data[[#This Row],[Returned]] = "YES",1/COUNTIF(Data[Order ID],Data[[#This Row],[Order ID]]),0)</f>
        <v>9.0909090909090912E-2</v>
      </c>
    </row>
    <row r="7059" spans="1:25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7">
        <v>892.13600000000008</v>
      </c>
      <c r="S7059" s="1">
        <v>7</v>
      </c>
      <c r="T7059" s="1">
        <v>0.2</v>
      </c>
      <c r="U7059" s="7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  <c r="X7059" s="2">
        <f>1/COUNTIF(Data[Order ID],Data[[#This Row],[Order ID]])</f>
        <v>9.0909090909090912E-2</v>
      </c>
      <c r="Y7059" s="2">
        <f>IF(Data[[#This Row],[Returned]] = "YES",1/COUNTIF(Data[Order ID],Data[[#This Row],[Order ID]]),0)</f>
        <v>9.0909090909090912E-2</v>
      </c>
    </row>
    <row r="7060" spans="1:25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7">
        <v>50.22</v>
      </c>
      <c r="S7060" s="1">
        <v>3</v>
      </c>
      <c r="T7060" s="1">
        <v>0</v>
      </c>
      <c r="U7060" s="7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  <c r="X7060" s="2">
        <f>1/COUNTIF(Data[Order ID],Data[[#This Row],[Order ID]])</f>
        <v>9.0909090909090912E-2</v>
      </c>
      <c r="Y7060" s="2">
        <f>IF(Data[[#This Row],[Returned]] = "YES",1/COUNTIF(Data[Order ID],Data[[#This Row],[Order ID]]),0)</f>
        <v>9.0909090909090912E-2</v>
      </c>
    </row>
    <row r="7061" spans="1:25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7">
        <v>83.42</v>
      </c>
      <c r="S7061" s="1">
        <v>2</v>
      </c>
      <c r="T7061" s="1">
        <v>0</v>
      </c>
      <c r="U7061" s="7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  <c r="X7061" s="2">
        <f>1/COUNTIF(Data[Order ID],Data[[#This Row],[Order ID]])</f>
        <v>9.0909090909090912E-2</v>
      </c>
      <c r="Y7061" s="2">
        <f>IF(Data[[#This Row],[Returned]] = "YES",1/COUNTIF(Data[Order ID],Data[[#This Row],[Order ID]]),0)</f>
        <v>9.0909090909090912E-2</v>
      </c>
    </row>
    <row r="7062" spans="1:25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7">
        <v>5.8719999999999999</v>
      </c>
      <c r="S7062" s="1">
        <v>2</v>
      </c>
      <c r="T7062" s="1">
        <v>0.2</v>
      </c>
      <c r="U7062" s="7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  <c r="X7062" s="2">
        <f>1/COUNTIF(Data[Order ID],Data[[#This Row],[Order ID]])</f>
        <v>9.0909090909090912E-2</v>
      </c>
      <c r="Y7062" s="2">
        <f>IF(Data[[#This Row],[Returned]] = "YES",1/COUNTIF(Data[Order ID],Data[[#This Row],[Order ID]]),0)</f>
        <v>9.0909090909090912E-2</v>
      </c>
    </row>
    <row r="7063" spans="1:25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7">
        <v>12.144</v>
      </c>
      <c r="S7063" s="1">
        <v>3</v>
      </c>
      <c r="T7063" s="1">
        <v>0.2</v>
      </c>
      <c r="U7063" s="7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  <c r="X7063" s="2">
        <f>1/COUNTIF(Data[Order ID],Data[[#This Row],[Order ID]])</f>
        <v>1</v>
      </c>
      <c r="Y7063" s="2">
        <f>IF(Data[[#This Row],[Returned]] = "YES",1/COUNTIF(Data[Order ID],Data[[#This Row],[Order ID]]),0)</f>
        <v>0</v>
      </c>
    </row>
    <row r="7064" spans="1:25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7">
        <v>27.792000000000002</v>
      </c>
      <c r="S7064" s="1">
        <v>3</v>
      </c>
      <c r="T7064" s="1">
        <v>0.2</v>
      </c>
      <c r="U7064" s="7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  <c r="X7064" s="2">
        <f>1/COUNTIF(Data[Order ID],Data[[#This Row],[Order ID]])</f>
        <v>1</v>
      </c>
      <c r="Y7064" s="2">
        <f>IF(Data[[#This Row],[Returned]] = "YES",1/COUNTIF(Data[Order ID],Data[[#This Row],[Order ID]]),0)</f>
        <v>0</v>
      </c>
    </row>
    <row r="7065" spans="1:25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7">
        <v>6.2080000000000002</v>
      </c>
      <c r="S7065" s="1">
        <v>2</v>
      </c>
      <c r="T7065" s="1">
        <v>0.2</v>
      </c>
      <c r="U7065" s="7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  <c r="X7065" s="2">
        <f>1/COUNTIF(Data[Order ID],Data[[#This Row],[Order ID]])</f>
        <v>1</v>
      </c>
      <c r="Y7065" s="2">
        <f>IF(Data[[#This Row],[Returned]] = "YES",1/COUNTIF(Data[Order ID],Data[[#This Row],[Order ID]]),0)</f>
        <v>0</v>
      </c>
    </row>
    <row r="7066" spans="1:25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7">
        <v>32.67</v>
      </c>
      <c r="S7066" s="1">
        <v>3</v>
      </c>
      <c r="T7066" s="1">
        <v>0</v>
      </c>
      <c r="U7066" s="7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  <c r="X7066" s="2">
        <f>1/COUNTIF(Data[Order ID],Data[[#This Row],[Order ID]])</f>
        <v>1</v>
      </c>
      <c r="Y7066" s="2">
        <f>IF(Data[[#This Row],[Returned]] = "YES",1/COUNTIF(Data[Order ID],Data[[#This Row],[Order ID]]),0)</f>
        <v>0</v>
      </c>
    </row>
    <row r="7067" spans="1:25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7">
        <v>1261.33</v>
      </c>
      <c r="S7067" s="1">
        <v>7</v>
      </c>
      <c r="T7067" s="1">
        <v>0</v>
      </c>
      <c r="U7067" s="7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  <c r="X7067" s="2">
        <f>1/COUNTIF(Data[Order ID],Data[[#This Row],[Order ID]])</f>
        <v>1</v>
      </c>
      <c r="Y7067" s="2">
        <f>IF(Data[[#This Row],[Returned]] = "YES",1/COUNTIF(Data[Order ID],Data[[#This Row],[Order ID]]),0)</f>
        <v>0</v>
      </c>
    </row>
    <row r="7068" spans="1:25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7">
        <v>38.880000000000003</v>
      </c>
      <c r="S7068" s="1">
        <v>6</v>
      </c>
      <c r="T7068" s="1">
        <v>0</v>
      </c>
      <c r="U7068" s="7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  <c r="X7068" s="2">
        <f>1/COUNTIF(Data[Order ID],Data[[#This Row],[Order ID]])</f>
        <v>1</v>
      </c>
      <c r="Y7068" s="2">
        <f>IF(Data[[#This Row],[Returned]] = "YES",1/COUNTIF(Data[Order ID],Data[[#This Row],[Order ID]]),0)</f>
        <v>0</v>
      </c>
    </row>
    <row r="7069" spans="1:25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7">
        <v>1.9639999999999995</v>
      </c>
      <c r="S7069" s="1">
        <v>2</v>
      </c>
      <c r="T7069" s="1">
        <v>0.8</v>
      </c>
      <c r="U7069" s="7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  <c r="X7069" s="2">
        <f>1/COUNTIF(Data[Order ID],Data[[#This Row],[Order ID]])</f>
        <v>0.5</v>
      </c>
      <c r="Y7069" s="2">
        <f>IF(Data[[#This Row],[Returned]] = "YES",1/COUNTIF(Data[Order ID],Data[[#This Row],[Order ID]]),0)</f>
        <v>0</v>
      </c>
    </row>
    <row r="7070" spans="1:25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7">
        <v>82.656000000000006</v>
      </c>
      <c r="S7070" s="1">
        <v>9</v>
      </c>
      <c r="T7070" s="1">
        <v>0.2</v>
      </c>
      <c r="U7070" s="7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  <c r="X7070" s="2">
        <f>1/COUNTIF(Data[Order ID],Data[[#This Row],[Order ID]])</f>
        <v>0.5</v>
      </c>
      <c r="Y7070" s="2">
        <f>IF(Data[[#This Row],[Returned]] = "YES",1/COUNTIF(Data[Order ID],Data[[#This Row],[Order ID]]),0)</f>
        <v>0</v>
      </c>
    </row>
    <row r="7071" spans="1:25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7">
        <v>5.98</v>
      </c>
      <c r="S7071" s="1">
        <v>1</v>
      </c>
      <c r="T7071" s="1">
        <v>0</v>
      </c>
      <c r="U7071" s="7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  <c r="X7071" s="2">
        <f>1/COUNTIF(Data[Order ID],Data[[#This Row],[Order ID]])</f>
        <v>1</v>
      </c>
      <c r="Y7071" s="2">
        <f>IF(Data[[#This Row],[Returned]] = "YES",1/COUNTIF(Data[Order ID],Data[[#This Row],[Order ID]]),0)</f>
        <v>0</v>
      </c>
    </row>
    <row r="7072" spans="1:25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7">
        <v>9.2480000000000011</v>
      </c>
      <c r="S7072" s="1">
        <v>2</v>
      </c>
      <c r="T7072" s="1">
        <v>0.2</v>
      </c>
      <c r="U7072" s="7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  <c r="X7072" s="2">
        <f>1/COUNTIF(Data[Order ID],Data[[#This Row],[Order ID]])</f>
        <v>1</v>
      </c>
      <c r="Y7072" s="2">
        <f>IF(Data[[#This Row],[Returned]] = "YES",1/COUNTIF(Data[Order ID],Data[[#This Row],[Order ID]]),0)</f>
        <v>0</v>
      </c>
    </row>
    <row r="7073" spans="1:25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7">
        <v>4.4479999999999995</v>
      </c>
      <c r="S7073" s="1">
        <v>2</v>
      </c>
      <c r="T7073" s="1">
        <v>0.2</v>
      </c>
      <c r="U7073" s="7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  <c r="X7073" s="2">
        <f>1/COUNTIF(Data[Order ID],Data[[#This Row],[Order ID]])</f>
        <v>0.2</v>
      </c>
      <c r="Y7073" s="2">
        <f>IF(Data[[#This Row],[Returned]] = "YES",1/COUNTIF(Data[Order ID],Data[[#This Row],[Order ID]]),0)</f>
        <v>0</v>
      </c>
    </row>
    <row r="7074" spans="1:25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7">
        <v>5.1840000000000011</v>
      </c>
      <c r="S7074" s="1">
        <v>1</v>
      </c>
      <c r="T7074" s="1">
        <v>0.2</v>
      </c>
      <c r="U7074" s="7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  <c r="X7074" s="2">
        <f>1/COUNTIF(Data[Order ID],Data[[#This Row],[Order ID]])</f>
        <v>0.2</v>
      </c>
      <c r="Y7074" s="2">
        <f>IF(Data[[#This Row],[Returned]] = "YES",1/COUNTIF(Data[Order ID],Data[[#This Row],[Order ID]]),0)</f>
        <v>0</v>
      </c>
    </row>
    <row r="7075" spans="1:25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7">
        <v>175.92</v>
      </c>
      <c r="S7075" s="1">
        <v>5</v>
      </c>
      <c r="T7075" s="1">
        <v>0.2</v>
      </c>
      <c r="U7075" s="7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  <c r="X7075" s="2">
        <f>1/COUNTIF(Data[Order ID],Data[[#This Row],[Order ID]])</f>
        <v>0.2</v>
      </c>
      <c r="Y7075" s="2">
        <f>IF(Data[[#This Row],[Returned]] = "YES",1/COUNTIF(Data[Order ID],Data[[#This Row],[Order ID]]),0)</f>
        <v>0</v>
      </c>
    </row>
    <row r="7076" spans="1:25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7">
        <v>4.7519999999999989</v>
      </c>
      <c r="S7076" s="1">
        <v>4</v>
      </c>
      <c r="T7076" s="1">
        <v>0.8</v>
      </c>
      <c r="U7076" s="7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  <c r="X7076" s="2">
        <f>1/COUNTIF(Data[Order ID],Data[[#This Row],[Order ID]])</f>
        <v>0.2</v>
      </c>
      <c r="Y7076" s="2">
        <f>IF(Data[[#This Row],[Returned]] = "YES",1/COUNTIF(Data[Order ID],Data[[#This Row],[Order ID]]),0)</f>
        <v>0</v>
      </c>
    </row>
    <row r="7077" spans="1:25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7">
        <v>13.344000000000001</v>
      </c>
      <c r="S7077" s="1">
        <v>2</v>
      </c>
      <c r="T7077" s="1">
        <v>0.2</v>
      </c>
      <c r="U7077" s="7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  <c r="X7077" s="2">
        <f>1/COUNTIF(Data[Order ID],Data[[#This Row],[Order ID]])</f>
        <v>0.2</v>
      </c>
      <c r="Y7077" s="2">
        <f>IF(Data[[#This Row],[Returned]] = "YES",1/COUNTIF(Data[Order ID],Data[[#This Row],[Order ID]]),0)</f>
        <v>0</v>
      </c>
    </row>
    <row r="7078" spans="1:25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7">
        <v>54.900000000000006</v>
      </c>
      <c r="S7078" s="1">
        <v>5</v>
      </c>
      <c r="T7078" s="1">
        <v>0</v>
      </c>
      <c r="U7078" s="7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  <c r="X7078" s="2">
        <f>1/COUNTIF(Data[Order ID],Data[[#This Row],[Order ID]])</f>
        <v>1</v>
      </c>
      <c r="Y7078" s="2">
        <f>IF(Data[[#This Row],[Returned]] = "YES",1/COUNTIF(Data[Order ID],Data[[#This Row],[Order ID]]),0)</f>
        <v>0</v>
      </c>
    </row>
    <row r="7079" spans="1:25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7">
        <v>22.911000000000005</v>
      </c>
      <c r="S7079" s="1">
        <v>7</v>
      </c>
      <c r="T7079" s="1">
        <v>0.7</v>
      </c>
      <c r="U7079" s="7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  <c r="X7079" s="2">
        <f>1/COUNTIF(Data[Order ID],Data[[#This Row],[Order ID]])</f>
        <v>0.16666666666666666</v>
      </c>
      <c r="Y7079" s="2">
        <f>IF(Data[[#This Row],[Returned]] = "YES",1/COUNTIF(Data[Order ID],Data[[#This Row],[Order ID]]),0)</f>
        <v>0.16666666666666666</v>
      </c>
    </row>
    <row r="7080" spans="1:25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7">
        <v>309.45600000000002</v>
      </c>
      <c r="S7080" s="1">
        <v>9</v>
      </c>
      <c r="T7080" s="1">
        <v>0.2</v>
      </c>
      <c r="U7080" s="7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  <c r="X7080" s="2">
        <f>1/COUNTIF(Data[Order ID],Data[[#This Row],[Order ID]])</f>
        <v>0.16666666666666666</v>
      </c>
      <c r="Y7080" s="2">
        <f>IF(Data[[#This Row],[Returned]] = "YES",1/COUNTIF(Data[Order ID],Data[[#This Row],[Order ID]]),0)</f>
        <v>0.16666666666666666</v>
      </c>
    </row>
    <row r="7081" spans="1:25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7">
        <v>19.456000000000003</v>
      </c>
      <c r="S7081" s="1">
        <v>4</v>
      </c>
      <c r="T7081" s="1">
        <v>0.2</v>
      </c>
      <c r="U7081" s="7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  <c r="X7081" s="2">
        <f>1/COUNTIF(Data[Order ID],Data[[#This Row],[Order ID]])</f>
        <v>0.16666666666666666</v>
      </c>
      <c r="Y7081" s="2">
        <f>IF(Data[[#This Row],[Returned]] = "YES",1/COUNTIF(Data[Order ID],Data[[#This Row],[Order ID]]),0)</f>
        <v>0.16666666666666666</v>
      </c>
    </row>
    <row r="7082" spans="1:25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7">
        <v>472.51800000000003</v>
      </c>
      <c r="S7082" s="1">
        <v>3</v>
      </c>
      <c r="T7082" s="1">
        <v>0.4</v>
      </c>
      <c r="U7082" s="7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  <c r="X7082" s="2">
        <f>1/COUNTIF(Data[Order ID],Data[[#This Row],[Order ID]])</f>
        <v>0.16666666666666666</v>
      </c>
      <c r="Y7082" s="2">
        <f>IF(Data[[#This Row],[Returned]] = "YES",1/COUNTIF(Data[Order ID],Data[[#This Row],[Order ID]]),0)</f>
        <v>0.16666666666666666</v>
      </c>
    </row>
    <row r="7083" spans="1:25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7">
        <v>1012.6800000000001</v>
      </c>
      <c r="S7083" s="1">
        <v>3</v>
      </c>
      <c r="T7083" s="1">
        <v>0.2</v>
      </c>
      <c r="U7083" s="7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  <c r="X7083" s="2">
        <f>1/COUNTIF(Data[Order ID],Data[[#This Row],[Order ID]])</f>
        <v>0.16666666666666666</v>
      </c>
      <c r="Y7083" s="2">
        <f>IF(Data[[#This Row],[Returned]] = "YES",1/COUNTIF(Data[Order ID],Data[[#This Row],[Order ID]]),0)</f>
        <v>0.16666666666666666</v>
      </c>
    </row>
    <row r="7084" spans="1:25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7">
        <v>17.220000000000006</v>
      </c>
      <c r="S7084" s="1">
        <v>5</v>
      </c>
      <c r="T7084" s="1">
        <v>0.7</v>
      </c>
      <c r="U7084" s="7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  <c r="X7084" s="2">
        <f>1/COUNTIF(Data[Order ID],Data[[#This Row],[Order ID]])</f>
        <v>0.16666666666666666</v>
      </c>
      <c r="Y7084" s="2">
        <f>IF(Data[[#This Row],[Returned]] = "YES",1/COUNTIF(Data[Order ID],Data[[#This Row],[Order ID]]),0)</f>
        <v>0.16666666666666666</v>
      </c>
    </row>
    <row r="7085" spans="1:25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7">
        <v>3.52</v>
      </c>
      <c r="S7085" s="1">
        <v>2</v>
      </c>
      <c r="T7085" s="1">
        <v>0</v>
      </c>
      <c r="U7085" s="7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  <c r="X7085" s="2">
        <f>1/COUNTIF(Data[Order ID],Data[[#This Row],[Order ID]])</f>
        <v>0.5</v>
      </c>
      <c r="Y7085" s="2">
        <f>IF(Data[[#This Row],[Returned]] = "YES",1/COUNTIF(Data[Order ID],Data[[#This Row],[Order ID]]),0)</f>
        <v>0</v>
      </c>
    </row>
    <row r="7086" spans="1:25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7">
        <v>1626.1920000000002</v>
      </c>
      <c r="S7086" s="1">
        <v>9</v>
      </c>
      <c r="T7086" s="1">
        <v>0.2</v>
      </c>
      <c r="U7086" s="7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  <c r="X7086" s="2">
        <f>1/COUNTIF(Data[Order ID],Data[[#This Row],[Order ID]])</f>
        <v>0.5</v>
      </c>
      <c r="Y7086" s="2">
        <f>IF(Data[[#This Row],[Returned]] = "YES",1/COUNTIF(Data[Order ID],Data[[#This Row],[Order ID]]),0)</f>
        <v>0</v>
      </c>
    </row>
    <row r="7087" spans="1:25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7">
        <v>8.5950000000000024</v>
      </c>
      <c r="S7087" s="1">
        <v>5</v>
      </c>
      <c r="T7087" s="1">
        <v>0.7</v>
      </c>
      <c r="U7087" s="7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  <c r="X7087" s="2">
        <f>1/COUNTIF(Data[Order ID],Data[[#This Row],[Order ID]])</f>
        <v>0.5</v>
      </c>
      <c r="Y7087" s="2">
        <f>IF(Data[[#This Row],[Returned]] = "YES",1/COUNTIF(Data[Order ID],Data[[#This Row],[Order ID]]),0)</f>
        <v>0</v>
      </c>
    </row>
    <row r="7088" spans="1:25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7">
        <v>190.89600000000002</v>
      </c>
      <c r="S7088" s="1">
        <v>2</v>
      </c>
      <c r="T7088" s="1">
        <v>0.2</v>
      </c>
      <c r="U7088" s="7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  <c r="X7088" s="2">
        <f>1/COUNTIF(Data[Order ID],Data[[#This Row],[Order ID]])</f>
        <v>0.5</v>
      </c>
      <c r="Y7088" s="2">
        <f>IF(Data[[#This Row],[Returned]] = "YES",1/COUNTIF(Data[Order ID],Data[[#This Row],[Order ID]]),0)</f>
        <v>0</v>
      </c>
    </row>
    <row r="7089" spans="1:25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7">
        <v>99.87</v>
      </c>
      <c r="S7089" s="1">
        <v>3</v>
      </c>
      <c r="T7089" s="1">
        <v>0</v>
      </c>
      <c r="U7089" s="7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  <c r="X7089" s="2">
        <f>1/COUNTIF(Data[Order ID],Data[[#This Row],[Order ID]])</f>
        <v>1</v>
      </c>
      <c r="Y7089" s="2">
        <f>IF(Data[[#This Row],[Returned]] = "YES",1/COUNTIF(Data[Order ID],Data[[#This Row],[Order ID]]),0)</f>
        <v>0</v>
      </c>
    </row>
    <row r="7090" spans="1:25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7">
        <v>79.36</v>
      </c>
      <c r="S7090" s="1">
        <v>4</v>
      </c>
      <c r="T7090" s="1">
        <v>0</v>
      </c>
      <c r="U7090" s="7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  <c r="X7090" s="2">
        <f>1/COUNTIF(Data[Order ID],Data[[#This Row],[Order ID]])</f>
        <v>1</v>
      </c>
      <c r="Y7090" s="2">
        <f>IF(Data[[#This Row],[Returned]] = "YES",1/COUNTIF(Data[Order ID],Data[[#This Row],[Order ID]]),0)</f>
        <v>0</v>
      </c>
    </row>
    <row r="7091" spans="1:25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7">
        <v>119.96</v>
      </c>
      <c r="S7091" s="1">
        <v>1</v>
      </c>
      <c r="T7091" s="1">
        <v>0.2</v>
      </c>
      <c r="U7091" s="7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  <c r="X7091" s="2">
        <f>1/COUNTIF(Data[Order ID],Data[[#This Row],[Order ID]])</f>
        <v>1</v>
      </c>
      <c r="Y7091" s="2">
        <f>IF(Data[[#This Row],[Returned]] = "YES",1/COUNTIF(Data[Order ID],Data[[#This Row],[Order ID]]),0)</f>
        <v>0</v>
      </c>
    </row>
    <row r="7092" spans="1:25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7">
        <v>106.32</v>
      </c>
      <c r="S7092" s="1">
        <v>3</v>
      </c>
      <c r="T7092" s="1">
        <v>0</v>
      </c>
      <c r="U7092" s="7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  <c r="X7092" s="2">
        <f>1/COUNTIF(Data[Order ID],Data[[#This Row],[Order ID]])</f>
        <v>0.25</v>
      </c>
      <c r="Y7092" s="2">
        <f>IF(Data[[#This Row],[Returned]] = "YES",1/COUNTIF(Data[Order ID],Data[[#This Row],[Order ID]]),0)</f>
        <v>0</v>
      </c>
    </row>
    <row r="7093" spans="1:25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7">
        <v>163.44</v>
      </c>
      <c r="S7093" s="1">
        <v>3</v>
      </c>
      <c r="T7093" s="1">
        <v>0</v>
      </c>
      <c r="U7093" s="7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  <c r="X7093" s="2">
        <f>1/COUNTIF(Data[Order ID],Data[[#This Row],[Order ID]])</f>
        <v>0.25</v>
      </c>
      <c r="Y7093" s="2">
        <f>IF(Data[[#This Row],[Returned]] = "YES",1/COUNTIF(Data[Order ID],Data[[#This Row],[Order ID]]),0)</f>
        <v>0</v>
      </c>
    </row>
    <row r="7094" spans="1:25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7">
        <v>42.76</v>
      </c>
      <c r="S7094" s="1">
        <v>2</v>
      </c>
      <c r="T7094" s="1">
        <v>0</v>
      </c>
      <c r="U7094" s="7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  <c r="X7094" s="2">
        <f>1/COUNTIF(Data[Order ID],Data[[#This Row],[Order ID]])</f>
        <v>0.25</v>
      </c>
      <c r="Y7094" s="2">
        <f>IF(Data[[#This Row],[Returned]] = "YES",1/COUNTIF(Data[Order ID],Data[[#This Row],[Order ID]]),0)</f>
        <v>0</v>
      </c>
    </row>
    <row r="7095" spans="1:25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7">
        <v>51.550000000000004</v>
      </c>
      <c r="S7095" s="1">
        <v>5</v>
      </c>
      <c r="T7095" s="1">
        <v>0</v>
      </c>
      <c r="U7095" s="7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  <c r="X7095" s="2">
        <f>1/COUNTIF(Data[Order ID],Data[[#This Row],[Order ID]])</f>
        <v>0.25</v>
      </c>
      <c r="Y7095" s="2">
        <f>IF(Data[[#This Row],[Returned]] = "YES",1/COUNTIF(Data[Order ID],Data[[#This Row],[Order ID]]),0)</f>
        <v>0</v>
      </c>
    </row>
    <row r="7096" spans="1:25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7">
        <v>479.952</v>
      </c>
      <c r="S7096" s="1">
        <v>6</v>
      </c>
      <c r="T7096" s="1">
        <v>0.2</v>
      </c>
      <c r="U7096" s="7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  <c r="X7096" s="2">
        <f>1/COUNTIF(Data[Order ID],Data[[#This Row],[Order ID]])</f>
        <v>1</v>
      </c>
      <c r="Y7096" s="2">
        <f>IF(Data[[#This Row],[Returned]] = "YES",1/COUNTIF(Data[Order ID],Data[[#This Row],[Order ID]]),0)</f>
        <v>0</v>
      </c>
    </row>
    <row r="7097" spans="1:25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7">
        <v>146.68799999999999</v>
      </c>
      <c r="S7097" s="1">
        <v>6</v>
      </c>
      <c r="T7097" s="1">
        <v>0.2</v>
      </c>
      <c r="U7097" s="7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  <c r="X7097" s="2">
        <f>1/COUNTIF(Data[Order ID],Data[[#This Row],[Order ID]])</f>
        <v>0.33333333333333331</v>
      </c>
      <c r="Y7097" s="2">
        <f>IF(Data[[#This Row],[Returned]] = "YES",1/COUNTIF(Data[Order ID],Data[[#This Row],[Order ID]]),0)</f>
        <v>0</v>
      </c>
    </row>
    <row r="7098" spans="1:25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7">
        <v>276.78400000000005</v>
      </c>
      <c r="S7098" s="1">
        <v>2</v>
      </c>
      <c r="T7098" s="1">
        <v>0.2</v>
      </c>
      <c r="U7098" s="7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  <c r="X7098" s="2">
        <f>1/COUNTIF(Data[Order ID],Data[[#This Row],[Order ID]])</f>
        <v>0.33333333333333331</v>
      </c>
      <c r="Y7098" s="2">
        <f>IF(Data[[#This Row],[Returned]] = "YES",1/COUNTIF(Data[Order ID],Data[[#This Row],[Order ID]]),0)</f>
        <v>0</v>
      </c>
    </row>
    <row r="7099" spans="1:25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7">
        <v>25.32</v>
      </c>
      <c r="S7099" s="1">
        <v>5</v>
      </c>
      <c r="T7099" s="1">
        <v>0.2</v>
      </c>
      <c r="U7099" s="7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  <c r="X7099" s="2">
        <f>1/COUNTIF(Data[Order ID],Data[[#This Row],[Order ID]])</f>
        <v>0.33333333333333331</v>
      </c>
      <c r="Y7099" s="2">
        <f>IF(Data[[#This Row],[Returned]] = "YES",1/COUNTIF(Data[Order ID],Data[[#This Row],[Order ID]]),0)</f>
        <v>0</v>
      </c>
    </row>
    <row r="7100" spans="1:25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7">
        <v>318.95999999999998</v>
      </c>
      <c r="S7100" s="1">
        <v>9</v>
      </c>
      <c r="T7100" s="1">
        <v>0</v>
      </c>
      <c r="U7100" s="7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  <c r="X7100" s="2">
        <f>1/COUNTIF(Data[Order ID],Data[[#This Row],[Order ID]])</f>
        <v>1</v>
      </c>
      <c r="Y7100" s="2">
        <f>IF(Data[[#This Row],[Returned]] = "YES",1/COUNTIF(Data[Order ID],Data[[#This Row],[Order ID]]),0)</f>
        <v>0</v>
      </c>
    </row>
    <row r="7101" spans="1:25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7">
        <v>212.64</v>
      </c>
      <c r="S7101" s="1">
        <v>6</v>
      </c>
      <c r="T7101" s="1">
        <v>0</v>
      </c>
      <c r="U7101" s="7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  <c r="X7101" s="2">
        <f>1/COUNTIF(Data[Order ID],Data[[#This Row],[Order ID]])</f>
        <v>1</v>
      </c>
      <c r="Y7101" s="2">
        <f>IF(Data[[#This Row],[Returned]] = "YES",1/COUNTIF(Data[Order ID],Data[[#This Row],[Order ID]]),0)</f>
        <v>0</v>
      </c>
    </row>
    <row r="7102" spans="1:25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7">
        <v>23.472000000000001</v>
      </c>
      <c r="S7102" s="1">
        <v>3</v>
      </c>
      <c r="T7102" s="1">
        <v>0.2</v>
      </c>
      <c r="U7102" s="7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  <c r="X7102" s="2">
        <f>1/COUNTIF(Data[Order ID],Data[[#This Row],[Order ID]])</f>
        <v>1</v>
      </c>
      <c r="Y7102" s="2">
        <f>IF(Data[[#This Row],[Returned]] = "YES",1/COUNTIF(Data[Order ID],Data[[#This Row],[Order ID]]),0)</f>
        <v>0</v>
      </c>
    </row>
    <row r="7103" spans="1:25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7">
        <v>19.648</v>
      </c>
      <c r="S7103" s="1">
        <v>2</v>
      </c>
      <c r="T7103" s="1">
        <v>0.2</v>
      </c>
      <c r="U7103" s="7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  <c r="X7103" s="2">
        <f>1/COUNTIF(Data[Order ID],Data[[#This Row],[Order ID]])</f>
        <v>1</v>
      </c>
      <c r="Y7103" s="2">
        <f>IF(Data[[#This Row],[Returned]] = "YES",1/COUNTIF(Data[Order ID],Data[[#This Row],[Order ID]]),0)</f>
        <v>0</v>
      </c>
    </row>
    <row r="7104" spans="1:25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7">
        <v>6.5700000000000012</v>
      </c>
      <c r="S7104" s="1">
        <v>3</v>
      </c>
      <c r="T7104" s="1">
        <v>0.7</v>
      </c>
      <c r="U7104" s="7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  <c r="X7104" s="2">
        <f>1/COUNTIF(Data[Order ID],Data[[#This Row],[Order ID]])</f>
        <v>1</v>
      </c>
      <c r="Y7104" s="2">
        <f>IF(Data[[#This Row],[Returned]] = "YES",1/COUNTIF(Data[Order ID],Data[[#This Row],[Order ID]]),0)</f>
        <v>0</v>
      </c>
    </row>
    <row r="7105" spans="1:25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7">
        <v>421.1</v>
      </c>
      <c r="S7105" s="1">
        <v>2</v>
      </c>
      <c r="T7105" s="1">
        <v>0</v>
      </c>
      <c r="U7105" s="7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  <c r="X7105" s="2">
        <f>1/COUNTIF(Data[Order ID],Data[[#This Row],[Order ID]])</f>
        <v>1</v>
      </c>
      <c r="Y7105" s="2">
        <f>IF(Data[[#This Row],[Returned]] = "YES",1/COUNTIF(Data[Order ID],Data[[#This Row],[Order ID]]),0)</f>
        <v>0</v>
      </c>
    </row>
    <row r="7106" spans="1:25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7">
        <v>760.11599999999987</v>
      </c>
      <c r="S7106" s="1">
        <v>6</v>
      </c>
      <c r="T7106" s="1">
        <v>0.3</v>
      </c>
      <c r="U7106" s="7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  <c r="X7106" s="2">
        <f>1/COUNTIF(Data[Order ID],Data[[#This Row],[Order ID]])</f>
        <v>0.33333333333333331</v>
      </c>
      <c r="Y7106" s="2">
        <f>IF(Data[[#This Row],[Returned]] = "YES",1/COUNTIF(Data[Order ID],Data[[#This Row],[Order ID]]),0)</f>
        <v>0</v>
      </c>
    </row>
    <row r="7107" spans="1:25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7">
        <v>38.784000000000006</v>
      </c>
      <c r="S7107" s="1">
        <v>3</v>
      </c>
      <c r="T7107" s="1">
        <v>0.2</v>
      </c>
      <c r="U7107" s="7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  <c r="X7107" s="2">
        <f>1/COUNTIF(Data[Order ID],Data[[#This Row],[Order ID]])</f>
        <v>0.33333333333333331</v>
      </c>
      <c r="Y7107" s="2">
        <f>IF(Data[[#This Row],[Returned]] = "YES",1/COUNTIF(Data[Order ID],Data[[#This Row],[Order ID]]),0)</f>
        <v>0</v>
      </c>
    </row>
    <row r="7108" spans="1:25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7">
        <v>122.32799999999999</v>
      </c>
      <c r="S7108" s="1">
        <v>9</v>
      </c>
      <c r="T7108" s="1">
        <v>0.2</v>
      </c>
      <c r="U7108" s="7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  <c r="X7108" s="2">
        <f>1/COUNTIF(Data[Order ID],Data[[#This Row],[Order ID]])</f>
        <v>0.33333333333333331</v>
      </c>
      <c r="Y7108" s="2">
        <f>IF(Data[[#This Row],[Returned]] = "YES",1/COUNTIF(Data[Order ID],Data[[#This Row],[Order ID]]),0)</f>
        <v>0</v>
      </c>
    </row>
    <row r="7109" spans="1:25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7">
        <v>25.98</v>
      </c>
      <c r="S7109" s="1">
        <v>2</v>
      </c>
      <c r="T7109" s="1">
        <v>0</v>
      </c>
      <c r="U7109" s="7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  <c r="X7109" s="2">
        <f>1/COUNTIF(Data[Order ID],Data[[#This Row],[Order ID]])</f>
        <v>0.14285714285714285</v>
      </c>
      <c r="Y7109" s="2">
        <f>IF(Data[[#This Row],[Returned]] = "YES",1/COUNTIF(Data[Order ID],Data[[#This Row],[Order ID]]),0)</f>
        <v>0</v>
      </c>
    </row>
    <row r="7110" spans="1:25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7">
        <v>3.28</v>
      </c>
      <c r="S7110" s="1">
        <v>2</v>
      </c>
      <c r="T7110" s="1">
        <v>0</v>
      </c>
      <c r="U7110" s="7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  <c r="X7110" s="2">
        <f>1/COUNTIF(Data[Order ID],Data[[#This Row],[Order ID]])</f>
        <v>0.14285714285714285</v>
      </c>
      <c r="Y7110" s="2">
        <f>IF(Data[[#This Row],[Returned]] = "YES",1/COUNTIF(Data[Order ID],Data[[#This Row],[Order ID]]),0)</f>
        <v>0</v>
      </c>
    </row>
    <row r="7111" spans="1:25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7">
        <v>459.88</v>
      </c>
      <c r="S7111" s="1">
        <v>4</v>
      </c>
      <c r="T7111" s="1">
        <v>0</v>
      </c>
      <c r="U7111" s="7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  <c r="X7111" s="2">
        <f>1/COUNTIF(Data[Order ID],Data[[#This Row],[Order ID]])</f>
        <v>0.14285714285714285</v>
      </c>
      <c r="Y7111" s="2">
        <f>IF(Data[[#This Row],[Returned]] = "YES",1/COUNTIF(Data[Order ID],Data[[#This Row],[Order ID]]),0)</f>
        <v>0</v>
      </c>
    </row>
    <row r="7112" spans="1:25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7">
        <v>7.76</v>
      </c>
      <c r="S7112" s="1">
        <v>2</v>
      </c>
      <c r="T7112" s="1">
        <v>0</v>
      </c>
      <c r="U7112" s="7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  <c r="X7112" s="2">
        <f>1/COUNTIF(Data[Order ID],Data[[#This Row],[Order ID]])</f>
        <v>0.14285714285714285</v>
      </c>
      <c r="Y7112" s="2">
        <f>IF(Data[[#This Row],[Returned]] = "YES",1/COUNTIF(Data[Order ID],Data[[#This Row],[Order ID]]),0)</f>
        <v>0</v>
      </c>
    </row>
    <row r="7113" spans="1:25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7">
        <v>71.959999999999994</v>
      </c>
      <c r="S7113" s="1">
        <v>2</v>
      </c>
      <c r="T7113" s="1">
        <v>0</v>
      </c>
      <c r="U7113" s="7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  <c r="X7113" s="2">
        <f>1/COUNTIF(Data[Order ID],Data[[#This Row],[Order ID]])</f>
        <v>0.14285714285714285</v>
      </c>
      <c r="Y7113" s="2">
        <f>IF(Data[[#This Row],[Returned]] = "YES",1/COUNTIF(Data[Order ID],Data[[#This Row],[Order ID]]),0)</f>
        <v>0</v>
      </c>
    </row>
    <row r="7114" spans="1:25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7">
        <v>54.900000000000006</v>
      </c>
      <c r="S7114" s="1">
        <v>5</v>
      </c>
      <c r="T7114" s="1">
        <v>0</v>
      </c>
      <c r="U7114" s="7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  <c r="X7114" s="2">
        <f>1/COUNTIF(Data[Order ID],Data[[#This Row],[Order ID]])</f>
        <v>0.14285714285714285</v>
      </c>
      <c r="Y7114" s="2">
        <f>IF(Data[[#This Row],[Returned]] = "YES",1/COUNTIF(Data[Order ID],Data[[#This Row],[Order ID]]),0)</f>
        <v>0</v>
      </c>
    </row>
    <row r="7115" spans="1:25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7">
        <v>9.2799999999999994</v>
      </c>
      <c r="S7115" s="1">
        <v>2</v>
      </c>
      <c r="T7115" s="1">
        <v>0.2</v>
      </c>
      <c r="U7115" s="7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  <c r="X7115" s="2">
        <f>1/COUNTIF(Data[Order ID],Data[[#This Row],[Order ID]])</f>
        <v>0.14285714285714285</v>
      </c>
      <c r="Y7115" s="2">
        <f>IF(Data[[#This Row],[Returned]] = "YES",1/COUNTIF(Data[Order ID],Data[[#This Row],[Order ID]]),0)</f>
        <v>0</v>
      </c>
    </row>
    <row r="7116" spans="1:25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7">
        <v>1685.88</v>
      </c>
      <c r="S7116" s="1">
        <v>6</v>
      </c>
      <c r="T7116" s="1">
        <v>0</v>
      </c>
      <c r="U7116" s="7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  <c r="X7116" s="2">
        <f>1/COUNTIF(Data[Order ID],Data[[#This Row],[Order ID]])</f>
        <v>0.5</v>
      </c>
      <c r="Y7116" s="2">
        <f>IF(Data[[#This Row],[Returned]] = "YES",1/COUNTIF(Data[Order ID],Data[[#This Row],[Order ID]]),0)</f>
        <v>0</v>
      </c>
    </row>
    <row r="7117" spans="1:25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7">
        <v>5.7280000000000006</v>
      </c>
      <c r="S7117" s="1">
        <v>2</v>
      </c>
      <c r="T7117" s="1">
        <v>0.2</v>
      </c>
      <c r="U7117" s="7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  <c r="X7117" s="2">
        <f>1/COUNTIF(Data[Order ID],Data[[#This Row],[Order ID]])</f>
        <v>0.5</v>
      </c>
      <c r="Y7117" s="2">
        <f>IF(Data[[#This Row],[Returned]] = "YES",1/COUNTIF(Data[Order ID],Data[[#This Row],[Order ID]]),0)</f>
        <v>0</v>
      </c>
    </row>
    <row r="7118" spans="1:25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7">
        <v>61.96</v>
      </c>
      <c r="S7118" s="1">
        <v>2</v>
      </c>
      <c r="T7118" s="1">
        <v>0</v>
      </c>
      <c r="U7118" s="7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  <c r="X7118" s="2">
        <f>1/COUNTIF(Data[Order ID],Data[[#This Row],[Order ID]])</f>
        <v>0.5</v>
      </c>
      <c r="Y7118" s="2">
        <f>IF(Data[[#This Row],[Returned]] = "YES",1/COUNTIF(Data[Order ID],Data[[#This Row],[Order ID]]),0)</f>
        <v>0</v>
      </c>
    </row>
    <row r="7119" spans="1:25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7">
        <v>1.3440000000000001</v>
      </c>
      <c r="S7119" s="1">
        <v>1</v>
      </c>
      <c r="T7119" s="1">
        <v>0.2</v>
      </c>
      <c r="U7119" s="7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  <c r="X7119" s="2">
        <f>1/COUNTIF(Data[Order ID],Data[[#This Row],[Order ID]])</f>
        <v>0.5</v>
      </c>
      <c r="Y7119" s="2">
        <f>IF(Data[[#This Row],[Returned]] = "YES",1/COUNTIF(Data[Order ID],Data[[#This Row],[Order ID]]),0)</f>
        <v>0</v>
      </c>
    </row>
    <row r="7120" spans="1:25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7">
        <v>17.940000000000001</v>
      </c>
      <c r="S7120" s="1">
        <v>3</v>
      </c>
      <c r="T7120" s="1">
        <v>0</v>
      </c>
      <c r="U7120" s="7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  <c r="X7120" s="2">
        <f>1/COUNTIF(Data[Order ID],Data[[#This Row],[Order ID]])</f>
        <v>1</v>
      </c>
      <c r="Y7120" s="2">
        <f>IF(Data[[#This Row],[Returned]] = "YES",1/COUNTIF(Data[Order ID],Data[[#This Row],[Order ID]]),0)</f>
        <v>0</v>
      </c>
    </row>
    <row r="7121" spans="1:25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7">
        <v>13.904</v>
      </c>
      <c r="S7121" s="1">
        <v>2</v>
      </c>
      <c r="T7121" s="1">
        <v>0.2</v>
      </c>
      <c r="U7121" s="7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  <c r="X7121" s="2">
        <f>1/COUNTIF(Data[Order ID],Data[[#This Row],[Order ID]])</f>
        <v>1</v>
      </c>
      <c r="Y7121" s="2">
        <f>IF(Data[[#This Row],[Returned]] = "YES",1/COUNTIF(Data[Order ID],Data[[#This Row],[Order ID]]),0)</f>
        <v>1</v>
      </c>
    </row>
    <row r="7122" spans="1:25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7">
        <v>67.194000000000003</v>
      </c>
      <c r="S7122" s="1">
        <v>1</v>
      </c>
      <c r="T7122" s="1">
        <v>0.7</v>
      </c>
      <c r="U7122" s="7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  <c r="X7122" s="2">
        <f>1/COUNTIF(Data[Order ID],Data[[#This Row],[Order ID]])</f>
        <v>1</v>
      </c>
      <c r="Y7122" s="2">
        <f>IF(Data[[#This Row],[Returned]] = "YES",1/COUNTIF(Data[Order ID],Data[[#This Row],[Order ID]]),0)</f>
        <v>0</v>
      </c>
    </row>
    <row r="7123" spans="1:25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7">
        <v>41.86</v>
      </c>
      <c r="S7123" s="1">
        <v>7</v>
      </c>
      <c r="T7123" s="1">
        <v>0</v>
      </c>
      <c r="U7123" s="7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  <c r="X7123" s="2">
        <f>1/COUNTIF(Data[Order ID],Data[[#This Row],[Order ID]])</f>
        <v>0.5</v>
      </c>
      <c r="Y7123" s="2">
        <f>IF(Data[[#This Row],[Returned]] = "YES",1/COUNTIF(Data[Order ID],Data[[#This Row],[Order ID]]),0)</f>
        <v>0</v>
      </c>
    </row>
    <row r="7124" spans="1:25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7">
        <v>141.96</v>
      </c>
      <c r="S7124" s="1">
        <v>2</v>
      </c>
      <c r="T7124" s="1">
        <v>0</v>
      </c>
      <c r="U7124" s="7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  <c r="X7124" s="2">
        <f>1/COUNTIF(Data[Order ID],Data[[#This Row],[Order ID]])</f>
        <v>0.5</v>
      </c>
      <c r="Y7124" s="2">
        <f>IF(Data[[#This Row],[Returned]] = "YES",1/COUNTIF(Data[Order ID],Data[[#This Row],[Order ID]]),0)</f>
        <v>0</v>
      </c>
    </row>
    <row r="7125" spans="1:25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7">
        <v>10.02</v>
      </c>
      <c r="S7125" s="1">
        <v>3</v>
      </c>
      <c r="T7125" s="1">
        <v>0</v>
      </c>
      <c r="U7125" s="7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  <c r="X7125" s="2">
        <f>1/COUNTIF(Data[Order ID],Data[[#This Row],[Order ID]])</f>
        <v>0.5</v>
      </c>
      <c r="Y7125" s="2">
        <f>IF(Data[[#This Row],[Returned]] = "YES",1/COUNTIF(Data[Order ID],Data[[#This Row],[Order ID]]),0)</f>
        <v>0</v>
      </c>
    </row>
    <row r="7126" spans="1:25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7">
        <v>144.12</v>
      </c>
      <c r="S7126" s="1">
        <v>3</v>
      </c>
      <c r="T7126" s="1">
        <v>0</v>
      </c>
      <c r="U7126" s="7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  <c r="X7126" s="2">
        <f>1/COUNTIF(Data[Order ID],Data[[#This Row],[Order ID]])</f>
        <v>0.5</v>
      </c>
      <c r="Y7126" s="2">
        <f>IF(Data[[#This Row],[Returned]] = "YES",1/COUNTIF(Data[Order ID],Data[[#This Row],[Order ID]]),0)</f>
        <v>0</v>
      </c>
    </row>
    <row r="7127" spans="1:25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7">
        <v>17.940000000000001</v>
      </c>
      <c r="S7127" s="1">
        <v>3</v>
      </c>
      <c r="T7127" s="1">
        <v>0</v>
      </c>
      <c r="U7127" s="7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  <c r="X7127" s="2">
        <f>1/COUNTIF(Data[Order ID],Data[[#This Row],[Order ID]])</f>
        <v>0.5</v>
      </c>
      <c r="Y7127" s="2">
        <f>IF(Data[[#This Row],[Returned]] = "YES",1/COUNTIF(Data[Order ID],Data[[#This Row],[Order ID]]),0)</f>
        <v>0</v>
      </c>
    </row>
    <row r="7128" spans="1:25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7">
        <v>13.89</v>
      </c>
      <c r="S7128" s="1">
        <v>3</v>
      </c>
      <c r="T7128" s="1">
        <v>0</v>
      </c>
      <c r="U7128" s="7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  <c r="X7128" s="2">
        <f>1/COUNTIF(Data[Order ID],Data[[#This Row],[Order ID]])</f>
        <v>0.5</v>
      </c>
      <c r="Y7128" s="2">
        <f>IF(Data[[#This Row],[Returned]] = "YES",1/COUNTIF(Data[Order ID],Data[[#This Row],[Order ID]]),0)</f>
        <v>0</v>
      </c>
    </row>
    <row r="7129" spans="1:25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7">
        <v>16.45</v>
      </c>
      <c r="S7129" s="1">
        <v>5</v>
      </c>
      <c r="T7129" s="1">
        <v>0</v>
      </c>
      <c r="U7129" s="7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  <c r="X7129" s="2">
        <f>1/COUNTIF(Data[Order ID],Data[[#This Row],[Order ID]])</f>
        <v>0.5</v>
      </c>
      <c r="Y7129" s="2">
        <f>IF(Data[[#This Row],[Returned]] = "YES",1/COUNTIF(Data[Order ID],Data[[#This Row],[Order ID]]),0)</f>
        <v>0</v>
      </c>
    </row>
    <row r="7130" spans="1:25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7">
        <v>19.920000000000002</v>
      </c>
      <c r="S7130" s="1">
        <v>4</v>
      </c>
      <c r="T7130" s="1">
        <v>0</v>
      </c>
      <c r="U7130" s="7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  <c r="X7130" s="2">
        <f>1/COUNTIF(Data[Order ID],Data[[#This Row],[Order ID]])</f>
        <v>0.5</v>
      </c>
      <c r="Y7130" s="2">
        <f>IF(Data[[#This Row],[Returned]] = "YES",1/COUNTIF(Data[Order ID],Data[[#This Row],[Order ID]]),0)</f>
        <v>0</v>
      </c>
    </row>
    <row r="7131" spans="1:25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7">
        <v>35.167999999999999</v>
      </c>
      <c r="S7131" s="1">
        <v>4</v>
      </c>
      <c r="T7131" s="1">
        <v>0.2</v>
      </c>
      <c r="U7131" s="7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  <c r="X7131" s="2">
        <f>1/COUNTIF(Data[Order ID],Data[[#This Row],[Order ID]])</f>
        <v>0.5</v>
      </c>
      <c r="Y7131" s="2">
        <f>IF(Data[[#This Row],[Returned]] = "YES",1/COUNTIF(Data[Order ID],Data[[#This Row],[Order ID]]),0)</f>
        <v>0</v>
      </c>
    </row>
    <row r="7132" spans="1:25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7">
        <v>123.08799999999999</v>
      </c>
      <c r="S7132" s="1">
        <v>7</v>
      </c>
      <c r="T7132" s="1">
        <v>0.2</v>
      </c>
      <c r="U7132" s="7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  <c r="X7132" s="2">
        <f>1/COUNTIF(Data[Order ID],Data[[#This Row],[Order ID]])</f>
        <v>0.5</v>
      </c>
      <c r="Y7132" s="2">
        <f>IF(Data[[#This Row],[Returned]] = "YES",1/COUNTIF(Data[Order ID],Data[[#This Row],[Order ID]]),0)</f>
        <v>0</v>
      </c>
    </row>
    <row r="7133" spans="1:25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7">
        <v>257.94</v>
      </c>
      <c r="S7133" s="1">
        <v>3</v>
      </c>
      <c r="T7133" s="1">
        <v>0</v>
      </c>
      <c r="U7133" s="7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  <c r="X7133" s="2">
        <f>1/COUNTIF(Data[Order ID],Data[[#This Row],[Order ID]])</f>
        <v>0.2</v>
      </c>
      <c r="Y7133" s="2">
        <f>IF(Data[[#This Row],[Returned]] = "YES",1/COUNTIF(Data[Order ID],Data[[#This Row],[Order ID]]),0)</f>
        <v>0</v>
      </c>
    </row>
    <row r="7134" spans="1:25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7">
        <v>1879.96</v>
      </c>
      <c r="S7134" s="1">
        <v>4</v>
      </c>
      <c r="T7134" s="1">
        <v>0</v>
      </c>
      <c r="U7134" s="7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  <c r="X7134" s="2">
        <f>1/COUNTIF(Data[Order ID],Data[[#This Row],[Order ID]])</f>
        <v>0.2</v>
      </c>
      <c r="Y7134" s="2">
        <f>IF(Data[[#This Row],[Returned]] = "YES",1/COUNTIF(Data[Order ID],Data[[#This Row],[Order ID]]),0)</f>
        <v>0</v>
      </c>
    </row>
    <row r="7135" spans="1:25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7">
        <v>27.46</v>
      </c>
      <c r="S7135" s="1">
        <v>2</v>
      </c>
      <c r="T7135" s="1">
        <v>0</v>
      </c>
      <c r="U7135" s="7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  <c r="X7135" s="2">
        <f>1/COUNTIF(Data[Order ID],Data[[#This Row],[Order ID]])</f>
        <v>0.2</v>
      </c>
      <c r="Y7135" s="2">
        <f>IF(Data[[#This Row],[Returned]] = "YES",1/COUNTIF(Data[Order ID],Data[[#This Row],[Order ID]]),0)</f>
        <v>0</v>
      </c>
    </row>
    <row r="7136" spans="1:25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7">
        <v>89.98</v>
      </c>
      <c r="S7136" s="1">
        <v>2</v>
      </c>
      <c r="T7136" s="1">
        <v>0</v>
      </c>
      <c r="U7136" s="7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  <c r="X7136" s="2">
        <f>1/COUNTIF(Data[Order ID],Data[[#This Row],[Order ID]])</f>
        <v>0.2</v>
      </c>
      <c r="Y7136" s="2">
        <f>IF(Data[[#This Row],[Returned]] = "YES",1/COUNTIF(Data[Order ID],Data[[#This Row],[Order ID]]),0)</f>
        <v>0</v>
      </c>
    </row>
    <row r="7137" spans="1:25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7">
        <v>828.59999999999991</v>
      </c>
      <c r="S7137" s="1">
        <v>3</v>
      </c>
      <c r="T7137" s="1">
        <v>0</v>
      </c>
      <c r="U7137" s="7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  <c r="X7137" s="2">
        <f>1/COUNTIF(Data[Order ID],Data[[#This Row],[Order ID]])</f>
        <v>0.2</v>
      </c>
      <c r="Y7137" s="2">
        <f>IF(Data[[#This Row],[Returned]] = "YES",1/COUNTIF(Data[Order ID],Data[[#This Row],[Order ID]]),0)</f>
        <v>0</v>
      </c>
    </row>
    <row r="7138" spans="1:25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7">
        <v>7.2300000000000022</v>
      </c>
      <c r="S7138" s="1">
        <v>5</v>
      </c>
      <c r="T7138" s="1">
        <v>0.7</v>
      </c>
      <c r="U7138" s="7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  <c r="X7138" s="2">
        <f>1/COUNTIF(Data[Order ID],Data[[#This Row],[Order ID]])</f>
        <v>0.25</v>
      </c>
      <c r="Y7138" s="2">
        <f>IF(Data[[#This Row],[Returned]] = "YES",1/COUNTIF(Data[Order ID],Data[[#This Row],[Order ID]]),0)</f>
        <v>0</v>
      </c>
    </row>
    <row r="7139" spans="1:25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7">
        <v>17.440000000000001</v>
      </c>
      <c r="S7139" s="1">
        <v>2</v>
      </c>
      <c r="T7139" s="1">
        <v>0.2</v>
      </c>
      <c r="U7139" s="7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  <c r="X7139" s="2">
        <f>1/COUNTIF(Data[Order ID],Data[[#This Row],[Order ID]])</f>
        <v>0.25</v>
      </c>
      <c r="Y7139" s="2">
        <f>IF(Data[[#This Row],[Returned]] = "YES",1/COUNTIF(Data[Order ID],Data[[#This Row],[Order ID]]),0)</f>
        <v>0</v>
      </c>
    </row>
    <row r="7140" spans="1:25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7">
        <v>62.88000000000001</v>
      </c>
      <c r="S7140" s="1">
        <v>4</v>
      </c>
      <c r="T7140" s="1">
        <v>0.7</v>
      </c>
      <c r="U7140" s="7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  <c r="X7140" s="2">
        <f>1/COUNTIF(Data[Order ID],Data[[#This Row],[Order ID]])</f>
        <v>0.25</v>
      </c>
      <c r="Y7140" s="2">
        <f>IF(Data[[#This Row],[Returned]] = "YES",1/COUNTIF(Data[Order ID],Data[[#This Row],[Order ID]]),0)</f>
        <v>0</v>
      </c>
    </row>
    <row r="7141" spans="1:25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7">
        <v>290.35200000000003</v>
      </c>
      <c r="S7141" s="1">
        <v>3</v>
      </c>
      <c r="T7141" s="1">
        <v>0.2</v>
      </c>
      <c r="U7141" s="7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  <c r="X7141" s="2">
        <f>1/COUNTIF(Data[Order ID],Data[[#This Row],[Order ID]])</f>
        <v>0.25</v>
      </c>
      <c r="Y7141" s="2">
        <f>IF(Data[[#This Row],[Returned]] = "YES",1/COUNTIF(Data[Order ID],Data[[#This Row],[Order ID]]),0)</f>
        <v>0</v>
      </c>
    </row>
    <row r="7142" spans="1:25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7">
        <v>113.52</v>
      </c>
      <c r="S7142" s="1">
        <v>4</v>
      </c>
      <c r="T7142" s="1">
        <v>0</v>
      </c>
      <c r="U7142" s="7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  <c r="X7142" s="2">
        <f>1/COUNTIF(Data[Order ID],Data[[#This Row],[Order ID]])</f>
        <v>0.5</v>
      </c>
      <c r="Y7142" s="2">
        <f>IF(Data[[#This Row],[Returned]] = "YES",1/COUNTIF(Data[Order ID],Data[[#This Row],[Order ID]]),0)</f>
        <v>0</v>
      </c>
    </row>
    <row r="7143" spans="1:25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7">
        <v>135.29999999999998</v>
      </c>
      <c r="S7143" s="1">
        <v>5</v>
      </c>
      <c r="T7143" s="1">
        <v>0</v>
      </c>
      <c r="U7143" s="7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  <c r="X7143" s="2">
        <f>1/COUNTIF(Data[Order ID],Data[[#This Row],[Order ID]])</f>
        <v>0.5</v>
      </c>
      <c r="Y7143" s="2">
        <f>IF(Data[[#This Row],[Returned]] = "YES",1/COUNTIF(Data[Order ID],Data[[#This Row],[Order ID]]),0)</f>
        <v>0</v>
      </c>
    </row>
    <row r="7144" spans="1:25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7">
        <v>111.15</v>
      </c>
      <c r="S7144" s="1">
        <v>5</v>
      </c>
      <c r="T7144" s="1">
        <v>0</v>
      </c>
      <c r="U7144" s="7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  <c r="X7144" s="2">
        <f>1/COUNTIF(Data[Order ID],Data[[#This Row],[Order ID]])</f>
        <v>1</v>
      </c>
      <c r="Y7144" s="2">
        <f>IF(Data[[#This Row],[Returned]] = "YES",1/COUNTIF(Data[Order ID],Data[[#This Row],[Order ID]]),0)</f>
        <v>0</v>
      </c>
    </row>
    <row r="7145" spans="1:25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7">
        <v>776.84999999999991</v>
      </c>
      <c r="S7145" s="1">
        <v>5</v>
      </c>
      <c r="T7145" s="1">
        <v>0.4</v>
      </c>
      <c r="U7145" s="7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  <c r="X7145" s="2">
        <f>1/COUNTIF(Data[Order ID],Data[[#This Row],[Order ID]])</f>
        <v>0.25</v>
      </c>
      <c r="Y7145" s="2">
        <f>IF(Data[[#This Row],[Returned]] = "YES",1/COUNTIF(Data[Order ID],Data[[#This Row],[Order ID]]),0)</f>
        <v>0</v>
      </c>
    </row>
    <row r="7146" spans="1:25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7">
        <v>12.294</v>
      </c>
      <c r="S7146" s="1">
        <v>1</v>
      </c>
      <c r="T7146" s="1">
        <v>0.7</v>
      </c>
      <c r="U7146" s="7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  <c r="X7146" s="2">
        <f>1/COUNTIF(Data[Order ID],Data[[#This Row],[Order ID]])</f>
        <v>0.25</v>
      </c>
      <c r="Y7146" s="2">
        <f>IF(Data[[#This Row],[Returned]] = "YES",1/COUNTIF(Data[Order ID],Data[[#This Row],[Order ID]]),0)</f>
        <v>0</v>
      </c>
    </row>
    <row r="7147" spans="1:25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7">
        <v>154.76400000000001</v>
      </c>
      <c r="S7147" s="1">
        <v>3</v>
      </c>
      <c r="T7147" s="1">
        <v>0.4</v>
      </c>
      <c r="U7147" s="7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  <c r="X7147" s="2">
        <f>1/COUNTIF(Data[Order ID],Data[[#This Row],[Order ID]])</f>
        <v>0.25</v>
      </c>
      <c r="Y7147" s="2">
        <f>IF(Data[[#This Row],[Returned]] = "YES",1/COUNTIF(Data[Order ID],Data[[#This Row],[Order ID]]),0)</f>
        <v>0</v>
      </c>
    </row>
    <row r="7148" spans="1:25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7">
        <v>43.28</v>
      </c>
      <c r="S7148" s="1">
        <v>1</v>
      </c>
      <c r="T7148" s="1">
        <v>0.2</v>
      </c>
      <c r="U7148" s="7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  <c r="X7148" s="2">
        <f>1/COUNTIF(Data[Order ID],Data[[#This Row],[Order ID]])</f>
        <v>0.25</v>
      </c>
      <c r="Y7148" s="2">
        <f>IF(Data[[#This Row],[Returned]] = "YES",1/COUNTIF(Data[Order ID],Data[[#This Row],[Order ID]]),0)</f>
        <v>0</v>
      </c>
    </row>
    <row r="7149" spans="1:25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7">
        <v>92.94</v>
      </c>
      <c r="S7149" s="1">
        <v>3</v>
      </c>
      <c r="T7149" s="1">
        <v>0</v>
      </c>
      <c r="U7149" s="7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  <c r="X7149" s="2">
        <f>1/COUNTIF(Data[Order ID],Data[[#This Row],[Order ID]])</f>
        <v>0.5</v>
      </c>
      <c r="Y7149" s="2">
        <f>IF(Data[[#This Row],[Returned]] = "YES",1/COUNTIF(Data[Order ID],Data[[#This Row],[Order ID]]),0)</f>
        <v>0</v>
      </c>
    </row>
    <row r="7150" spans="1:25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7">
        <v>52.56</v>
      </c>
      <c r="S7150" s="1">
        <v>3</v>
      </c>
      <c r="T7150" s="1">
        <v>0</v>
      </c>
      <c r="U7150" s="7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  <c r="X7150" s="2">
        <f>1/COUNTIF(Data[Order ID],Data[[#This Row],[Order ID]])</f>
        <v>0.5</v>
      </c>
      <c r="Y7150" s="2">
        <f>IF(Data[[#This Row],[Returned]] = "YES",1/COUNTIF(Data[Order ID],Data[[#This Row],[Order ID]]),0)</f>
        <v>0</v>
      </c>
    </row>
    <row r="7151" spans="1:25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7">
        <v>971.88000000000011</v>
      </c>
      <c r="S7151" s="1">
        <v>3</v>
      </c>
      <c r="T7151" s="1">
        <v>0.2</v>
      </c>
      <c r="U7151" s="7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  <c r="X7151" s="2">
        <f>1/COUNTIF(Data[Order ID],Data[[#This Row],[Order ID]])</f>
        <v>1</v>
      </c>
      <c r="Y7151" s="2">
        <f>IF(Data[[#This Row],[Returned]] = "YES",1/COUNTIF(Data[Order ID],Data[[#This Row],[Order ID]]),0)</f>
        <v>0</v>
      </c>
    </row>
    <row r="7152" spans="1:25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7">
        <v>141.96</v>
      </c>
      <c r="S7152" s="1">
        <v>2</v>
      </c>
      <c r="T7152" s="1">
        <v>0</v>
      </c>
      <c r="U7152" s="7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  <c r="X7152" s="2">
        <f>1/COUNTIF(Data[Order ID],Data[[#This Row],[Order ID]])</f>
        <v>1</v>
      </c>
      <c r="Y7152" s="2">
        <f>IF(Data[[#This Row],[Returned]] = "YES",1/COUNTIF(Data[Order ID],Data[[#This Row],[Order ID]]),0)</f>
        <v>0</v>
      </c>
    </row>
    <row r="7153" spans="1:25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7">
        <v>182.55</v>
      </c>
      <c r="S7153" s="1">
        <v>2</v>
      </c>
      <c r="T7153" s="1">
        <v>0.5</v>
      </c>
      <c r="U7153" s="7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  <c r="X7153" s="2">
        <f>1/COUNTIF(Data[Order ID],Data[[#This Row],[Order ID]])</f>
        <v>1</v>
      </c>
      <c r="Y7153" s="2">
        <f>IF(Data[[#This Row],[Returned]] = "YES",1/COUNTIF(Data[Order ID],Data[[#This Row],[Order ID]]),0)</f>
        <v>0</v>
      </c>
    </row>
    <row r="7154" spans="1:25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7">
        <v>88.768000000000001</v>
      </c>
      <c r="S7154" s="1">
        <v>2</v>
      </c>
      <c r="T7154" s="1">
        <v>0.2</v>
      </c>
      <c r="U7154" s="7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  <c r="X7154" s="2">
        <f>1/COUNTIF(Data[Order ID],Data[[#This Row],[Order ID]])</f>
        <v>1</v>
      </c>
      <c r="Y7154" s="2">
        <f>IF(Data[[#This Row],[Returned]] = "YES",1/COUNTIF(Data[Order ID],Data[[#This Row],[Order ID]]),0)</f>
        <v>0</v>
      </c>
    </row>
    <row r="7155" spans="1:25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7">
        <v>53.087999999999994</v>
      </c>
      <c r="S7155" s="1">
        <v>7</v>
      </c>
      <c r="T7155" s="1">
        <v>0.8</v>
      </c>
      <c r="U7155" s="7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  <c r="X7155" s="2">
        <f>1/COUNTIF(Data[Order ID],Data[[#This Row],[Order ID]])</f>
        <v>1</v>
      </c>
      <c r="Y7155" s="2">
        <f>IF(Data[[#This Row],[Returned]] = "YES",1/COUNTIF(Data[Order ID],Data[[#This Row],[Order ID]]),0)</f>
        <v>0</v>
      </c>
    </row>
    <row r="7156" spans="1:25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7">
        <v>275.88</v>
      </c>
      <c r="S7156" s="1">
        <v>6</v>
      </c>
      <c r="T7156" s="1">
        <v>0</v>
      </c>
      <c r="U7156" s="7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  <c r="X7156" s="2">
        <f>1/COUNTIF(Data[Order ID],Data[[#This Row],[Order ID]])</f>
        <v>0.5</v>
      </c>
      <c r="Y7156" s="2">
        <f>IF(Data[[#This Row],[Returned]] = "YES",1/COUNTIF(Data[Order ID],Data[[#This Row],[Order ID]]),0)</f>
        <v>0.5</v>
      </c>
    </row>
    <row r="7157" spans="1:25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7">
        <v>157.89999999999998</v>
      </c>
      <c r="S7157" s="1">
        <v>5</v>
      </c>
      <c r="T7157" s="1">
        <v>0</v>
      </c>
      <c r="U7157" s="7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  <c r="X7157" s="2">
        <f>1/COUNTIF(Data[Order ID],Data[[#This Row],[Order ID]])</f>
        <v>0.5</v>
      </c>
      <c r="Y7157" s="2">
        <f>IF(Data[[#This Row],[Returned]] = "YES",1/COUNTIF(Data[Order ID],Data[[#This Row],[Order ID]]),0)</f>
        <v>0.5</v>
      </c>
    </row>
    <row r="7158" spans="1:25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7">
        <v>4.91</v>
      </c>
      <c r="S7158" s="1">
        <v>1</v>
      </c>
      <c r="T7158" s="1">
        <v>0</v>
      </c>
      <c r="U7158" s="7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  <c r="X7158" s="2">
        <f>1/COUNTIF(Data[Order ID],Data[[#This Row],[Order ID]])</f>
        <v>1</v>
      </c>
      <c r="Y7158" s="2">
        <f>IF(Data[[#This Row],[Returned]] = "YES",1/COUNTIF(Data[Order ID],Data[[#This Row],[Order ID]]),0)</f>
        <v>0</v>
      </c>
    </row>
    <row r="7159" spans="1:25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7">
        <v>87.92</v>
      </c>
      <c r="S7159" s="1">
        <v>4</v>
      </c>
      <c r="T7159" s="1">
        <v>0</v>
      </c>
      <c r="U7159" s="7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  <c r="X7159" s="2">
        <f>1/COUNTIF(Data[Order ID],Data[[#This Row],[Order ID]])</f>
        <v>0.5</v>
      </c>
      <c r="Y7159" s="2">
        <f>IF(Data[[#This Row],[Returned]] = "YES",1/COUNTIF(Data[Order ID],Data[[#This Row],[Order ID]]),0)</f>
        <v>0</v>
      </c>
    </row>
    <row r="7160" spans="1:25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7">
        <v>5.98</v>
      </c>
      <c r="S7160" s="1">
        <v>1</v>
      </c>
      <c r="T7160" s="1">
        <v>0</v>
      </c>
      <c r="U7160" s="7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  <c r="X7160" s="2">
        <f>1/COUNTIF(Data[Order ID],Data[[#This Row],[Order ID]])</f>
        <v>0.5</v>
      </c>
      <c r="Y7160" s="2">
        <f>IF(Data[[#This Row],[Returned]] = "YES",1/COUNTIF(Data[Order ID],Data[[#This Row],[Order ID]]),0)</f>
        <v>0</v>
      </c>
    </row>
    <row r="7161" spans="1:25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7">
        <v>222.38400000000001</v>
      </c>
      <c r="S7161" s="1">
        <v>2</v>
      </c>
      <c r="T7161" s="1">
        <v>0.2</v>
      </c>
      <c r="U7161" s="7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  <c r="X7161" s="2">
        <f>1/COUNTIF(Data[Order ID],Data[[#This Row],[Order ID]])</f>
        <v>0.5</v>
      </c>
      <c r="Y7161" s="2">
        <f>IF(Data[[#This Row],[Returned]] = "YES",1/COUNTIF(Data[Order ID],Data[[#This Row],[Order ID]]),0)</f>
        <v>0</v>
      </c>
    </row>
    <row r="7162" spans="1:25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7">
        <v>16</v>
      </c>
      <c r="S7162" s="1">
        <v>4</v>
      </c>
      <c r="T7162" s="1">
        <v>0.2</v>
      </c>
      <c r="U7162" s="7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  <c r="X7162" s="2">
        <f>1/COUNTIF(Data[Order ID],Data[[#This Row],[Order ID]])</f>
        <v>0.5</v>
      </c>
      <c r="Y7162" s="2">
        <f>IF(Data[[#This Row],[Returned]] = "YES",1/COUNTIF(Data[Order ID],Data[[#This Row],[Order ID]]),0)</f>
        <v>0</v>
      </c>
    </row>
    <row r="7163" spans="1:25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7">
        <v>21.84</v>
      </c>
      <c r="S7163" s="1">
        <v>3</v>
      </c>
      <c r="T7163" s="1">
        <v>0</v>
      </c>
      <c r="U7163" s="7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  <c r="X7163" s="2">
        <f>1/COUNTIF(Data[Order ID],Data[[#This Row],[Order ID]])</f>
        <v>0.5</v>
      </c>
      <c r="Y7163" s="2">
        <f>IF(Data[[#This Row],[Returned]] = "YES",1/COUNTIF(Data[Order ID],Data[[#This Row],[Order ID]]),0)</f>
        <v>0</v>
      </c>
    </row>
    <row r="7164" spans="1:25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7">
        <v>15.600000000000001</v>
      </c>
      <c r="S7164" s="1">
        <v>5</v>
      </c>
      <c r="T7164" s="1">
        <v>0</v>
      </c>
      <c r="U7164" s="7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  <c r="X7164" s="2">
        <f>1/COUNTIF(Data[Order ID],Data[[#This Row],[Order ID]])</f>
        <v>0.5</v>
      </c>
      <c r="Y7164" s="2">
        <f>IF(Data[[#This Row],[Returned]] = "YES",1/COUNTIF(Data[Order ID],Data[[#This Row],[Order ID]]),0)</f>
        <v>0</v>
      </c>
    </row>
    <row r="7165" spans="1:25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7">
        <v>247.84</v>
      </c>
      <c r="S7165" s="1">
        <v>8</v>
      </c>
      <c r="T7165" s="1">
        <v>0</v>
      </c>
      <c r="U7165" s="7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  <c r="X7165" s="2">
        <f>1/COUNTIF(Data[Order ID],Data[[#This Row],[Order ID]])</f>
        <v>0.5</v>
      </c>
      <c r="Y7165" s="2">
        <f>IF(Data[[#This Row],[Returned]] = "YES",1/COUNTIF(Data[Order ID],Data[[#This Row],[Order ID]]),0)</f>
        <v>0</v>
      </c>
    </row>
    <row r="7166" spans="1:25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7">
        <v>9.9120000000000008</v>
      </c>
      <c r="S7166" s="1">
        <v>3</v>
      </c>
      <c r="T7166" s="1">
        <v>0.2</v>
      </c>
      <c r="U7166" s="7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  <c r="X7166" s="2">
        <f>1/COUNTIF(Data[Order ID],Data[[#This Row],[Order ID]])</f>
        <v>0.5</v>
      </c>
      <c r="Y7166" s="2">
        <f>IF(Data[[#This Row],[Returned]] = "YES",1/COUNTIF(Data[Order ID],Data[[#This Row],[Order ID]]),0)</f>
        <v>0</v>
      </c>
    </row>
    <row r="7167" spans="1:25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7">
        <v>69.52</v>
      </c>
      <c r="S7167" s="1">
        <v>2</v>
      </c>
      <c r="T7167" s="1">
        <v>0</v>
      </c>
      <c r="U7167" s="7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  <c r="X7167" s="2">
        <f>1/COUNTIF(Data[Order ID],Data[[#This Row],[Order ID]])</f>
        <v>1</v>
      </c>
      <c r="Y7167" s="2">
        <f>IF(Data[[#This Row],[Returned]] = "YES",1/COUNTIF(Data[Order ID],Data[[#This Row],[Order ID]]),0)</f>
        <v>0</v>
      </c>
    </row>
    <row r="7168" spans="1:25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7">
        <v>11.52</v>
      </c>
      <c r="S7168" s="1">
        <v>4</v>
      </c>
      <c r="T7168" s="1">
        <v>0</v>
      </c>
      <c r="U7168" s="7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  <c r="X7168" s="2">
        <f>1/COUNTIF(Data[Order ID],Data[[#This Row],[Order ID]])</f>
        <v>0.25</v>
      </c>
      <c r="Y7168" s="2">
        <f>IF(Data[[#This Row],[Returned]] = "YES",1/COUNTIF(Data[Order ID],Data[[#This Row],[Order ID]]),0)</f>
        <v>0</v>
      </c>
    </row>
    <row r="7169" spans="1:25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7">
        <v>717.72</v>
      </c>
      <c r="S7169" s="1">
        <v>3</v>
      </c>
      <c r="T7169" s="1">
        <v>0.2</v>
      </c>
      <c r="U7169" s="7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  <c r="X7169" s="2">
        <f>1/COUNTIF(Data[Order ID],Data[[#This Row],[Order ID]])</f>
        <v>0.25</v>
      </c>
      <c r="Y7169" s="2">
        <f>IF(Data[[#This Row],[Returned]] = "YES",1/COUNTIF(Data[Order ID],Data[[#This Row],[Order ID]]),0)</f>
        <v>0</v>
      </c>
    </row>
    <row r="7170" spans="1:25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7">
        <v>236.5</v>
      </c>
      <c r="S7170" s="1">
        <v>10</v>
      </c>
      <c r="T7170" s="1">
        <v>0</v>
      </c>
      <c r="U7170" s="7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  <c r="X7170" s="2">
        <f>1/COUNTIF(Data[Order ID],Data[[#This Row],[Order ID]])</f>
        <v>0.25</v>
      </c>
      <c r="Y7170" s="2">
        <f>IF(Data[[#This Row],[Returned]] = "YES",1/COUNTIF(Data[Order ID],Data[[#This Row],[Order ID]]),0)</f>
        <v>0</v>
      </c>
    </row>
    <row r="7171" spans="1:25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7">
        <v>170.35200000000003</v>
      </c>
      <c r="S7171" s="1">
        <v>3</v>
      </c>
      <c r="T7171" s="1">
        <v>0.2</v>
      </c>
      <c r="U7171" s="7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  <c r="X7171" s="2">
        <f>1/COUNTIF(Data[Order ID],Data[[#This Row],[Order ID]])</f>
        <v>0.25</v>
      </c>
      <c r="Y7171" s="2">
        <f>IF(Data[[#This Row],[Returned]] = "YES",1/COUNTIF(Data[Order ID],Data[[#This Row],[Order ID]]),0)</f>
        <v>0</v>
      </c>
    </row>
    <row r="7172" spans="1:25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7">
        <v>145.76400000000001</v>
      </c>
      <c r="S7172" s="1">
        <v>2</v>
      </c>
      <c r="T7172" s="1">
        <v>0.1</v>
      </c>
      <c r="U7172" s="7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  <c r="X7172" s="2">
        <f>1/COUNTIF(Data[Order ID],Data[[#This Row],[Order ID]])</f>
        <v>1</v>
      </c>
      <c r="Y7172" s="2">
        <f>IF(Data[[#This Row],[Returned]] = "YES",1/COUNTIF(Data[Order ID],Data[[#This Row],[Order ID]]),0)</f>
        <v>0</v>
      </c>
    </row>
    <row r="7173" spans="1:25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7">
        <v>107.97</v>
      </c>
      <c r="S7173" s="1">
        <v>3</v>
      </c>
      <c r="T7173" s="1">
        <v>0</v>
      </c>
      <c r="U7173" s="7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  <c r="X7173" s="2">
        <f>1/COUNTIF(Data[Order ID],Data[[#This Row],[Order ID]])</f>
        <v>1</v>
      </c>
      <c r="Y7173" s="2">
        <f>IF(Data[[#This Row],[Returned]] = "YES",1/COUNTIF(Data[Order ID],Data[[#This Row],[Order ID]]),0)</f>
        <v>0</v>
      </c>
    </row>
    <row r="7174" spans="1:25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7">
        <v>143.96</v>
      </c>
      <c r="S7174" s="1">
        <v>5</v>
      </c>
      <c r="T7174" s="1">
        <v>0.2</v>
      </c>
      <c r="U7174" s="7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  <c r="X7174" s="2">
        <f>1/COUNTIF(Data[Order ID],Data[[#This Row],[Order ID]])</f>
        <v>0.2</v>
      </c>
      <c r="Y7174" s="2">
        <f>IF(Data[[#This Row],[Returned]] = "YES",1/COUNTIF(Data[Order ID],Data[[#This Row],[Order ID]]),0)</f>
        <v>0</v>
      </c>
    </row>
    <row r="7175" spans="1:25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7">
        <v>2399.96</v>
      </c>
      <c r="S7175" s="1">
        <v>5</v>
      </c>
      <c r="T7175" s="1">
        <v>0.2</v>
      </c>
      <c r="U7175" s="7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  <c r="X7175" s="2">
        <f>1/COUNTIF(Data[Order ID],Data[[#This Row],[Order ID]])</f>
        <v>0.2</v>
      </c>
      <c r="Y7175" s="2">
        <f>IF(Data[[#This Row],[Returned]] = "YES",1/COUNTIF(Data[Order ID],Data[[#This Row],[Order ID]]),0)</f>
        <v>0</v>
      </c>
    </row>
    <row r="7176" spans="1:25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7">
        <v>74.352000000000004</v>
      </c>
      <c r="S7176" s="1">
        <v>3</v>
      </c>
      <c r="T7176" s="1">
        <v>0.2</v>
      </c>
      <c r="U7176" s="7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  <c r="X7176" s="2">
        <f>1/COUNTIF(Data[Order ID],Data[[#This Row],[Order ID]])</f>
        <v>0.2</v>
      </c>
      <c r="Y7176" s="2">
        <f>IF(Data[[#This Row],[Returned]] = "YES",1/COUNTIF(Data[Order ID],Data[[#This Row],[Order ID]]),0)</f>
        <v>0</v>
      </c>
    </row>
    <row r="7177" spans="1:25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7">
        <v>87.167999999999978</v>
      </c>
      <c r="S7177" s="1">
        <v>8</v>
      </c>
      <c r="T7177" s="1">
        <v>0.8</v>
      </c>
      <c r="U7177" s="7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  <c r="X7177" s="2">
        <f>1/COUNTIF(Data[Order ID],Data[[#This Row],[Order ID]])</f>
        <v>0.2</v>
      </c>
      <c r="Y7177" s="2">
        <f>IF(Data[[#This Row],[Returned]] = "YES",1/COUNTIF(Data[Order ID],Data[[#This Row],[Order ID]]),0)</f>
        <v>0</v>
      </c>
    </row>
    <row r="7178" spans="1:25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7">
        <v>32.231999999999999</v>
      </c>
      <c r="S7178" s="1">
        <v>3</v>
      </c>
      <c r="T7178" s="1">
        <v>0.2</v>
      </c>
      <c r="U7178" s="7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  <c r="X7178" s="2">
        <f>1/COUNTIF(Data[Order ID],Data[[#This Row],[Order ID]])</f>
        <v>0.2</v>
      </c>
      <c r="Y7178" s="2">
        <f>IF(Data[[#This Row],[Returned]] = "YES",1/COUNTIF(Data[Order ID],Data[[#This Row],[Order ID]]),0)</f>
        <v>0</v>
      </c>
    </row>
    <row r="7179" spans="1:25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7">
        <v>2.2020000000000004</v>
      </c>
      <c r="S7179" s="1">
        <v>2</v>
      </c>
      <c r="T7179" s="1">
        <v>0.7</v>
      </c>
      <c r="U7179" s="7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  <c r="X7179" s="2">
        <f>1/COUNTIF(Data[Order ID],Data[[#This Row],[Order ID]])</f>
        <v>0.5</v>
      </c>
      <c r="Y7179" s="2">
        <f>IF(Data[[#This Row],[Returned]] = "YES",1/COUNTIF(Data[Order ID],Data[[#This Row],[Order ID]]),0)</f>
        <v>0</v>
      </c>
    </row>
    <row r="7180" spans="1:25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7">
        <v>9.3960000000000008</v>
      </c>
      <c r="S7180" s="1">
        <v>3</v>
      </c>
      <c r="T7180" s="1">
        <v>0.7</v>
      </c>
      <c r="U7180" s="7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  <c r="X7180" s="2">
        <f>1/COUNTIF(Data[Order ID],Data[[#This Row],[Order ID]])</f>
        <v>0.5</v>
      </c>
      <c r="Y7180" s="2">
        <f>IF(Data[[#This Row],[Returned]] = "YES",1/COUNTIF(Data[Order ID],Data[[#This Row],[Order ID]]),0)</f>
        <v>0</v>
      </c>
    </row>
    <row r="7181" spans="1:25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7">
        <v>89.97</v>
      </c>
      <c r="S7181" s="1">
        <v>3</v>
      </c>
      <c r="T7181" s="1">
        <v>0</v>
      </c>
      <c r="U7181" s="7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  <c r="X7181" s="2">
        <f>1/COUNTIF(Data[Order ID],Data[[#This Row],[Order ID]])</f>
        <v>1</v>
      </c>
      <c r="Y7181" s="2">
        <f>IF(Data[[#This Row],[Returned]] = "YES",1/COUNTIF(Data[Order ID],Data[[#This Row],[Order ID]]),0)</f>
        <v>0</v>
      </c>
    </row>
    <row r="7182" spans="1:25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7">
        <v>12.78</v>
      </c>
      <c r="S7182" s="1">
        <v>3</v>
      </c>
      <c r="T7182" s="1">
        <v>0</v>
      </c>
      <c r="U7182" s="7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  <c r="X7182" s="2">
        <f>1/COUNTIF(Data[Order ID],Data[[#This Row],[Order ID]])</f>
        <v>1</v>
      </c>
      <c r="Y7182" s="2">
        <f>IF(Data[[#This Row],[Returned]] = "YES",1/COUNTIF(Data[Order ID],Data[[#This Row],[Order ID]]),0)</f>
        <v>0</v>
      </c>
    </row>
    <row r="7183" spans="1:25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7">
        <v>40</v>
      </c>
      <c r="S7183" s="1">
        <v>2</v>
      </c>
      <c r="T7183" s="1">
        <v>0.2</v>
      </c>
      <c r="U7183" s="7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  <c r="X7183" s="2">
        <f>1/COUNTIF(Data[Order ID],Data[[#This Row],[Order ID]])</f>
        <v>1</v>
      </c>
      <c r="Y7183" s="2">
        <f>IF(Data[[#This Row],[Returned]] = "YES",1/COUNTIF(Data[Order ID],Data[[#This Row],[Order ID]]),0)</f>
        <v>0</v>
      </c>
    </row>
    <row r="7184" spans="1:25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7">
        <v>23.24</v>
      </c>
      <c r="S7184" s="1">
        <v>5</v>
      </c>
      <c r="T7184" s="1">
        <v>0.2</v>
      </c>
      <c r="U7184" s="7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  <c r="X7184" s="2">
        <f>1/COUNTIF(Data[Order ID],Data[[#This Row],[Order ID]])</f>
        <v>1</v>
      </c>
      <c r="Y7184" s="2">
        <f>IF(Data[[#This Row],[Returned]] = "YES",1/COUNTIF(Data[Order ID],Data[[#This Row],[Order ID]]),0)</f>
        <v>1</v>
      </c>
    </row>
    <row r="7185" spans="1:25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7">
        <v>908.82</v>
      </c>
      <c r="S7185" s="1">
        <v>9</v>
      </c>
      <c r="T7185" s="1">
        <v>0</v>
      </c>
      <c r="U7185" s="7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  <c r="X7185" s="2">
        <f>1/COUNTIF(Data[Order ID],Data[[#This Row],[Order ID]])</f>
        <v>1</v>
      </c>
      <c r="Y7185" s="2">
        <f>IF(Data[[#This Row],[Returned]] = "YES",1/COUNTIF(Data[Order ID],Data[[#This Row],[Order ID]]),0)</f>
        <v>0</v>
      </c>
    </row>
    <row r="7186" spans="1:25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7">
        <v>5.5520000000000005</v>
      </c>
      <c r="S7186" s="1">
        <v>2</v>
      </c>
      <c r="T7186" s="1">
        <v>0.2</v>
      </c>
      <c r="U7186" s="7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  <c r="X7186" s="2">
        <f>1/COUNTIF(Data[Order ID],Data[[#This Row],[Order ID]])</f>
        <v>0.2</v>
      </c>
      <c r="Y7186" s="2">
        <f>IF(Data[[#This Row],[Returned]] = "YES",1/COUNTIF(Data[Order ID],Data[[#This Row],[Order ID]]),0)</f>
        <v>0</v>
      </c>
    </row>
    <row r="7187" spans="1:25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7">
        <v>8.016</v>
      </c>
      <c r="S7187" s="1">
        <v>3</v>
      </c>
      <c r="T7187" s="1">
        <v>0.2</v>
      </c>
      <c r="U7187" s="7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  <c r="X7187" s="2">
        <f>1/COUNTIF(Data[Order ID],Data[[#This Row],[Order ID]])</f>
        <v>0.2</v>
      </c>
      <c r="Y7187" s="2">
        <f>IF(Data[[#This Row],[Returned]] = "YES",1/COUNTIF(Data[Order ID],Data[[#This Row],[Order ID]]),0)</f>
        <v>0</v>
      </c>
    </row>
    <row r="7188" spans="1:25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7">
        <v>74.591999999999999</v>
      </c>
      <c r="S7188" s="1">
        <v>4</v>
      </c>
      <c r="T7188" s="1">
        <v>0.3</v>
      </c>
      <c r="U7188" s="7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  <c r="X7188" s="2">
        <f>1/COUNTIF(Data[Order ID],Data[[#This Row],[Order ID]])</f>
        <v>0.2</v>
      </c>
      <c r="Y7188" s="2">
        <f>IF(Data[[#This Row],[Returned]] = "YES",1/COUNTIF(Data[Order ID],Data[[#This Row],[Order ID]]),0)</f>
        <v>0</v>
      </c>
    </row>
    <row r="7189" spans="1:25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7">
        <v>16.784000000000002</v>
      </c>
      <c r="S7189" s="1">
        <v>2</v>
      </c>
      <c r="T7189" s="1">
        <v>0.6</v>
      </c>
      <c r="U7189" s="7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  <c r="X7189" s="2">
        <f>1/COUNTIF(Data[Order ID],Data[[#This Row],[Order ID]])</f>
        <v>0.2</v>
      </c>
      <c r="Y7189" s="2">
        <f>IF(Data[[#This Row],[Returned]] = "YES",1/COUNTIF(Data[Order ID],Data[[#This Row],[Order ID]]),0)</f>
        <v>0</v>
      </c>
    </row>
    <row r="7190" spans="1:25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7">
        <v>38.86399999999999</v>
      </c>
      <c r="S7190" s="1">
        <v>4</v>
      </c>
      <c r="T7190" s="1">
        <v>0.8</v>
      </c>
      <c r="U7190" s="7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  <c r="X7190" s="2">
        <f>1/COUNTIF(Data[Order ID],Data[[#This Row],[Order ID]])</f>
        <v>0.2</v>
      </c>
      <c r="Y7190" s="2">
        <f>IF(Data[[#This Row],[Returned]] = "YES",1/COUNTIF(Data[Order ID],Data[[#This Row],[Order ID]]),0)</f>
        <v>0</v>
      </c>
    </row>
    <row r="7191" spans="1:25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7">
        <v>203.976</v>
      </c>
      <c r="S7191" s="1">
        <v>3</v>
      </c>
      <c r="T7191" s="1">
        <v>0.2</v>
      </c>
      <c r="U7191" s="7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  <c r="X7191" s="2">
        <f>1/COUNTIF(Data[Order ID],Data[[#This Row],[Order ID]])</f>
        <v>0.5</v>
      </c>
      <c r="Y7191" s="2">
        <f>IF(Data[[#This Row],[Returned]] = "YES",1/COUNTIF(Data[Order ID],Data[[#This Row],[Order ID]]),0)</f>
        <v>0</v>
      </c>
    </row>
    <row r="7192" spans="1:25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7">
        <v>674.35200000000009</v>
      </c>
      <c r="S7192" s="1">
        <v>3</v>
      </c>
      <c r="T7192" s="1">
        <v>0.2</v>
      </c>
      <c r="U7192" s="7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  <c r="X7192" s="2">
        <f>1/COUNTIF(Data[Order ID],Data[[#This Row],[Order ID]])</f>
        <v>0.5</v>
      </c>
      <c r="Y7192" s="2">
        <f>IF(Data[[#This Row],[Returned]] = "YES",1/COUNTIF(Data[Order ID],Data[[#This Row],[Order ID]]),0)</f>
        <v>0</v>
      </c>
    </row>
    <row r="7193" spans="1:25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7">
        <v>5.3880000000000008</v>
      </c>
      <c r="S7193" s="1">
        <v>4</v>
      </c>
      <c r="T7193" s="1">
        <v>0.7</v>
      </c>
      <c r="U7193" s="7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  <c r="X7193" s="2">
        <f>1/COUNTIF(Data[Order ID],Data[[#This Row],[Order ID]])</f>
        <v>0.5</v>
      </c>
      <c r="Y7193" s="2">
        <f>IF(Data[[#This Row],[Returned]] = "YES",1/COUNTIF(Data[Order ID],Data[[#This Row],[Order ID]]),0)</f>
        <v>0</v>
      </c>
    </row>
    <row r="7194" spans="1:25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7">
        <v>30.975999999999999</v>
      </c>
      <c r="S7194" s="1">
        <v>8</v>
      </c>
      <c r="T7194" s="1">
        <v>0.2</v>
      </c>
      <c r="U7194" s="7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  <c r="X7194" s="2">
        <f>1/COUNTIF(Data[Order ID],Data[[#This Row],[Order ID]])</f>
        <v>0.5</v>
      </c>
      <c r="Y7194" s="2">
        <f>IF(Data[[#This Row],[Returned]] = "YES",1/COUNTIF(Data[Order ID],Data[[#This Row],[Order ID]]),0)</f>
        <v>0</v>
      </c>
    </row>
    <row r="7195" spans="1:25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7">
        <v>1350.1200000000001</v>
      </c>
      <c r="S7195" s="1">
        <v>6</v>
      </c>
      <c r="T7195" s="1">
        <v>0</v>
      </c>
      <c r="U7195" s="7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  <c r="X7195" s="2">
        <f>1/COUNTIF(Data[Order ID],Data[[#This Row],[Order ID]])</f>
        <v>0.5</v>
      </c>
      <c r="Y7195" s="2">
        <f>IF(Data[[#This Row],[Returned]] = "YES",1/COUNTIF(Data[Order ID],Data[[#This Row],[Order ID]]),0)</f>
        <v>0</v>
      </c>
    </row>
    <row r="7196" spans="1:25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7">
        <v>15.92</v>
      </c>
      <c r="S7196" s="1">
        <v>4</v>
      </c>
      <c r="T7196" s="1">
        <v>0</v>
      </c>
      <c r="U7196" s="7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  <c r="X7196" s="2">
        <f>1/COUNTIF(Data[Order ID],Data[[#This Row],[Order ID]])</f>
        <v>0.5</v>
      </c>
      <c r="Y7196" s="2">
        <f>IF(Data[[#This Row],[Returned]] = "YES",1/COUNTIF(Data[Order ID],Data[[#This Row],[Order ID]]),0)</f>
        <v>0</v>
      </c>
    </row>
    <row r="7197" spans="1:25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7">
        <v>19.54</v>
      </c>
      <c r="S7197" s="1">
        <v>2</v>
      </c>
      <c r="T7197" s="1">
        <v>0</v>
      </c>
      <c r="U7197" s="7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  <c r="X7197" s="2">
        <f>1/COUNTIF(Data[Order ID],Data[[#This Row],[Order ID]])</f>
        <v>1</v>
      </c>
      <c r="Y7197" s="2">
        <f>IF(Data[[#This Row],[Returned]] = "YES",1/COUNTIF(Data[Order ID],Data[[#This Row],[Order ID]]),0)</f>
        <v>0</v>
      </c>
    </row>
    <row r="7198" spans="1:25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7">
        <v>21.400000000000002</v>
      </c>
      <c r="S7198" s="1">
        <v>5</v>
      </c>
      <c r="T7198" s="1">
        <v>0</v>
      </c>
      <c r="U7198" s="7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  <c r="X7198" s="2">
        <f>1/COUNTIF(Data[Order ID],Data[[#This Row],[Order ID]])</f>
        <v>0.5</v>
      </c>
      <c r="Y7198" s="2">
        <f>IF(Data[[#This Row],[Returned]] = "YES",1/COUNTIF(Data[Order ID],Data[[#This Row],[Order ID]]),0)</f>
        <v>0.5</v>
      </c>
    </row>
    <row r="7199" spans="1:25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7">
        <v>12.6</v>
      </c>
      <c r="S7199" s="1">
        <v>2</v>
      </c>
      <c r="T7199" s="1">
        <v>0</v>
      </c>
      <c r="U7199" s="7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  <c r="X7199" s="2">
        <f>1/COUNTIF(Data[Order ID],Data[[#This Row],[Order ID]])</f>
        <v>0.5</v>
      </c>
      <c r="Y7199" s="2">
        <f>IF(Data[[#This Row],[Returned]] = "YES",1/COUNTIF(Data[Order ID],Data[[#This Row],[Order ID]]),0)</f>
        <v>0.5</v>
      </c>
    </row>
    <row r="7200" spans="1:25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7">
        <v>11.96</v>
      </c>
      <c r="S7200" s="1">
        <v>2</v>
      </c>
      <c r="T7200" s="1">
        <v>0</v>
      </c>
      <c r="U7200" s="7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  <c r="X7200" s="2">
        <f>1/COUNTIF(Data[Order ID],Data[[#This Row],[Order ID]])</f>
        <v>0.5</v>
      </c>
      <c r="Y7200" s="2">
        <f>IF(Data[[#This Row],[Returned]] = "YES",1/COUNTIF(Data[Order ID],Data[[#This Row],[Order ID]]),0)</f>
        <v>0</v>
      </c>
    </row>
    <row r="7201" spans="1:25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7">
        <v>138</v>
      </c>
      <c r="S7201" s="1">
        <v>2</v>
      </c>
      <c r="T7201" s="1">
        <v>0</v>
      </c>
      <c r="U7201" s="7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  <c r="X7201" s="2">
        <f>1/COUNTIF(Data[Order ID],Data[[#This Row],[Order ID]])</f>
        <v>0.5</v>
      </c>
      <c r="Y7201" s="2">
        <f>IF(Data[[#This Row],[Returned]] = "YES",1/COUNTIF(Data[Order ID],Data[[#This Row],[Order ID]]),0)</f>
        <v>0</v>
      </c>
    </row>
    <row r="7202" spans="1:25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7">
        <v>116.75999999999999</v>
      </c>
      <c r="S7202" s="1">
        <v>1</v>
      </c>
      <c r="T7202" s="1">
        <v>0.2</v>
      </c>
      <c r="U7202" s="7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  <c r="X7202" s="2">
        <f>1/COUNTIF(Data[Order ID],Data[[#This Row],[Order ID]])</f>
        <v>0.5</v>
      </c>
      <c r="Y7202" s="2">
        <f>IF(Data[[#This Row],[Returned]] = "YES",1/COUNTIF(Data[Order ID],Data[[#This Row],[Order ID]]),0)</f>
        <v>0</v>
      </c>
    </row>
    <row r="7203" spans="1:25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7">
        <v>331.02300000000008</v>
      </c>
      <c r="S7203" s="1">
        <v>7</v>
      </c>
      <c r="T7203" s="1">
        <v>0.45</v>
      </c>
      <c r="U7203" s="7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  <c r="X7203" s="2">
        <f>1/COUNTIF(Data[Order ID],Data[[#This Row],[Order ID]])</f>
        <v>0.5</v>
      </c>
      <c r="Y7203" s="2">
        <f>IF(Data[[#This Row],[Returned]] = "YES",1/COUNTIF(Data[Order ID],Data[[#This Row],[Order ID]]),0)</f>
        <v>0</v>
      </c>
    </row>
    <row r="7204" spans="1:25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7">
        <v>756.80000000000007</v>
      </c>
      <c r="S7204" s="1">
        <v>5</v>
      </c>
      <c r="T7204" s="1">
        <v>0</v>
      </c>
      <c r="U7204" s="7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  <c r="X7204" s="2">
        <f>1/COUNTIF(Data[Order ID],Data[[#This Row],[Order ID]])</f>
        <v>1</v>
      </c>
      <c r="Y7204" s="2">
        <f>IF(Data[[#This Row],[Returned]] = "YES",1/COUNTIF(Data[Order ID],Data[[#This Row],[Order ID]]),0)</f>
        <v>0</v>
      </c>
    </row>
    <row r="7205" spans="1:25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7">
        <v>8.7360000000000007</v>
      </c>
      <c r="S7205" s="1">
        <v>3</v>
      </c>
      <c r="T7205" s="1">
        <v>0.6</v>
      </c>
      <c r="U7205" s="7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  <c r="X7205" s="2">
        <f>1/COUNTIF(Data[Order ID],Data[[#This Row],[Order ID]])</f>
        <v>1</v>
      </c>
      <c r="Y7205" s="2">
        <f>IF(Data[[#This Row],[Returned]] = "YES",1/COUNTIF(Data[Order ID],Data[[#This Row],[Order ID]]),0)</f>
        <v>0</v>
      </c>
    </row>
    <row r="7206" spans="1:25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7">
        <v>6.08</v>
      </c>
      <c r="S7206" s="1">
        <v>2</v>
      </c>
      <c r="T7206" s="1">
        <v>0</v>
      </c>
      <c r="U7206" s="7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  <c r="X7206" s="2">
        <f>1/COUNTIF(Data[Order ID],Data[[#This Row],[Order ID]])</f>
        <v>1</v>
      </c>
      <c r="Y7206" s="2">
        <f>IF(Data[[#This Row],[Returned]] = "YES",1/COUNTIF(Data[Order ID],Data[[#This Row],[Order ID]]),0)</f>
        <v>0</v>
      </c>
    </row>
    <row r="7207" spans="1:25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7">
        <v>17.46</v>
      </c>
      <c r="S7207" s="1">
        <v>2</v>
      </c>
      <c r="T7207" s="1">
        <v>0</v>
      </c>
      <c r="U7207" s="7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  <c r="X7207" s="2">
        <f>1/COUNTIF(Data[Order ID],Data[[#This Row],[Order ID]])</f>
        <v>0.5</v>
      </c>
      <c r="Y7207" s="2">
        <f>IF(Data[[#This Row],[Returned]] = "YES",1/COUNTIF(Data[Order ID],Data[[#This Row],[Order ID]]),0)</f>
        <v>0.5</v>
      </c>
    </row>
    <row r="7208" spans="1:25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7">
        <v>369.16</v>
      </c>
      <c r="S7208" s="1">
        <v>11</v>
      </c>
      <c r="T7208" s="1">
        <v>0.2</v>
      </c>
      <c r="U7208" s="7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  <c r="X7208" s="2">
        <f>1/COUNTIF(Data[Order ID],Data[[#This Row],[Order ID]])</f>
        <v>0.5</v>
      </c>
      <c r="Y7208" s="2">
        <f>IF(Data[[#This Row],[Returned]] = "YES",1/COUNTIF(Data[Order ID],Data[[#This Row],[Order ID]]),0)</f>
        <v>0.5</v>
      </c>
    </row>
    <row r="7209" spans="1:25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7">
        <v>2.9120000000000004</v>
      </c>
      <c r="S7209" s="1">
        <v>2</v>
      </c>
      <c r="T7209" s="1">
        <v>0.2</v>
      </c>
      <c r="U7209" s="7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  <c r="X7209" s="2">
        <f>1/COUNTIF(Data[Order ID],Data[[#This Row],[Order ID]])</f>
        <v>0.33333333333333331</v>
      </c>
      <c r="Y7209" s="2">
        <f>IF(Data[[#This Row],[Returned]] = "YES",1/COUNTIF(Data[Order ID],Data[[#This Row],[Order ID]]),0)</f>
        <v>0</v>
      </c>
    </row>
    <row r="7210" spans="1:25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7">
        <v>20.736000000000004</v>
      </c>
      <c r="S7210" s="1">
        <v>4</v>
      </c>
      <c r="T7210" s="1">
        <v>0.2</v>
      </c>
      <c r="U7210" s="7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  <c r="X7210" s="2">
        <f>1/COUNTIF(Data[Order ID],Data[[#This Row],[Order ID]])</f>
        <v>0.33333333333333331</v>
      </c>
      <c r="Y7210" s="2">
        <f>IF(Data[[#This Row],[Returned]] = "YES",1/COUNTIF(Data[Order ID],Data[[#This Row],[Order ID]]),0)</f>
        <v>0</v>
      </c>
    </row>
    <row r="7211" spans="1:25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7">
        <v>9.5680000000000014</v>
      </c>
      <c r="S7211" s="1">
        <v>2</v>
      </c>
      <c r="T7211" s="1">
        <v>0.2</v>
      </c>
      <c r="U7211" s="7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  <c r="X7211" s="2">
        <f>1/COUNTIF(Data[Order ID],Data[[#This Row],[Order ID]])</f>
        <v>0.33333333333333331</v>
      </c>
      <c r="Y7211" s="2">
        <f>IF(Data[[#This Row],[Returned]] = "YES",1/COUNTIF(Data[Order ID],Data[[#This Row],[Order ID]]),0)</f>
        <v>0</v>
      </c>
    </row>
    <row r="7212" spans="1:25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7">
        <v>30.18</v>
      </c>
      <c r="S7212" s="1">
        <v>3</v>
      </c>
      <c r="T7212" s="1">
        <v>0</v>
      </c>
      <c r="U7212" s="7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  <c r="X7212" s="2">
        <f>1/COUNTIF(Data[Order ID],Data[[#This Row],[Order ID]])</f>
        <v>0.33333333333333331</v>
      </c>
      <c r="Y7212" s="2">
        <f>IF(Data[[#This Row],[Returned]] = "YES",1/COUNTIF(Data[Order ID],Data[[#This Row],[Order ID]]),0)</f>
        <v>0.33333333333333331</v>
      </c>
    </row>
    <row r="7213" spans="1:25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7">
        <v>51.648000000000003</v>
      </c>
      <c r="S7213" s="1">
        <v>12</v>
      </c>
      <c r="T7213" s="1">
        <v>0.2</v>
      </c>
      <c r="U7213" s="7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  <c r="X7213" s="2">
        <f>1/COUNTIF(Data[Order ID],Data[[#This Row],[Order ID]])</f>
        <v>0.33333333333333331</v>
      </c>
      <c r="Y7213" s="2">
        <f>IF(Data[[#This Row],[Returned]] = "YES",1/COUNTIF(Data[Order ID],Data[[#This Row],[Order ID]]),0)</f>
        <v>0.33333333333333331</v>
      </c>
    </row>
    <row r="7214" spans="1:25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7">
        <v>11.231999999999999</v>
      </c>
      <c r="S7214" s="1">
        <v>3</v>
      </c>
      <c r="T7214" s="1">
        <v>0.2</v>
      </c>
      <c r="U7214" s="7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  <c r="X7214" s="2">
        <f>1/COUNTIF(Data[Order ID],Data[[#This Row],[Order ID]])</f>
        <v>0.33333333333333331</v>
      </c>
      <c r="Y7214" s="2">
        <f>IF(Data[[#This Row],[Returned]] = "YES",1/COUNTIF(Data[Order ID],Data[[#This Row],[Order ID]]),0)</f>
        <v>0.33333333333333331</v>
      </c>
    </row>
    <row r="7215" spans="1:25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7">
        <v>14.73</v>
      </c>
      <c r="S7215" s="1">
        <v>3</v>
      </c>
      <c r="T7215" s="1">
        <v>0</v>
      </c>
      <c r="U7215" s="7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  <c r="X7215" s="2">
        <f>1/COUNTIF(Data[Order ID],Data[[#This Row],[Order ID]])</f>
        <v>1</v>
      </c>
      <c r="Y7215" s="2">
        <f>IF(Data[[#This Row],[Returned]] = "YES",1/COUNTIF(Data[Order ID],Data[[#This Row],[Order ID]]),0)</f>
        <v>1</v>
      </c>
    </row>
    <row r="7216" spans="1:25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7">
        <v>16.399999999999999</v>
      </c>
      <c r="S7216" s="1">
        <v>5</v>
      </c>
      <c r="T7216" s="1">
        <v>0</v>
      </c>
      <c r="U7216" s="7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  <c r="X7216" s="2">
        <f>1/COUNTIF(Data[Order ID],Data[[#This Row],[Order ID]])</f>
        <v>0.5</v>
      </c>
      <c r="Y7216" s="2">
        <f>IF(Data[[#This Row],[Returned]] = "YES",1/COUNTIF(Data[Order ID],Data[[#This Row],[Order ID]]),0)</f>
        <v>0</v>
      </c>
    </row>
    <row r="7217" spans="1:25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7">
        <v>25.92</v>
      </c>
      <c r="S7217" s="1">
        <v>4</v>
      </c>
      <c r="T7217" s="1">
        <v>0</v>
      </c>
      <c r="U7217" s="7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  <c r="X7217" s="2">
        <f>1/COUNTIF(Data[Order ID],Data[[#This Row],[Order ID]])</f>
        <v>0.5</v>
      </c>
      <c r="Y7217" s="2">
        <f>IF(Data[[#This Row],[Returned]] = "YES",1/COUNTIF(Data[Order ID],Data[[#This Row],[Order ID]]),0)</f>
        <v>0</v>
      </c>
    </row>
    <row r="7218" spans="1:25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7">
        <v>8.82</v>
      </c>
      <c r="S7218" s="1">
        <v>3</v>
      </c>
      <c r="T7218" s="1">
        <v>0</v>
      </c>
      <c r="U7218" s="7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  <c r="X7218" s="2">
        <f>1/COUNTIF(Data[Order ID],Data[[#This Row],[Order ID]])</f>
        <v>0.25</v>
      </c>
      <c r="Y7218" s="2">
        <f>IF(Data[[#This Row],[Returned]] = "YES",1/COUNTIF(Data[Order ID],Data[[#This Row],[Order ID]]),0)</f>
        <v>0.25</v>
      </c>
    </row>
    <row r="7219" spans="1:25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7">
        <v>62.496000000000009</v>
      </c>
      <c r="S7219" s="1">
        <v>2</v>
      </c>
      <c r="T7219" s="1">
        <v>0.2</v>
      </c>
      <c r="U7219" s="7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  <c r="X7219" s="2">
        <f>1/COUNTIF(Data[Order ID],Data[[#This Row],[Order ID]])</f>
        <v>0.25</v>
      </c>
      <c r="Y7219" s="2">
        <f>IF(Data[[#This Row],[Returned]] = "YES",1/COUNTIF(Data[Order ID],Data[[#This Row],[Order ID]]),0)</f>
        <v>0.25</v>
      </c>
    </row>
    <row r="7220" spans="1:25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7">
        <v>339.96</v>
      </c>
      <c r="S7220" s="1">
        <v>4</v>
      </c>
      <c r="T7220" s="1">
        <v>0</v>
      </c>
      <c r="U7220" s="7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  <c r="X7220" s="2">
        <f>1/COUNTIF(Data[Order ID],Data[[#This Row],[Order ID]])</f>
        <v>0.25</v>
      </c>
      <c r="Y7220" s="2">
        <f>IF(Data[[#This Row],[Returned]] = "YES",1/COUNTIF(Data[Order ID],Data[[#This Row],[Order ID]]),0)</f>
        <v>0.25</v>
      </c>
    </row>
    <row r="7221" spans="1:25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7">
        <v>49.568000000000005</v>
      </c>
      <c r="S7221" s="1">
        <v>2</v>
      </c>
      <c r="T7221" s="1">
        <v>0.2</v>
      </c>
      <c r="U7221" s="7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  <c r="X7221" s="2">
        <f>1/COUNTIF(Data[Order ID],Data[[#This Row],[Order ID]])</f>
        <v>0.25</v>
      </c>
      <c r="Y7221" s="2">
        <f>IF(Data[[#This Row],[Returned]] = "YES",1/COUNTIF(Data[Order ID],Data[[#This Row],[Order ID]]),0)</f>
        <v>0.25</v>
      </c>
    </row>
    <row r="7222" spans="1:25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7">
        <v>274.49100000000004</v>
      </c>
      <c r="S7222" s="1">
        <v>3</v>
      </c>
      <c r="T7222" s="1">
        <v>0.7</v>
      </c>
      <c r="U7222" s="7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  <c r="X7222" s="2">
        <f>1/COUNTIF(Data[Order ID],Data[[#This Row],[Order ID]])</f>
        <v>1</v>
      </c>
      <c r="Y7222" s="2">
        <f>IF(Data[[#This Row],[Returned]] = "YES",1/COUNTIF(Data[Order ID],Data[[#This Row],[Order ID]]),0)</f>
        <v>0</v>
      </c>
    </row>
    <row r="7223" spans="1:25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7">
        <v>137.94</v>
      </c>
      <c r="S7223" s="1">
        <v>3</v>
      </c>
      <c r="T7223" s="1">
        <v>0</v>
      </c>
      <c r="U7223" s="7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  <c r="X7223" s="2">
        <f>1/COUNTIF(Data[Order ID],Data[[#This Row],[Order ID]])</f>
        <v>1</v>
      </c>
      <c r="Y7223" s="2">
        <f>IF(Data[[#This Row],[Returned]] = "YES",1/COUNTIF(Data[Order ID],Data[[#This Row],[Order ID]]),0)</f>
        <v>0</v>
      </c>
    </row>
    <row r="7224" spans="1:25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7">
        <v>40.68</v>
      </c>
      <c r="S7224" s="1">
        <v>3</v>
      </c>
      <c r="T7224" s="1">
        <v>0.2</v>
      </c>
      <c r="U7224" s="7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  <c r="X7224" s="2">
        <f>1/COUNTIF(Data[Order ID],Data[[#This Row],[Order ID]])</f>
        <v>1</v>
      </c>
      <c r="Y7224" s="2">
        <f>IF(Data[[#This Row],[Returned]] = "YES",1/COUNTIF(Data[Order ID],Data[[#This Row],[Order ID]]),0)</f>
        <v>0</v>
      </c>
    </row>
    <row r="7225" spans="1:25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7">
        <v>110.376</v>
      </c>
      <c r="S7225" s="1">
        <v>3</v>
      </c>
      <c r="T7225" s="1">
        <v>0.2</v>
      </c>
      <c r="U7225" s="7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  <c r="X7225" s="2">
        <f>1/COUNTIF(Data[Order ID],Data[[#This Row],[Order ID]])</f>
        <v>0.33333333333333331</v>
      </c>
      <c r="Y7225" s="2">
        <f>IF(Data[[#This Row],[Returned]] = "YES",1/COUNTIF(Data[Order ID],Data[[#This Row],[Order ID]]),0)</f>
        <v>0</v>
      </c>
    </row>
    <row r="7226" spans="1:25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7">
        <v>151.62</v>
      </c>
      <c r="S7226" s="1">
        <v>7</v>
      </c>
      <c r="T7226" s="1">
        <v>0</v>
      </c>
      <c r="U7226" s="7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  <c r="X7226" s="2">
        <f>1/COUNTIF(Data[Order ID],Data[[#This Row],[Order ID]])</f>
        <v>0.33333333333333331</v>
      </c>
      <c r="Y7226" s="2">
        <f>IF(Data[[#This Row],[Returned]] = "YES",1/COUNTIF(Data[Order ID],Data[[#This Row],[Order ID]]),0)</f>
        <v>0</v>
      </c>
    </row>
    <row r="7227" spans="1:25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7">
        <v>30.8</v>
      </c>
      <c r="S7227" s="1">
        <v>4</v>
      </c>
      <c r="T7227" s="1">
        <v>0</v>
      </c>
      <c r="U7227" s="7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  <c r="X7227" s="2">
        <f>1/COUNTIF(Data[Order ID],Data[[#This Row],[Order ID]])</f>
        <v>0.33333333333333331</v>
      </c>
      <c r="Y7227" s="2">
        <f>IF(Data[[#This Row],[Returned]] = "YES",1/COUNTIF(Data[Order ID],Data[[#This Row],[Order ID]]),0)</f>
        <v>0</v>
      </c>
    </row>
    <row r="7228" spans="1:25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7">
        <v>123.92000000000002</v>
      </c>
      <c r="S7228" s="1">
        <v>5</v>
      </c>
      <c r="T7228" s="1">
        <v>0.2</v>
      </c>
      <c r="U7228" s="7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  <c r="X7228" s="2">
        <f>1/COUNTIF(Data[Order ID],Data[[#This Row],[Order ID]])</f>
        <v>0.5</v>
      </c>
      <c r="Y7228" s="2">
        <f>IF(Data[[#This Row],[Returned]] = "YES",1/COUNTIF(Data[Order ID],Data[[#This Row],[Order ID]]),0)</f>
        <v>0</v>
      </c>
    </row>
    <row r="7229" spans="1:25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7">
        <v>1319.8</v>
      </c>
      <c r="S7229" s="1">
        <v>5</v>
      </c>
      <c r="T7229" s="1">
        <v>0.2</v>
      </c>
      <c r="U7229" s="7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  <c r="X7229" s="2">
        <f>1/COUNTIF(Data[Order ID],Data[[#This Row],[Order ID]])</f>
        <v>0.5</v>
      </c>
      <c r="Y7229" s="2">
        <f>IF(Data[[#This Row],[Returned]] = "YES",1/COUNTIF(Data[Order ID],Data[[#This Row],[Order ID]]),0)</f>
        <v>0</v>
      </c>
    </row>
    <row r="7230" spans="1:25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7">
        <v>89.712000000000018</v>
      </c>
      <c r="S7230" s="1">
        <v>6</v>
      </c>
      <c r="T7230" s="1">
        <v>0.2</v>
      </c>
      <c r="U7230" s="7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  <c r="X7230" s="2">
        <f>1/COUNTIF(Data[Order ID],Data[[#This Row],[Order ID]])</f>
        <v>0.5</v>
      </c>
      <c r="Y7230" s="2">
        <f>IF(Data[[#This Row],[Returned]] = "YES",1/COUNTIF(Data[Order ID],Data[[#This Row],[Order ID]]),0)</f>
        <v>0</v>
      </c>
    </row>
    <row r="7231" spans="1:25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7">
        <v>22.830000000000002</v>
      </c>
      <c r="S7231" s="1">
        <v>3</v>
      </c>
      <c r="T7231" s="1">
        <v>0</v>
      </c>
      <c r="U7231" s="7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  <c r="X7231" s="2">
        <f>1/COUNTIF(Data[Order ID],Data[[#This Row],[Order ID]])</f>
        <v>0.5</v>
      </c>
      <c r="Y7231" s="2">
        <f>IF(Data[[#This Row],[Returned]] = "YES",1/COUNTIF(Data[Order ID],Data[[#This Row],[Order ID]]),0)</f>
        <v>0</v>
      </c>
    </row>
    <row r="7232" spans="1:25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7">
        <v>30.88</v>
      </c>
      <c r="S7232" s="1">
        <v>2</v>
      </c>
      <c r="T7232" s="1">
        <v>0</v>
      </c>
      <c r="U7232" s="7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  <c r="X7232" s="2">
        <f>1/COUNTIF(Data[Order ID],Data[[#This Row],[Order ID]])</f>
        <v>0.33333333333333331</v>
      </c>
      <c r="Y7232" s="2">
        <f>IF(Data[[#This Row],[Returned]] = "YES",1/COUNTIF(Data[Order ID],Data[[#This Row],[Order ID]]),0)</f>
        <v>0</v>
      </c>
    </row>
    <row r="7233" spans="1:25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7">
        <v>465.16</v>
      </c>
      <c r="S7233" s="1">
        <v>2</v>
      </c>
      <c r="T7233" s="1">
        <v>0</v>
      </c>
      <c r="U7233" s="7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  <c r="X7233" s="2">
        <f>1/COUNTIF(Data[Order ID],Data[[#This Row],[Order ID]])</f>
        <v>0.33333333333333331</v>
      </c>
      <c r="Y7233" s="2">
        <f>IF(Data[[#This Row],[Returned]] = "YES",1/COUNTIF(Data[Order ID],Data[[#This Row],[Order ID]]),0)</f>
        <v>0</v>
      </c>
    </row>
    <row r="7234" spans="1:25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7">
        <v>27.12</v>
      </c>
      <c r="S7234" s="1">
        <v>4</v>
      </c>
      <c r="T7234" s="1">
        <v>0</v>
      </c>
      <c r="U7234" s="7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  <c r="X7234" s="2">
        <f>1/COUNTIF(Data[Order ID],Data[[#This Row],[Order ID]])</f>
        <v>0.33333333333333331</v>
      </c>
      <c r="Y7234" s="2">
        <f>IF(Data[[#This Row],[Returned]] = "YES",1/COUNTIF(Data[Order ID],Data[[#This Row],[Order ID]]),0)</f>
        <v>0</v>
      </c>
    </row>
    <row r="7235" spans="1:25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7">
        <v>113.6</v>
      </c>
      <c r="S7235" s="1">
        <v>8</v>
      </c>
      <c r="T7235" s="1">
        <v>0</v>
      </c>
      <c r="U7235" s="7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  <c r="X7235" s="2">
        <f>1/COUNTIF(Data[Order ID],Data[[#This Row],[Order ID]])</f>
        <v>0.33333333333333331</v>
      </c>
      <c r="Y7235" s="2">
        <f>IF(Data[[#This Row],[Returned]] = "YES",1/COUNTIF(Data[Order ID],Data[[#This Row],[Order ID]]),0)</f>
        <v>0</v>
      </c>
    </row>
    <row r="7236" spans="1:25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7">
        <v>12.96</v>
      </c>
      <c r="S7236" s="1">
        <v>2</v>
      </c>
      <c r="T7236" s="1">
        <v>0</v>
      </c>
      <c r="U7236" s="7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  <c r="X7236" s="2">
        <f>1/COUNTIF(Data[Order ID],Data[[#This Row],[Order ID]])</f>
        <v>0.33333333333333331</v>
      </c>
      <c r="Y7236" s="2">
        <f>IF(Data[[#This Row],[Returned]] = "YES",1/COUNTIF(Data[Order ID],Data[[#This Row],[Order ID]]),0)</f>
        <v>0</v>
      </c>
    </row>
    <row r="7237" spans="1:25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7">
        <v>69.456000000000003</v>
      </c>
      <c r="S7237" s="1">
        <v>2</v>
      </c>
      <c r="T7237" s="1">
        <v>0.2</v>
      </c>
      <c r="U7237" s="7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  <c r="X7237" s="2">
        <f>1/COUNTIF(Data[Order ID],Data[[#This Row],[Order ID]])</f>
        <v>0.33333333333333331</v>
      </c>
      <c r="Y7237" s="2">
        <f>IF(Data[[#This Row],[Returned]] = "YES",1/COUNTIF(Data[Order ID],Data[[#This Row],[Order ID]]),0)</f>
        <v>0</v>
      </c>
    </row>
    <row r="7238" spans="1:25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7">
        <v>8.64</v>
      </c>
      <c r="S7238" s="1">
        <v>3</v>
      </c>
      <c r="T7238" s="1">
        <v>0</v>
      </c>
      <c r="U7238" s="7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  <c r="X7238" s="2">
        <f>1/COUNTIF(Data[Order ID],Data[[#This Row],[Order ID]])</f>
        <v>1</v>
      </c>
      <c r="Y7238" s="2">
        <f>IF(Data[[#This Row],[Returned]] = "YES",1/COUNTIF(Data[Order ID],Data[[#This Row],[Order ID]]),0)</f>
        <v>0</v>
      </c>
    </row>
    <row r="7239" spans="1:25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7">
        <v>341.99100000000004</v>
      </c>
      <c r="S7239" s="1">
        <v>3</v>
      </c>
      <c r="T7239" s="1">
        <v>0.7</v>
      </c>
      <c r="U7239" s="7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  <c r="X7239" s="2">
        <f>1/COUNTIF(Data[Order ID],Data[[#This Row],[Order ID]])</f>
        <v>1</v>
      </c>
      <c r="Y7239" s="2">
        <f>IF(Data[[#This Row],[Returned]] = "YES",1/COUNTIF(Data[Order ID],Data[[#This Row],[Order ID]]),0)</f>
        <v>0</v>
      </c>
    </row>
    <row r="7240" spans="1:25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7">
        <v>43.96</v>
      </c>
      <c r="S7240" s="1">
        <v>7</v>
      </c>
      <c r="T7240" s="1">
        <v>0</v>
      </c>
      <c r="U7240" s="7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  <c r="X7240" s="2">
        <f>1/COUNTIF(Data[Order ID],Data[[#This Row],[Order ID]])</f>
        <v>0.5</v>
      </c>
      <c r="Y7240" s="2">
        <f>IF(Data[[#This Row],[Returned]] = "YES",1/COUNTIF(Data[Order ID],Data[[#This Row],[Order ID]]),0)</f>
        <v>0</v>
      </c>
    </row>
    <row r="7241" spans="1:25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7">
        <v>39.76</v>
      </c>
      <c r="S7241" s="1">
        <v>7</v>
      </c>
      <c r="T7241" s="1">
        <v>0</v>
      </c>
      <c r="U7241" s="7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  <c r="X7241" s="2">
        <f>1/COUNTIF(Data[Order ID],Data[[#This Row],[Order ID]])</f>
        <v>0.5</v>
      </c>
      <c r="Y7241" s="2">
        <f>IF(Data[[#This Row],[Returned]] = "YES",1/COUNTIF(Data[Order ID],Data[[#This Row],[Order ID]]),0)</f>
        <v>0</v>
      </c>
    </row>
    <row r="7242" spans="1:25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7">
        <v>66.36</v>
      </c>
      <c r="S7242" s="1">
        <v>7</v>
      </c>
      <c r="T7242" s="1">
        <v>0</v>
      </c>
      <c r="U7242" s="7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  <c r="X7242" s="2">
        <f>1/COUNTIF(Data[Order ID],Data[[#This Row],[Order ID]])</f>
        <v>0.33333333333333331</v>
      </c>
      <c r="Y7242" s="2">
        <f>IF(Data[[#This Row],[Returned]] = "YES",1/COUNTIF(Data[Order ID],Data[[#This Row],[Order ID]]),0)</f>
        <v>0.33333333333333331</v>
      </c>
    </row>
    <row r="7243" spans="1:25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7">
        <v>92.88000000000001</v>
      </c>
      <c r="S7243" s="1">
        <v>6</v>
      </c>
      <c r="T7243" s="1">
        <v>0.2</v>
      </c>
      <c r="U7243" s="7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  <c r="X7243" s="2">
        <f>1/COUNTIF(Data[Order ID],Data[[#This Row],[Order ID]])</f>
        <v>0.33333333333333331</v>
      </c>
      <c r="Y7243" s="2">
        <f>IF(Data[[#This Row],[Returned]] = "YES",1/COUNTIF(Data[Order ID],Data[[#This Row],[Order ID]]),0)</f>
        <v>0.33333333333333331</v>
      </c>
    </row>
    <row r="7244" spans="1:25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7">
        <v>24.14</v>
      </c>
      <c r="S7244" s="1">
        <v>2</v>
      </c>
      <c r="T7244" s="1">
        <v>0</v>
      </c>
      <c r="U7244" s="7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  <c r="X7244" s="2">
        <f>1/COUNTIF(Data[Order ID],Data[[#This Row],[Order ID]])</f>
        <v>0.33333333333333331</v>
      </c>
      <c r="Y7244" s="2">
        <f>IF(Data[[#This Row],[Returned]] = "YES",1/COUNTIF(Data[Order ID],Data[[#This Row],[Order ID]]),0)</f>
        <v>0.33333333333333331</v>
      </c>
    </row>
    <row r="7245" spans="1:25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7">
        <v>4416.174</v>
      </c>
      <c r="S7245" s="1">
        <v>9</v>
      </c>
      <c r="T7245" s="1">
        <v>0.3</v>
      </c>
      <c r="U7245" s="7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  <c r="X7245" s="2">
        <f>1/COUNTIF(Data[Order ID],Data[[#This Row],[Order ID]])</f>
        <v>1</v>
      </c>
      <c r="Y7245" s="2">
        <f>IF(Data[[#This Row],[Returned]] = "YES",1/COUNTIF(Data[Order ID],Data[[#This Row],[Order ID]]),0)</f>
        <v>0</v>
      </c>
    </row>
    <row r="7246" spans="1:25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7">
        <v>49.56</v>
      </c>
      <c r="S7246" s="1">
        <v>7</v>
      </c>
      <c r="T7246" s="1">
        <v>0</v>
      </c>
      <c r="U7246" s="7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  <c r="X7246" s="2">
        <f>1/COUNTIF(Data[Order ID],Data[[#This Row],[Order ID]])</f>
        <v>1</v>
      </c>
      <c r="Y7246" s="2">
        <f>IF(Data[[#This Row],[Returned]] = "YES",1/COUNTIF(Data[Order ID],Data[[#This Row],[Order ID]]),0)</f>
        <v>1</v>
      </c>
    </row>
    <row r="7247" spans="1:25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7">
        <v>354.90000000000003</v>
      </c>
      <c r="S7247" s="1">
        <v>5</v>
      </c>
      <c r="T7247" s="1">
        <v>0</v>
      </c>
      <c r="U7247" s="7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  <c r="X7247" s="2">
        <f>1/COUNTIF(Data[Order ID],Data[[#This Row],[Order ID]])</f>
        <v>1</v>
      </c>
      <c r="Y7247" s="2">
        <f>IF(Data[[#This Row],[Returned]] = "YES",1/COUNTIF(Data[Order ID],Data[[#This Row],[Order ID]]),0)</f>
        <v>0</v>
      </c>
    </row>
    <row r="7248" spans="1:25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7">
        <v>15.120000000000001</v>
      </c>
      <c r="S7248" s="1">
        <v>3</v>
      </c>
      <c r="T7248" s="1">
        <v>0.2</v>
      </c>
      <c r="U7248" s="7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  <c r="X7248" s="2">
        <f>1/COUNTIF(Data[Order ID],Data[[#This Row],[Order ID]])</f>
        <v>0.33333333333333331</v>
      </c>
      <c r="Y7248" s="2">
        <f>IF(Data[[#This Row],[Returned]] = "YES",1/COUNTIF(Data[Order ID],Data[[#This Row],[Order ID]]),0)</f>
        <v>0</v>
      </c>
    </row>
    <row r="7249" spans="1:25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7">
        <v>302.45</v>
      </c>
      <c r="S7249" s="1">
        <v>5</v>
      </c>
      <c r="T7249" s="1">
        <v>0.5</v>
      </c>
      <c r="U7249" s="7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  <c r="X7249" s="2">
        <f>1/COUNTIF(Data[Order ID],Data[[#This Row],[Order ID]])</f>
        <v>0.33333333333333331</v>
      </c>
      <c r="Y7249" s="2">
        <f>IF(Data[[#This Row],[Returned]] = "YES",1/COUNTIF(Data[Order ID],Data[[#This Row],[Order ID]]),0)</f>
        <v>0</v>
      </c>
    </row>
    <row r="7250" spans="1:25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7">
        <v>44.672000000000004</v>
      </c>
      <c r="S7250" s="1">
        <v>8</v>
      </c>
      <c r="T7250" s="1">
        <v>0.2</v>
      </c>
      <c r="U7250" s="7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  <c r="X7250" s="2">
        <f>1/COUNTIF(Data[Order ID],Data[[#This Row],[Order ID]])</f>
        <v>0.33333333333333331</v>
      </c>
      <c r="Y7250" s="2">
        <f>IF(Data[[#This Row],[Returned]] = "YES",1/COUNTIF(Data[Order ID],Data[[#This Row],[Order ID]]),0)</f>
        <v>0</v>
      </c>
    </row>
    <row r="7251" spans="1:25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7">
        <v>119.98</v>
      </c>
      <c r="S7251" s="1">
        <v>2</v>
      </c>
      <c r="T7251" s="1">
        <v>0</v>
      </c>
      <c r="U7251" s="7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  <c r="X7251" s="2">
        <f>1/COUNTIF(Data[Order ID],Data[[#This Row],[Order ID]])</f>
        <v>0.5</v>
      </c>
      <c r="Y7251" s="2">
        <f>IF(Data[[#This Row],[Returned]] = "YES",1/COUNTIF(Data[Order ID],Data[[#This Row],[Order ID]]),0)</f>
        <v>0</v>
      </c>
    </row>
    <row r="7252" spans="1:25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7">
        <v>989.97</v>
      </c>
      <c r="S7252" s="1">
        <v>3</v>
      </c>
      <c r="T7252" s="1">
        <v>0</v>
      </c>
      <c r="U7252" s="7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  <c r="X7252" s="2">
        <f>1/COUNTIF(Data[Order ID],Data[[#This Row],[Order ID]])</f>
        <v>0.5</v>
      </c>
      <c r="Y7252" s="2">
        <f>IF(Data[[#This Row],[Returned]] = "YES",1/COUNTIF(Data[Order ID],Data[[#This Row],[Order ID]]),0)</f>
        <v>0</v>
      </c>
    </row>
    <row r="7253" spans="1:25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7">
        <v>9.2159999999999993</v>
      </c>
      <c r="S7253" s="1">
        <v>4</v>
      </c>
      <c r="T7253" s="1">
        <v>0.2</v>
      </c>
      <c r="U7253" s="7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  <c r="X7253" s="2">
        <f>1/COUNTIF(Data[Order ID],Data[[#This Row],[Order ID]])</f>
        <v>1</v>
      </c>
      <c r="Y7253" s="2">
        <f>IF(Data[[#This Row],[Returned]] = "YES",1/COUNTIF(Data[Order ID],Data[[#This Row],[Order ID]]),0)</f>
        <v>0</v>
      </c>
    </row>
    <row r="7254" spans="1:25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7">
        <v>68.52</v>
      </c>
      <c r="S7254" s="1">
        <v>3</v>
      </c>
      <c r="T7254" s="1">
        <v>0</v>
      </c>
      <c r="U7254" s="7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  <c r="X7254" s="2">
        <f>1/COUNTIF(Data[Order ID],Data[[#This Row],[Order ID]])</f>
        <v>1</v>
      </c>
      <c r="Y7254" s="2">
        <f>IF(Data[[#This Row],[Returned]] = "YES",1/COUNTIF(Data[Order ID],Data[[#This Row],[Order ID]]),0)</f>
        <v>0</v>
      </c>
    </row>
    <row r="7255" spans="1:25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7">
        <v>364.74</v>
      </c>
      <c r="S7255" s="1">
        <v>3</v>
      </c>
      <c r="T7255" s="1">
        <v>0</v>
      </c>
      <c r="U7255" s="7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  <c r="X7255" s="2">
        <f>1/COUNTIF(Data[Order ID],Data[[#This Row],[Order ID]])</f>
        <v>0.125</v>
      </c>
      <c r="Y7255" s="2">
        <f>IF(Data[[#This Row],[Returned]] = "YES",1/COUNTIF(Data[Order ID],Data[[#This Row],[Order ID]]),0)</f>
        <v>0</v>
      </c>
    </row>
    <row r="7256" spans="1:25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7">
        <v>47.400000000000006</v>
      </c>
      <c r="S7256" s="1">
        <v>5</v>
      </c>
      <c r="T7256" s="1">
        <v>0</v>
      </c>
      <c r="U7256" s="7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  <c r="X7256" s="2">
        <f>1/COUNTIF(Data[Order ID],Data[[#This Row],[Order ID]])</f>
        <v>0.125</v>
      </c>
      <c r="Y7256" s="2">
        <f>IF(Data[[#This Row],[Returned]] = "YES",1/COUNTIF(Data[Order ID],Data[[#This Row],[Order ID]]),0)</f>
        <v>0</v>
      </c>
    </row>
    <row r="7257" spans="1:25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7">
        <v>49.76</v>
      </c>
      <c r="S7257" s="1">
        <v>4</v>
      </c>
      <c r="T7257" s="1">
        <v>0</v>
      </c>
      <c r="U7257" s="7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  <c r="X7257" s="2">
        <f>1/COUNTIF(Data[Order ID],Data[[#This Row],[Order ID]])</f>
        <v>0.125</v>
      </c>
      <c r="Y7257" s="2">
        <f>IF(Data[[#This Row],[Returned]] = "YES",1/COUNTIF(Data[Order ID],Data[[#This Row],[Order ID]]),0)</f>
        <v>0</v>
      </c>
    </row>
    <row r="7258" spans="1:25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7">
        <v>5.56</v>
      </c>
      <c r="S7258" s="1">
        <v>2</v>
      </c>
      <c r="T7258" s="1">
        <v>0</v>
      </c>
      <c r="U7258" s="7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  <c r="X7258" s="2">
        <f>1/COUNTIF(Data[Order ID],Data[[#This Row],[Order ID]])</f>
        <v>0.125</v>
      </c>
      <c r="Y7258" s="2">
        <f>IF(Data[[#This Row],[Returned]] = "YES",1/COUNTIF(Data[Order ID],Data[[#This Row],[Order ID]]),0)</f>
        <v>0</v>
      </c>
    </row>
    <row r="7259" spans="1:25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7">
        <v>629.09999999999991</v>
      </c>
      <c r="S7259" s="1">
        <v>6</v>
      </c>
      <c r="T7259" s="1">
        <v>0</v>
      </c>
      <c r="U7259" s="7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  <c r="X7259" s="2">
        <f>1/COUNTIF(Data[Order ID],Data[[#This Row],[Order ID]])</f>
        <v>0.125</v>
      </c>
      <c r="Y7259" s="2">
        <f>IF(Data[[#This Row],[Returned]] = "YES",1/COUNTIF(Data[Order ID],Data[[#This Row],[Order ID]]),0)</f>
        <v>0</v>
      </c>
    </row>
    <row r="7260" spans="1:25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7">
        <v>14.7</v>
      </c>
      <c r="S7260" s="1">
        <v>5</v>
      </c>
      <c r="T7260" s="1">
        <v>0</v>
      </c>
      <c r="U7260" s="7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  <c r="X7260" s="2">
        <f>1/COUNTIF(Data[Order ID],Data[[#This Row],[Order ID]])</f>
        <v>0.125</v>
      </c>
      <c r="Y7260" s="2">
        <f>IF(Data[[#This Row],[Returned]] = "YES",1/COUNTIF(Data[Order ID],Data[[#This Row],[Order ID]]),0)</f>
        <v>0</v>
      </c>
    </row>
    <row r="7261" spans="1:25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7">
        <v>45.36</v>
      </c>
      <c r="S7261" s="1">
        <v>7</v>
      </c>
      <c r="T7261" s="1">
        <v>0</v>
      </c>
      <c r="U7261" s="7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  <c r="X7261" s="2">
        <f>1/COUNTIF(Data[Order ID],Data[[#This Row],[Order ID]])</f>
        <v>0.125</v>
      </c>
      <c r="Y7261" s="2">
        <f>IF(Data[[#This Row],[Returned]] = "YES",1/COUNTIF(Data[Order ID],Data[[#This Row],[Order ID]]),0)</f>
        <v>0</v>
      </c>
    </row>
    <row r="7262" spans="1:25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7">
        <v>125.99</v>
      </c>
      <c r="S7262" s="1">
        <v>1</v>
      </c>
      <c r="T7262" s="1">
        <v>0</v>
      </c>
      <c r="U7262" s="7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  <c r="X7262" s="2">
        <f>1/COUNTIF(Data[Order ID],Data[[#This Row],[Order ID]])</f>
        <v>0.125</v>
      </c>
      <c r="Y7262" s="2">
        <f>IF(Data[[#This Row],[Returned]] = "YES",1/COUNTIF(Data[Order ID],Data[[#This Row],[Order ID]]),0)</f>
        <v>0</v>
      </c>
    </row>
    <row r="7263" spans="1:25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7">
        <v>14.700000000000001</v>
      </c>
      <c r="S7263" s="1">
        <v>7</v>
      </c>
      <c r="T7263" s="1">
        <v>0</v>
      </c>
      <c r="U7263" s="7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  <c r="X7263" s="2">
        <f>1/COUNTIF(Data[Order ID],Data[[#This Row],[Order ID]])</f>
        <v>1</v>
      </c>
      <c r="Y7263" s="2">
        <f>IF(Data[[#This Row],[Returned]] = "YES",1/COUNTIF(Data[Order ID],Data[[#This Row],[Order ID]]),0)</f>
        <v>0</v>
      </c>
    </row>
    <row r="7264" spans="1:25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7">
        <v>32.700000000000003</v>
      </c>
      <c r="S7264" s="1">
        <v>5</v>
      </c>
      <c r="T7264" s="1">
        <v>0.4</v>
      </c>
      <c r="U7264" s="7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  <c r="X7264" s="2">
        <f>1/COUNTIF(Data[Order ID],Data[[#This Row],[Order ID]])</f>
        <v>0.5</v>
      </c>
      <c r="Y7264" s="2">
        <f>IF(Data[[#This Row],[Returned]] = "YES",1/COUNTIF(Data[Order ID],Data[[#This Row],[Order ID]]),0)</f>
        <v>0</v>
      </c>
    </row>
    <row r="7265" spans="1:25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7">
        <v>31.680000000000003</v>
      </c>
      <c r="S7265" s="1">
        <v>4</v>
      </c>
      <c r="T7265" s="1">
        <v>0.2</v>
      </c>
      <c r="U7265" s="7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  <c r="X7265" s="2">
        <f>1/COUNTIF(Data[Order ID],Data[[#This Row],[Order ID]])</f>
        <v>0.5</v>
      </c>
      <c r="Y7265" s="2">
        <f>IF(Data[[#This Row],[Returned]] = "YES",1/COUNTIF(Data[Order ID],Data[[#This Row],[Order ID]]),0)</f>
        <v>0</v>
      </c>
    </row>
    <row r="7266" spans="1:25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7">
        <v>181.86</v>
      </c>
      <c r="S7266" s="1">
        <v>7</v>
      </c>
      <c r="T7266" s="1">
        <v>0</v>
      </c>
      <c r="U7266" s="7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  <c r="X7266" s="2">
        <f>1/COUNTIF(Data[Order ID],Data[[#This Row],[Order ID]])</f>
        <v>1</v>
      </c>
      <c r="Y7266" s="2">
        <f>IF(Data[[#This Row],[Returned]] = "YES",1/COUNTIF(Data[Order ID],Data[[#This Row],[Order ID]]),0)</f>
        <v>0</v>
      </c>
    </row>
    <row r="7267" spans="1:25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7">
        <v>155.37199999999999</v>
      </c>
      <c r="S7267" s="1">
        <v>2</v>
      </c>
      <c r="T7267" s="1">
        <v>0.3</v>
      </c>
      <c r="U7267" s="7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  <c r="X7267" s="2">
        <f>1/COUNTIF(Data[Order ID],Data[[#This Row],[Order ID]])</f>
        <v>1</v>
      </c>
      <c r="Y7267" s="2">
        <f>IF(Data[[#This Row],[Returned]] = "YES",1/COUNTIF(Data[Order ID],Data[[#This Row],[Order ID]]),0)</f>
        <v>0</v>
      </c>
    </row>
    <row r="7268" spans="1:25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7">
        <v>13.428000000000003</v>
      </c>
      <c r="S7268" s="1">
        <v>3</v>
      </c>
      <c r="T7268" s="1">
        <v>0.7</v>
      </c>
      <c r="U7268" s="7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  <c r="X7268" s="2">
        <f>1/COUNTIF(Data[Order ID],Data[[#This Row],[Order ID]])</f>
        <v>0.5</v>
      </c>
      <c r="Y7268" s="2">
        <f>IF(Data[[#This Row],[Returned]] = "YES",1/COUNTIF(Data[Order ID],Data[[#This Row],[Order ID]]),0)</f>
        <v>0</v>
      </c>
    </row>
    <row r="7269" spans="1:25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7">
        <v>67.13600000000001</v>
      </c>
      <c r="S7269" s="1">
        <v>4</v>
      </c>
      <c r="T7269" s="1">
        <v>0.2</v>
      </c>
      <c r="U7269" s="7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  <c r="X7269" s="2">
        <f>1/COUNTIF(Data[Order ID],Data[[#This Row],[Order ID]])</f>
        <v>0.5</v>
      </c>
      <c r="Y7269" s="2">
        <f>IF(Data[[#This Row],[Returned]] = "YES",1/COUNTIF(Data[Order ID],Data[[#This Row],[Order ID]]),0)</f>
        <v>0</v>
      </c>
    </row>
    <row r="7270" spans="1:25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7">
        <v>89.567999999999998</v>
      </c>
      <c r="S7270" s="1">
        <v>2</v>
      </c>
      <c r="T7270" s="1">
        <v>0.2</v>
      </c>
      <c r="U7270" s="7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  <c r="X7270" s="2">
        <f>1/COUNTIF(Data[Order ID],Data[[#This Row],[Order ID]])</f>
        <v>0.5</v>
      </c>
      <c r="Y7270" s="2">
        <f>IF(Data[[#This Row],[Returned]] = "YES",1/COUNTIF(Data[Order ID],Data[[#This Row],[Order ID]]),0)</f>
        <v>0.5</v>
      </c>
    </row>
    <row r="7271" spans="1:25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7">
        <v>315.77600000000007</v>
      </c>
      <c r="S7271" s="1">
        <v>8</v>
      </c>
      <c r="T7271" s="1">
        <v>0.2</v>
      </c>
      <c r="U7271" s="7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  <c r="X7271" s="2">
        <f>1/COUNTIF(Data[Order ID],Data[[#This Row],[Order ID]])</f>
        <v>0.5</v>
      </c>
      <c r="Y7271" s="2">
        <f>IF(Data[[#This Row],[Returned]] = "YES",1/COUNTIF(Data[Order ID],Data[[#This Row],[Order ID]]),0)</f>
        <v>0.5</v>
      </c>
    </row>
    <row r="7272" spans="1:25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7">
        <v>273.666</v>
      </c>
      <c r="S7272" s="1">
        <v>2</v>
      </c>
      <c r="T7272" s="1">
        <v>0.15</v>
      </c>
      <c r="U7272" s="7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  <c r="X7272" s="2">
        <f>1/COUNTIF(Data[Order ID],Data[[#This Row],[Order ID]])</f>
        <v>0.5</v>
      </c>
      <c r="Y7272" s="2">
        <f>IF(Data[[#This Row],[Returned]] = "YES",1/COUNTIF(Data[Order ID],Data[[#This Row],[Order ID]]),0)</f>
        <v>0</v>
      </c>
    </row>
    <row r="7273" spans="1:25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7">
        <v>17.48</v>
      </c>
      <c r="S7273" s="1">
        <v>4</v>
      </c>
      <c r="T7273" s="1">
        <v>0</v>
      </c>
      <c r="U7273" s="7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  <c r="X7273" s="2">
        <f>1/COUNTIF(Data[Order ID],Data[[#This Row],[Order ID]])</f>
        <v>0.5</v>
      </c>
      <c r="Y7273" s="2">
        <f>IF(Data[[#This Row],[Returned]] = "YES",1/COUNTIF(Data[Order ID],Data[[#This Row],[Order ID]]),0)</f>
        <v>0</v>
      </c>
    </row>
    <row r="7274" spans="1:25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7">
        <v>20.608000000000004</v>
      </c>
      <c r="S7274" s="1">
        <v>2</v>
      </c>
      <c r="T7274" s="1">
        <v>0.2</v>
      </c>
      <c r="U7274" s="7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  <c r="X7274" s="2">
        <f>1/COUNTIF(Data[Order ID],Data[[#This Row],[Order ID]])</f>
        <v>0.5</v>
      </c>
      <c r="Y7274" s="2">
        <f>IF(Data[[#This Row],[Returned]] = "YES",1/COUNTIF(Data[Order ID],Data[[#This Row],[Order ID]]),0)</f>
        <v>0</v>
      </c>
    </row>
    <row r="7275" spans="1:25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7">
        <v>4.0950000000000006</v>
      </c>
      <c r="S7275" s="1">
        <v>3</v>
      </c>
      <c r="T7275" s="1">
        <v>0.7</v>
      </c>
      <c r="U7275" s="7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  <c r="X7275" s="2">
        <f>1/COUNTIF(Data[Order ID],Data[[#This Row],[Order ID]])</f>
        <v>0.5</v>
      </c>
      <c r="Y7275" s="2">
        <f>IF(Data[[#This Row],[Returned]] = "YES",1/COUNTIF(Data[Order ID],Data[[#This Row],[Order ID]]),0)</f>
        <v>0</v>
      </c>
    </row>
    <row r="7276" spans="1:25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7">
        <v>339.96000000000004</v>
      </c>
      <c r="S7276" s="1">
        <v>5</v>
      </c>
      <c r="T7276" s="1">
        <v>0.2</v>
      </c>
      <c r="U7276" s="7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  <c r="X7276" s="2">
        <f>1/COUNTIF(Data[Order ID],Data[[#This Row],[Order ID]])</f>
        <v>0.5</v>
      </c>
      <c r="Y7276" s="2">
        <f>IF(Data[[#This Row],[Returned]] = "YES",1/COUNTIF(Data[Order ID],Data[[#This Row],[Order ID]]),0)</f>
        <v>0</v>
      </c>
    </row>
    <row r="7277" spans="1:25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7">
        <v>63.980000000000004</v>
      </c>
      <c r="S7277" s="1">
        <v>7</v>
      </c>
      <c r="T7277" s="1">
        <v>0</v>
      </c>
      <c r="U7277" s="7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  <c r="X7277" s="2">
        <f>1/COUNTIF(Data[Order ID],Data[[#This Row],[Order ID]])</f>
        <v>0.5</v>
      </c>
      <c r="Y7277" s="2">
        <f>IF(Data[[#This Row],[Returned]] = "YES",1/COUNTIF(Data[Order ID],Data[[#This Row],[Order ID]]),0)</f>
        <v>0</v>
      </c>
    </row>
    <row r="7278" spans="1:25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7">
        <v>799.92000000000007</v>
      </c>
      <c r="S7278" s="1">
        <v>10</v>
      </c>
      <c r="T7278" s="1">
        <v>0.2</v>
      </c>
      <c r="U7278" s="7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  <c r="X7278" s="2">
        <f>1/COUNTIF(Data[Order ID],Data[[#This Row],[Order ID]])</f>
        <v>1</v>
      </c>
      <c r="Y7278" s="2">
        <f>IF(Data[[#This Row],[Returned]] = "YES",1/COUNTIF(Data[Order ID],Data[[#This Row],[Order ID]]),0)</f>
        <v>0</v>
      </c>
    </row>
    <row r="7279" spans="1:25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7">
        <v>35.984000000000002</v>
      </c>
      <c r="S7279" s="1">
        <v>2</v>
      </c>
      <c r="T7279" s="1">
        <v>0.2</v>
      </c>
      <c r="U7279" s="7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  <c r="X7279" s="2">
        <f>1/COUNTIF(Data[Order ID],Data[[#This Row],[Order ID]])</f>
        <v>0.5</v>
      </c>
      <c r="Y7279" s="2">
        <f>IF(Data[[#This Row],[Returned]] = "YES",1/COUNTIF(Data[Order ID],Data[[#This Row],[Order ID]]),0)</f>
        <v>0</v>
      </c>
    </row>
    <row r="7280" spans="1:25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7">
        <v>389.97</v>
      </c>
      <c r="S7280" s="1">
        <v>3</v>
      </c>
      <c r="T7280" s="1">
        <v>0</v>
      </c>
      <c r="U7280" s="7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  <c r="X7280" s="2">
        <f>1/COUNTIF(Data[Order ID],Data[[#This Row],[Order ID]])</f>
        <v>0.5</v>
      </c>
      <c r="Y7280" s="2">
        <f>IF(Data[[#This Row],[Returned]] = "YES",1/COUNTIF(Data[Order ID],Data[[#This Row],[Order ID]]),0)</f>
        <v>0</v>
      </c>
    </row>
    <row r="7281" spans="1:25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7">
        <v>185.52800000000002</v>
      </c>
      <c r="S7281" s="1">
        <v>7</v>
      </c>
      <c r="T7281" s="1">
        <v>0.2</v>
      </c>
      <c r="U7281" s="7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  <c r="X7281" s="2">
        <f>1/COUNTIF(Data[Order ID],Data[[#This Row],[Order ID]])</f>
        <v>1</v>
      </c>
      <c r="Y7281" s="2">
        <f>IF(Data[[#This Row],[Returned]] = "YES",1/COUNTIF(Data[Order ID],Data[[#This Row],[Order ID]]),0)</f>
        <v>0</v>
      </c>
    </row>
    <row r="7282" spans="1:25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7">
        <v>2541.98</v>
      </c>
      <c r="S7282" s="1">
        <v>2</v>
      </c>
      <c r="T7282" s="1">
        <v>0</v>
      </c>
      <c r="U7282" s="7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  <c r="X7282" s="2">
        <f>1/COUNTIF(Data[Order ID],Data[[#This Row],[Order ID]])</f>
        <v>1</v>
      </c>
      <c r="Y7282" s="2">
        <f>IF(Data[[#This Row],[Returned]] = "YES",1/COUNTIF(Data[Order ID],Data[[#This Row],[Order ID]]),0)</f>
        <v>0</v>
      </c>
    </row>
    <row r="7283" spans="1:25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7">
        <v>599.98500000000013</v>
      </c>
      <c r="S7283" s="1">
        <v>5</v>
      </c>
      <c r="T7283" s="1">
        <v>0.7</v>
      </c>
      <c r="U7283" s="7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  <c r="X7283" s="2">
        <f>1/COUNTIF(Data[Order ID],Data[[#This Row],[Order ID]])</f>
        <v>1</v>
      </c>
      <c r="Y7283" s="2">
        <f>IF(Data[[#This Row],[Returned]] = "YES",1/COUNTIF(Data[Order ID],Data[[#This Row],[Order ID]]),0)</f>
        <v>0</v>
      </c>
    </row>
    <row r="7284" spans="1:25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7">
        <v>3.0359999999999996</v>
      </c>
      <c r="S7284" s="1">
        <v>3</v>
      </c>
      <c r="T7284" s="1">
        <v>0.8</v>
      </c>
      <c r="U7284" s="7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  <c r="X7284" s="2">
        <f>1/COUNTIF(Data[Order ID],Data[[#This Row],[Order ID]])</f>
        <v>1</v>
      </c>
      <c r="Y7284" s="2">
        <f>IF(Data[[#This Row],[Returned]] = "YES",1/COUNTIF(Data[Order ID],Data[[#This Row],[Order ID]]),0)</f>
        <v>0</v>
      </c>
    </row>
    <row r="7285" spans="1:25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7">
        <v>25.920000000000005</v>
      </c>
      <c r="S7285" s="1">
        <v>5</v>
      </c>
      <c r="T7285" s="1">
        <v>0.2</v>
      </c>
      <c r="U7285" s="7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  <c r="X7285" s="2">
        <f>1/COUNTIF(Data[Order ID],Data[[#This Row],[Order ID]])</f>
        <v>0.5</v>
      </c>
      <c r="Y7285" s="2">
        <f>IF(Data[[#This Row],[Returned]] = "YES",1/COUNTIF(Data[Order ID],Data[[#This Row],[Order ID]]),0)</f>
        <v>0</v>
      </c>
    </row>
    <row r="7286" spans="1:25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7">
        <v>66.112000000000009</v>
      </c>
      <c r="S7286" s="1">
        <v>2</v>
      </c>
      <c r="T7286" s="1">
        <v>0.2</v>
      </c>
      <c r="U7286" s="7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  <c r="X7286" s="2">
        <f>1/COUNTIF(Data[Order ID],Data[[#This Row],[Order ID]])</f>
        <v>0.5</v>
      </c>
      <c r="Y7286" s="2">
        <f>IF(Data[[#This Row],[Returned]] = "YES",1/COUNTIF(Data[Order ID],Data[[#This Row],[Order ID]]),0)</f>
        <v>0</v>
      </c>
    </row>
    <row r="7287" spans="1:25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7">
        <v>46.36</v>
      </c>
      <c r="S7287" s="1">
        <v>4</v>
      </c>
      <c r="T7287" s="1">
        <v>0</v>
      </c>
      <c r="U7287" s="7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  <c r="X7287" s="2">
        <f>1/COUNTIF(Data[Order ID],Data[[#This Row],[Order ID]])</f>
        <v>1</v>
      </c>
      <c r="Y7287" s="2">
        <f>IF(Data[[#This Row],[Returned]] = "YES",1/COUNTIF(Data[Order ID],Data[[#This Row],[Order ID]]),0)</f>
        <v>0</v>
      </c>
    </row>
    <row r="7288" spans="1:25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7">
        <v>6.9</v>
      </c>
      <c r="S7288" s="1">
        <v>1</v>
      </c>
      <c r="T7288" s="1">
        <v>0</v>
      </c>
      <c r="U7288" s="7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  <c r="X7288" s="2">
        <f>1/COUNTIF(Data[Order ID],Data[[#This Row],[Order ID]])</f>
        <v>0.5</v>
      </c>
      <c r="Y7288" s="2">
        <f>IF(Data[[#This Row],[Returned]] = "YES",1/COUNTIF(Data[Order ID],Data[[#This Row],[Order ID]]),0)</f>
        <v>0</v>
      </c>
    </row>
    <row r="7289" spans="1:25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7">
        <v>57.69</v>
      </c>
      <c r="S7289" s="1">
        <v>3</v>
      </c>
      <c r="T7289" s="1">
        <v>0</v>
      </c>
      <c r="U7289" s="7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  <c r="X7289" s="2">
        <f>1/COUNTIF(Data[Order ID],Data[[#This Row],[Order ID]])</f>
        <v>0.5</v>
      </c>
      <c r="Y7289" s="2">
        <f>IF(Data[[#This Row],[Returned]] = "YES",1/COUNTIF(Data[Order ID],Data[[#This Row],[Order ID]]),0)</f>
        <v>0</v>
      </c>
    </row>
    <row r="7290" spans="1:25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7">
        <v>559.71</v>
      </c>
      <c r="S7290" s="1">
        <v>3</v>
      </c>
      <c r="T7290" s="1">
        <v>0.4</v>
      </c>
      <c r="U7290" s="7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  <c r="X7290" s="2">
        <f>1/COUNTIF(Data[Order ID],Data[[#This Row],[Order ID]])</f>
        <v>1</v>
      </c>
      <c r="Y7290" s="2">
        <f>IF(Data[[#This Row],[Returned]] = "YES",1/COUNTIF(Data[Order ID],Data[[#This Row],[Order ID]]),0)</f>
        <v>0</v>
      </c>
    </row>
    <row r="7291" spans="1:25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7">
        <v>305.01</v>
      </c>
      <c r="S7291" s="1">
        <v>9</v>
      </c>
      <c r="T7291" s="1">
        <v>0</v>
      </c>
      <c r="U7291" s="7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  <c r="X7291" s="2">
        <f>1/COUNTIF(Data[Order ID],Data[[#This Row],[Order ID]])</f>
        <v>0.33333333333333331</v>
      </c>
      <c r="Y7291" s="2">
        <f>IF(Data[[#This Row],[Returned]] = "YES",1/COUNTIF(Data[Order ID],Data[[#This Row],[Order ID]]),0)</f>
        <v>0</v>
      </c>
    </row>
    <row r="7292" spans="1:25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7">
        <v>50.783999999999999</v>
      </c>
      <c r="S7292" s="1">
        <v>2</v>
      </c>
      <c r="T7292" s="1">
        <v>0.2</v>
      </c>
      <c r="U7292" s="7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  <c r="X7292" s="2">
        <f>1/COUNTIF(Data[Order ID],Data[[#This Row],[Order ID]])</f>
        <v>0.33333333333333331</v>
      </c>
      <c r="Y7292" s="2">
        <f>IF(Data[[#This Row],[Returned]] = "YES",1/COUNTIF(Data[Order ID],Data[[#This Row],[Order ID]]),0)</f>
        <v>0</v>
      </c>
    </row>
    <row r="7293" spans="1:25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7">
        <v>26.01</v>
      </c>
      <c r="S7293" s="1">
        <v>9</v>
      </c>
      <c r="T7293" s="1">
        <v>0</v>
      </c>
      <c r="U7293" s="7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  <c r="X7293" s="2">
        <f>1/COUNTIF(Data[Order ID],Data[[#This Row],[Order ID]])</f>
        <v>0.33333333333333331</v>
      </c>
      <c r="Y7293" s="2">
        <f>IF(Data[[#This Row],[Returned]] = "YES",1/COUNTIF(Data[Order ID],Data[[#This Row],[Order ID]]),0)</f>
        <v>0</v>
      </c>
    </row>
    <row r="7294" spans="1:25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7">
        <v>649</v>
      </c>
      <c r="S7294" s="1">
        <v>2</v>
      </c>
      <c r="T7294" s="1">
        <v>0.5</v>
      </c>
      <c r="U7294" s="7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  <c r="X7294" s="2">
        <f>1/COUNTIF(Data[Order ID],Data[[#This Row],[Order ID]])</f>
        <v>1</v>
      </c>
      <c r="Y7294" s="2">
        <f>IF(Data[[#This Row],[Returned]] = "YES",1/COUNTIF(Data[Order ID],Data[[#This Row],[Order ID]]),0)</f>
        <v>0</v>
      </c>
    </row>
    <row r="7295" spans="1:25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7">
        <v>59.99</v>
      </c>
      <c r="S7295" s="1">
        <v>7</v>
      </c>
      <c r="T7295" s="1">
        <v>0</v>
      </c>
      <c r="U7295" s="7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  <c r="X7295" s="2">
        <f>1/COUNTIF(Data[Order ID],Data[[#This Row],[Order ID]])</f>
        <v>1</v>
      </c>
      <c r="Y7295" s="2">
        <f>IF(Data[[#This Row],[Returned]] = "YES",1/COUNTIF(Data[Order ID],Data[[#This Row],[Order ID]]),0)</f>
        <v>0</v>
      </c>
    </row>
    <row r="7296" spans="1:25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7">
        <v>20.239999999999998</v>
      </c>
      <c r="S7296" s="1">
        <v>1</v>
      </c>
      <c r="T7296" s="1">
        <v>0</v>
      </c>
      <c r="U7296" s="7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  <c r="X7296" s="2">
        <f>1/COUNTIF(Data[Order ID],Data[[#This Row],[Order ID]])</f>
        <v>1</v>
      </c>
      <c r="Y7296" s="2">
        <f>IF(Data[[#This Row],[Returned]] = "YES",1/COUNTIF(Data[Order ID],Data[[#This Row],[Order ID]]),0)</f>
        <v>0</v>
      </c>
    </row>
    <row r="7297" spans="1:25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7">
        <v>37.839999999999996</v>
      </c>
      <c r="S7297" s="1">
        <v>2</v>
      </c>
      <c r="T7297" s="1">
        <v>0.2</v>
      </c>
      <c r="U7297" s="7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  <c r="X7297" s="2">
        <f>1/COUNTIF(Data[Order ID],Data[[#This Row],[Order ID]])</f>
        <v>0.5</v>
      </c>
      <c r="Y7297" s="2">
        <f>IF(Data[[#This Row],[Returned]] = "YES",1/COUNTIF(Data[Order ID],Data[[#This Row],[Order ID]]),0)</f>
        <v>0</v>
      </c>
    </row>
    <row r="7298" spans="1:25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7">
        <v>5.4719999999999995</v>
      </c>
      <c r="S7298" s="1">
        <v>6</v>
      </c>
      <c r="T7298" s="1">
        <v>0.2</v>
      </c>
      <c r="U7298" s="7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  <c r="X7298" s="2">
        <f>1/COUNTIF(Data[Order ID],Data[[#This Row],[Order ID]])</f>
        <v>0.5</v>
      </c>
      <c r="Y7298" s="2">
        <f>IF(Data[[#This Row],[Returned]] = "YES",1/COUNTIF(Data[Order ID],Data[[#This Row],[Order ID]]),0)</f>
        <v>0</v>
      </c>
    </row>
    <row r="7299" spans="1:25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7">
        <v>77.240000000000009</v>
      </c>
      <c r="S7299" s="1">
        <v>5</v>
      </c>
      <c r="T7299" s="1">
        <v>0.2</v>
      </c>
      <c r="U7299" s="7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  <c r="X7299" s="2">
        <f>1/COUNTIF(Data[Order ID],Data[[#This Row],[Order ID]])</f>
        <v>1</v>
      </c>
      <c r="Y7299" s="2">
        <f>IF(Data[[#This Row],[Returned]] = "YES",1/COUNTIF(Data[Order ID],Data[[#This Row],[Order ID]]),0)</f>
        <v>0</v>
      </c>
    </row>
    <row r="7300" spans="1:25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7">
        <v>292.10000000000002</v>
      </c>
      <c r="S7300" s="1">
        <v>4</v>
      </c>
      <c r="T7300" s="1">
        <v>0.5</v>
      </c>
      <c r="U7300" s="7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  <c r="X7300" s="2">
        <f>1/COUNTIF(Data[Order ID],Data[[#This Row],[Order ID]])</f>
        <v>0.2</v>
      </c>
      <c r="Y7300" s="2">
        <f>IF(Data[[#This Row],[Returned]] = "YES",1/COUNTIF(Data[Order ID],Data[[#This Row],[Order ID]]),0)</f>
        <v>0</v>
      </c>
    </row>
    <row r="7301" spans="1:25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7">
        <v>8.5440000000000005</v>
      </c>
      <c r="S7301" s="1">
        <v>2</v>
      </c>
      <c r="T7301" s="1">
        <v>0.6</v>
      </c>
      <c r="U7301" s="7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  <c r="X7301" s="2">
        <f>1/COUNTIF(Data[Order ID],Data[[#This Row],[Order ID]])</f>
        <v>0.2</v>
      </c>
      <c r="Y7301" s="2">
        <f>IF(Data[[#This Row],[Returned]] = "YES",1/COUNTIF(Data[Order ID],Data[[#This Row],[Order ID]]),0)</f>
        <v>0</v>
      </c>
    </row>
    <row r="7302" spans="1:25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7">
        <v>424.11599999999999</v>
      </c>
      <c r="S7302" s="1">
        <v>6</v>
      </c>
      <c r="T7302" s="1">
        <v>0.3</v>
      </c>
      <c r="U7302" s="7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  <c r="X7302" s="2">
        <f>1/COUNTIF(Data[Order ID],Data[[#This Row],[Order ID]])</f>
        <v>0.2</v>
      </c>
      <c r="Y7302" s="2">
        <f>IF(Data[[#This Row],[Returned]] = "YES",1/COUNTIF(Data[Order ID],Data[[#This Row],[Order ID]]),0)</f>
        <v>0</v>
      </c>
    </row>
    <row r="7303" spans="1:25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7">
        <v>2.8919999999999995</v>
      </c>
      <c r="S7303" s="1">
        <v>3</v>
      </c>
      <c r="T7303" s="1">
        <v>0.8</v>
      </c>
      <c r="U7303" s="7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  <c r="X7303" s="2">
        <f>1/COUNTIF(Data[Order ID],Data[[#This Row],[Order ID]])</f>
        <v>0.2</v>
      </c>
      <c r="Y7303" s="2">
        <f>IF(Data[[#This Row],[Returned]] = "YES",1/COUNTIF(Data[Order ID],Data[[#This Row],[Order ID]]),0)</f>
        <v>0</v>
      </c>
    </row>
    <row r="7304" spans="1:25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7">
        <v>381.72</v>
      </c>
      <c r="S7304" s="1">
        <v>5</v>
      </c>
      <c r="T7304" s="1">
        <v>0.2</v>
      </c>
      <c r="U7304" s="7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  <c r="X7304" s="2">
        <f>1/COUNTIF(Data[Order ID],Data[[#This Row],[Order ID]])</f>
        <v>0.2</v>
      </c>
      <c r="Y7304" s="2">
        <f>IF(Data[[#This Row],[Returned]] = "YES",1/COUNTIF(Data[Order ID],Data[[#This Row],[Order ID]]),0)</f>
        <v>0</v>
      </c>
    </row>
    <row r="7305" spans="1:25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7">
        <v>97.184000000000012</v>
      </c>
      <c r="S7305" s="1">
        <v>2</v>
      </c>
      <c r="T7305" s="1">
        <v>0.2</v>
      </c>
      <c r="U7305" s="7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  <c r="X7305" s="2">
        <f>1/COUNTIF(Data[Order ID],Data[[#This Row],[Order ID]])</f>
        <v>0.5</v>
      </c>
      <c r="Y7305" s="2">
        <f>IF(Data[[#This Row],[Returned]] = "YES",1/COUNTIF(Data[Order ID],Data[[#This Row],[Order ID]]),0)</f>
        <v>0</v>
      </c>
    </row>
    <row r="7306" spans="1:25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7">
        <v>10.368000000000002</v>
      </c>
      <c r="S7306" s="1">
        <v>2</v>
      </c>
      <c r="T7306" s="1">
        <v>0.2</v>
      </c>
      <c r="U7306" s="7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  <c r="X7306" s="2">
        <f>1/COUNTIF(Data[Order ID],Data[[#This Row],[Order ID]])</f>
        <v>0.5</v>
      </c>
      <c r="Y7306" s="2">
        <f>IF(Data[[#This Row],[Returned]] = "YES",1/COUNTIF(Data[Order ID],Data[[#This Row],[Order ID]]),0)</f>
        <v>0</v>
      </c>
    </row>
    <row r="7307" spans="1:25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7">
        <v>890.84099999999989</v>
      </c>
      <c r="S7307" s="1">
        <v>3</v>
      </c>
      <c r="T7307" s="1">
        <v>0.3</v>
      </c>
      <c r="U7307" s="7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  <c r="X7307" s="2">
        <f>1/COUNTIF(Data[Order ID],Data[[#This Row],[Order ID]])</f>
        <v>1</v>
      </c>
      <c r="Y7307" s="2">
        <f>IF(Data[[#This Row],[Returned]] = "YES",1/COUNTIF(Data[Order ID],Data[[#This Row],[Order ID]]),0)</f>
        <v>0</v>
      </c>
    </row>
    <row r="7308" spans="1:25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7">
        <v>72</v>
      </c>
      <c r="S7308" s="1">
        <v>4</v>
      </c>
      <c r="T7308" s="1">
        <v>0</v>
      </c>
      <c r="U7308" s="7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  <c r="X7308" s="2">
        <f>1/COUNTIF(Data[Order ID],Data[[#This Row],[Order ID]])</f>
        <v>0.33333333333333331</v>
      </c>
      <c r="Y7308" s="2">
        <f>IF(Data[[#This Row],[Returned]] = "YES",1/COUNTIF(Data[Order ID],Data[[#This Row],[Order ID]]),0)</f>
        <v>0</v>
      </c>
    </row>
    <row r="7309" spans="1:25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7">
        <v>113.88800000000002</v>
      </c>
      <c r="S7309" s="1">
        <v>2</v>
      </c>
      <c r="T7309" s="1">
        <v>0.2</v>
      </c>
      <c r="U7309" s="7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  <c r="X7309" s="2">
        <f>1/COUNTIF(Data[Order ID],Data[[#This Row],[Order ID]])</f>
        <v>0.33333333333333331</v>
      </c>
      <c r="Y7309" s="2">
        <f>IF(Data[[#This Row],[Returned]] = "YES",1/COUNTIF(Data[Order ID],Data[[#This Row],[Order ID]]),0)</f>
        <v>0</v>
      </c>
    </row>
    <row r="7310" spans="1:25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7">
        <v>158.13</v>
      </c>
      <c r="S7310" s="1">
        <v>3</v>
      </c>
      <c r="T7310" s="1">
        <v>0</v>
      </c>
      <c r="U7310" s="7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  <c r="X7310" s="2">
        <f>1/COUNTIF(Data[Order ID],Data[[#This Row],[Order ID]])</f>
        <v>0.33333333333333331</v>
      </c>
      <c r="Y7310" s="2">
        <f>IF(Data[[#This Row],[Returned]] = "YES",1/COUNTIF(Data[Order ID],Data[[#This Row],[Order ID]]),0)</f>
        <v>0</v>
      </c>
    </row>
    <row r="7311" spans="1:25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7">
        <v>14.129999999999999</v>
      </c>
      <c r="S7311" s="1">
        <v>3</v>
      </c>
      <c r="T7311" s="1">
        <v>0</v>
      </c>
      <c r="U7311" s="7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  <c r="X7311" s="2">
        <f>1/COUNTIF(Data[Order ID],Data[[#This Row],[Order ID]])</f>
        <v>1</v>
      </c>
      <c r="Y7311" s="2">
        <f>IF(Data[[#This Row],[Returned]] = "YES",1/COUNTIF(Data[Order ID],Data[[#This Row],[Order ID]]),0)</f>
        <v>0</v>
      </c>
    </row>
    <row r="7312" spans="1:25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7">
        <v>64.75</v>
      </c>
      <c r="S7312" s="1">
        <v>5</v>
      </c>
      <c r="T7312" s="1">
        <v>0</v>
      </c>
      <c r="U7312" s="7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  <c r="X7312" s="2">
        <f>1/COUNTIF(Data[Order ID],Data[[#This Row],[Order ID]])</f>
        <v>1</v>
      </c>
      <c r="Y7312" s="2">
        <f>IF(Data[[#This Row],[Returned]] = "YES",1/COUNTIF(Data[Order ID],Data[[#This Row],[Order ID]]),0)</f>
        <v>0</v>
      </c>
    </row>
    <row r="7313" spans="1:25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7">
        <v>1.8720000000000003</v>
      </c>
      <c r="S7313" s="1">
        <v>2</v>
      </c>
      <c r="T7313" s="1">
        <v>0.7</v>
      </c>
      <c r="U7313" s="7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  <c r="X7313" s="2">
        <f>1/COUNTIF(Data[Order ID],Data[[#This Row],[Order ID]])</f>
        <v>0.33333333333333331</v>
      </c>
      <c r="Y7313" s="2">
        <f>IF(Data[[#This Row],[Returned]] = "YES",1/COUNTIF(Data[Order ID],Data[[#This Row],[Order ID]]),0)</f>
        <v>0</v>
      </c>
    </row>
    <row r="7314" spans="1:25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7">
        <v>11.214000000000002</v>
      </c>
      <c r="S7314" s="1">
        <v>2</v>
      </c>
      <c r="T7314" s="1">
        <v>0.7</v>
      </c>
      <c r="U7314" s="7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  <c r="X7314" s="2">
        <f>1/COUNTIF(Data[Order ID],Data[[#This Row],[Order ID]])</f>
        <v>0.33333333333333331</v>
      </c>
      <c r="Y7314" s="2">
        <f>IF(Data[[#This Row],[Returned]] = "YES",1/COUNTIF(Data[Order ID],Data[[#This Row],[Order ID]]),0)</f>
        <v>0</v>
      </c>
    </row>
    <row r="7315" spans="1:25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7">
        <v>37.375999999999998</v>
      </c>
      <c r="S7315" s="1">
        <v>8</v>
      </c>
      <c r="T7315" s="1">
        <v>0.2</v>
      </c>
      <c r="U7315" s="7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  <c r="X7315" s="2">
        <f>1/COUNTIF(Data[Order ID],Data[[#This Row],[Order ID]])</f>
        <v>0.33333333333333331</v>
      </c>
      <c r="Y7315" s="2">
        <f>IF(Data[[#This Row],[Returned]] = "YES",1/COUNTIF(Data[Order ID],Data[[#This Row],[Order ID]]),0)</f>
        <v>0</v>
      </c>
    </row>
    <row r="7316" spans="1:25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7">
        <v>286.40000000000003</v>
      </c>
      <c r="S7316" s="1">
        <v>1</v>
      </c>
      <c r="T7316" s="1">
        <v>0.2</v>
      </c>
      <c r="U7316" s="7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  <c r="X7316" s="2">
        <f>1/COUNTIF(Data[Order ID],Data[[#This Row],[Order ID]])</f>
        <v>1</v>
      </c>
      <c r="Y7316" s="2">
        <f>IF(Data[[#This Row],[Returned]] = "YES",1/COUNTIF(Data[Order ID],Data[[#This Row],[Order ID]]),0)</f>
        <v>0</v>
      </c>
    </row>
    <row r="7317" spans="1:25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7">
        <v>43.92</v>
      </c>
      <c r="S7317" s="1">
        <v>3</v>
      </c>
      <c r="T7317" s="1">
        <v>0</v>
      </c>
      <c r="U7317" s="7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  <c r="X7317" s="2">
        <f>1/COUNTIF(Data[Order ID],Data[[#This Row],[Order ID]])</f>
        <v>1</v>
      </c>
      <c r="Y7317" s="2">
        <f>IF(Data[[#This Row],[Returned]] = "YES",1/COUNTIF(Data[Order ID],Data[[#This Row],[Order ID]]),0)</f>
        <v>0</v>
      </c>
    </row>
    <row r="7318" spans="1:25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7">
        <v>142.18199999999999</v>
      </c>
      <c r="S7318" s="1">
        <v>1</v>
      </c>
      <c r="T7318" s="1">
        <v>0.4</v>
      </c>
      <c r="U7318" s="7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  <c r="X7318" s="2">
        <f>1/COUNTIF(Data[Order ID],Data[[#This Row],[Order ID]])</f>
        <v>1</v>
      </c>
      <c r="Y7318" s="2">
        <f>IF(Data[[#This Row],[Returned]] = "YES",1/COUNTIF(Data[Order ID],Data[[#This Row],[Order ID]]),0)</f>
        <v>0</v>
      </c>
    </row>
    <row r="7319" spans="1:25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7">
        <v>19.608000000000001</v>
      </c>
      <c r="S7319" s="1">
        <v>3</v>
      </c>
      <c r="T7319" s="1">
        <v>0.2</v>
      </c>
      <c r="U7319" s="7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  <c r="X7319" s="2">
        <f>1/COUNTIF(Data[Order ID],Data[[#This Row],[Order ID]])</f>
        <v>0.5</v>
      </c>
      <c r="Y7319" s="2">
        <f>IF(Data[[#This Row],[Returned]] = "YES",1/COUNTIF(Data[Order ID],Data[[#This Row],[Order ID]]),0)</f>
        <v>0</v>
      </c>
    </row>
    <row r="7320" spans="1:25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7">
        <v>4.1580000000000004</v>
      </c>
      <c r="S7320" s="1">
        <v>7</v>
      </c>
      <c r="T7320" s="1">
        <v>0.7</v>
      </c>
      <c r="U7320" s="7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  <c r="X7320" s="2">
        <f>1/COUNTIF(Data[Order ID],Data[[#This Row],[Order ID]])</f>
        <v>0.5</v>
      </c>
      <c r="Y7320" s="2">
        <f>IF(Data[[#This Row],[Returned]] = "YES",1/COUNTIF(Data[Order ID],Data[[#This Row],[Order ID]]),0)</f>
        <v>0</v>
      </c>
    </row>
    <row r="7321" spans="1:25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7">
        <v>979.95</v>
      </c>
      <c r="S7321" s="1">
        <v>5</v>
      </c>
      <c r="T7321" s="1">
        <v>0</v>
      </c>
      <c r="U7321" s="7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  <c r="X7321" s="2">
        <f>1/COUNTIF(Data[Order ID],Data[[#This Row],[Order ID]])</f>
        <v>0.5</v>
      </c>
      <c r="Y7321" s="2">
        <f>IF(Data[[#This Row],[Returned]] = "YES",1/COUNTIF(Data[Order ID],Data[[#This Row],[Order ID]]),0)</f>
        <v>0</v>
      </c>
    </row>
    <row r="7322" spans="1:25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7">
        <v>135.29999999999998</v>
      </c>
      <c r="S7322" s="1">
        <v>5</v>
      </c>
      <c r="T7322" s="1">
        <v>0</v>
      </c>
      <c r="U7322" s="7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  <c r="X7322" s="2">
        <f>1/COUNTIF(Data[Order ID],Data[[#This Row],[Order ID]])</f>
        <v>0.5</v>
      </c>
      <c r="Y7322" s="2">
        <f>IF(Data[[#This Row],[Returned]] = "YES",1/COUNTIF(Data[Order ID],Data[[#This Row],[Order ID]]),0)</f>
        <v>0</v>
      </c>
    </row>
    <row r="7323" spans="1:25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7">
        <v>8.9039999999999999</v>
      </c>
      <c r="S7323" s="1">
        <v>3</v>
      </c>
      <c r="T7323" s="1">
        <v>0.2</v>
      </c>
      <c r="U7323" s="7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  <c r="X7323" s="2">
        <f>1/COUNTIF(Data[Order ID],Data[[#This Row],[Order ID]])</f>
        <v>0.5</v>
      </c>
      <c r="Y7323" s="2">
        <f>IF(Data[[#This Row],[Returned]] = "YES",1/COUNTIF(Data[Order ID],Data[[#This Row],[Order ID]]),0)</f>
        <v>0</v>
      </c>
    </row>
    <row r="7324" spans="1:25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7">
        <v>100.80000000000001</v>
      </c>
      <c r="S7324" s="1">
        <v>2</v>
      </c>
      <c r="T7324" s="1">
        <v>0.2</v>
      </c>
      <c r="U7324" s="7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  <c r="X7324" s="2">
        <f>1/COUNTIF(Data[Order ID],Data[[#This Row],[Order ID]])</f>
        <v>0.5</v>
      </c>
      <c r="Y7324" s="2">
        <f>IF(Data[[#This Row],[Returned]] = "YES",1/COUNTIF(Data[Order ID],Data[[#This Row],[Order ID]]),0)</f>
        <v>0</v>
      </c>
    </row>
    <row r="7325" spans="1:25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7">
        <v>41.96</v>
      </c>
      <c r="S7325" s="1">
        <v>2</v>
      </c>
      <c r="T7325" s="1">
        <v>0</v>
      </c>
      <c r="U7325" s="7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  <c r="X7325" s="2">
        <f>1/COUNTIF(Data[Order ID],Data[[#This Row],[Order ID]])</f>
        <v>0.5</v>
      </c>
      <c r="Y7325" s="2">
        <f>IF(Data[[#This Row],[Returned]] = "YES",1/COUNTIF(Data[Order ID],Data[[#This Row],[Order ID]]),0)</f>
        <v>0</v>
      </c>
    </row>
    <row r="7326" spans="1:25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7">
        <v>9.4499999999999993</v>
      </c>
      <c r="S7326" s="1">
        <v>3</v>
      </c>
      <c r="T7326" s="1">
        <v>0</v>
      </c>
      <c r="U7326" s="7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  <c r="X7326" s="2">
        <f>1/COUNTIF(Data[Order ID],Data[[#This Row],[Order ID]])</f>
        <v>0.5</v>
      </c>
      <c r="Y7326" s="2">
        <f>IF(Data[[#This Row],[Returned]] = "YES",1/COUNTIF(Data[Order ID],Data[[#This Row],[Order ID]]),0)</f>
        <v>0</v>
      </c>
    </row>
    <row r="7327" spans="1:25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7">
        <v>400.79999999999995</v>
      </c>
      <c r="S7327" s="1">
        <v>5</v>
      </c>
      <c r="T7327" s="1">
        <v>0</v>
      </c>
      <c r="U7327" s="7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  <c r="X7327" s="2">
        <f>1/COUNTIF(Data[Order ID],Data[[#This Row],[Order ID]])</f>
        <v>0.5</v>
      </c>
      <c r="Y7327" s="2">
        <f>IF(Data[[#This Row],[Returned]] = "YES",1/COUNTIF(Data[Order ID],Data[[#This Row],[Order ID]]),0)</f>
        <v>0</v>
      </c>
    </row>
    <row r="7328" spans="1:25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7">
        <v>28.792000000000002</v>
      </c>
      <c r="S7328" s="1">
        <v>1</v>
      </c>
      <c r="T7328" s="1">
        <v>0.2</v>
      </c>
      <c r="U7328" s="7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  <c r="X7328" s="2">
        <f>1/COUNTIF(Data[Order ID],Data[[#This Row],[Order ID]])</f>
        <v>0.5</v>
      </c>
      <c r="Y7328" s="2">
        <f>IF(Data[[#This Row],[Returned]] = "YES",1/COUNTIF(Data[Order ID],Data[[#This Row],[Order ID]]),0)</f>
        <v>0</v>
      </c>
    </row>
    <row r="7329" spans="1:25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7">
        <v>111</v>
      </c>
      <c r="S7329" s="1">
        <v>2</v>
      </c>
      <c r="T7329" s="1">
        <v>0</v>
      </c>
      <c r="U7329" s="7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  <c r="X7329" s="2">
        <f>1/COUNTIF(Data[Order ID],Data[[#This Row],[Order ID]])</f>
        <v>0.33333333333333331</v>
      </c>
      <c r="Y7329" s="2">
        <f>IF(Data[[#This Row],[Returned]] = "YES",1/COUNTIF(Data[Order ID],Data[[#This Row],[Order ID]]),0)</f>
        <v>0</v>
      </c>
    </row>
    <row r="7330" spans="1:25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7">
        <v>1279.9680000000001</v>
      </c>
      <c r="S7330" s="1">
        <v>4</v>
      </c>
      <c r="T7330" s="1">
        <v>0.2</v>
      </c>
      <c r="U7330" s="7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  <c r="X7330" s="2">
        <f>1/COUNTIF(Data[Order ID],Data[[#This Row],[Order ID]])</f>
        <v>0.33333333333333331</v>
      </c>
      <c r="Y7330" s="2">
        <f>IF(Data[[#This Row],[Returned]] = "YES",1/COUNTIF(Data[Order ID],Data[[#This Row],[Order ID]]),0)</f>
        <v>0</v>
      </c>
    </row>
    <row r="7331" spans="1:25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7">
        <v>1856.19</v>
      </c>
      <c r="S7331" s="1">
        <v>7</v>
      </c>
      <c r="T7331" s="1">
        <v>0</v>
      </c>
      <c r="U7331" s="7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  <c r="X7331" s="2">
        <f>1/COUNTIF(Data[Order ID],Data[[#This Row],[Order ID]])</f>
        <v>0.33333333333333331</v>
      </c>
      <c r="Y7331" s="2">
        <f>IF(Data[[#This Row],[Returned]] = "YES",1/COUNTIF(Data[Order ID],Data[[#This Row],[Order ID]]),0)</f>
        <v>0</v>
      </c>
    </row>
    <row r="7332" spans="1:25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7">
        <v>22.752000000000002</v>
      </c>
      <c r="S7332" s="1">
        <v>6</v>
      </c>
      <c r="T7332" s="1">
        <v>0.6</v>
      </c>
      <c r="U7332" s="7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  <c r="X7332" s="2">
        <f>1/COUNTIF(Data[Order ID],Data[[#This Row],[Order ID]])</f>
        <v>1</v>
      </c>
      <c r="Y7332" s="2">
        <f>IF(Data[[#This Row],[Returned]] = "YES",1/COUNTIF(Data[Order ID],Data[[#This Row],[Order ID]]),0)</f>
        <v>0</v>
      </c>
    </row>
    <row r="7333" spans="1:25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7">
        <v>61.541999999999994</v>
      </c>
      <c r="S7333" s="1">
        <v>1</v>
      </c>
      <c r="T7333" s="1">
        <v>0.4</v>
      </c>
      <c r="U7333" s="7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  <c r="X7333" s="2">
        <f>1/COUNTIF(Data[Order ID],Data[[#This Row],[Order ID]])</f>
        <v>0.5</v>
      </c>
      <c r="Y7333" s="2">
        <f>IF(Data[[#This Row],[Returned]] = "YES",1/COUNTIF(Data[Order ID],Data[[#This Row],[Order ID]]),0)</f>
        <v>0</v>
      </c>
    </row>
    <row r="7334" spans="1:25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7">
        <v>81.438000000000017</v>
      </c>
      <c r="S7334" s="1">
        <v>7</v>
      </c>
      <c r="T7334" s="1">
        <v>0.7</v>
      </c>
      <c r="U7334" s="7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  <c r="X7334" s="2">
        <f>1/COUNTIF(Data[Order ID],Data[[#This Row],[Order ID]])</f>
        <v>0.5</v>
      </c>
      <c r="Y7334" s="2">
        <f>IF(Data[[#This Row],[Returned]] = "YES",1/COUNTIF(Data[Order ID],Data[[#This Row],[Order ID]]),0)</f>
        <v>0</v>
      </c>
    </row>
    <row r="7335" spans="1:25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7">
        <v>67.36</v>
      </c>
      <c r="S7335" s="1">
        <v>2</v>
      </c>
      <c r="T7335" s="1">
        <v>0.2</v>
      </c>
      <c r="U7335" s="7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  <c r="X7335" s="2">
        <f>1/COUNTIF(Data[Order ID],Data[[#This Row],[Order ID]])</f>
        <v>0.5</v>
      </c>
      <c r="Y7335" s="2">
        <f>IF(Data[[#This Row],[Returned]] = "YES",1/COUNTIF(Data[Order ID],Data[[#This Row],[Order ID]]),0)</f>
        <v>0</v>
      </c>
    </row>
    <row r="7336" spans="1:25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7">
        <v>54.527999999999992</v>
      </c>
      <c r="S7336" s="1">
        <v>3</v>
      </c>
      <c r="T7336" s="1">
        <v>0.2</v>
      </c>
      <c r="U7336" s="7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  <c r="X7336" s="2">
        <f>1/COUNTIF(Data[Order ID],Data[[#This Row],[Order ID]])</f>
        <v>0.5</v>
      </c>
      <c r="Y7336" s="2">
        <f>IF(Data[[#This Row],[Returned]] = "YES",1/COUNTIF(Data[Order ID],Data[[#This Row],[Order ID]]),0)</f>
        <v>0</v>
      </c>
    </row>
    <row r="7337" spans="1:25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7">
        <v>843.9</v>
      </c>
      <c r="S7337" s="1">
        <v>2</v>
      </c>
      <c r="T7337" s="1">
        <v>0</v>
      </c>
      <c r="U7337" s="7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  <c r="X7337" s="2">
        <f>1/COUNTIF(Data[Order ID],Data[[#This Row],[Order ID]])</f>
        <v>0.5</v>
      </c>
      <c r="Y7337" s="2">
        <f>IF(Data[[#This Row],[Returned]] = "YES",1/COUNTIF(Data[Order ID],Data[[#This Row],[Order ID]]),0)</f>
        <v>0</v>
      </c>
    </row>
    <row r="7338" spans="1:25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7">
        <v>449.56800000000004</v>
      </c>
      <c r="S7338" s="1">
        <v>2</v>
      </c>
      <c r="T7338" s="1">
        <v>0.2</v>
      </c>
      <c r="U7338" s="7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  <c r="X7338" s="2">
        <f>1/COUNTIF(Data[Order ID],Data[[#This Row],[Order ID]])</f>
        <v>0.5</v>
      </c>
      <c r="Y7338" s="2">
        <f>IF(Data[[#This Row],[Returned]] = "YES",1/COUNTIF(Data[Order ID],Data[[#This Row],[Order ID]]),0)</f>
        <v>0</v>
      </c>
    </row>
    <row r="7339" spans="1:25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7">
        <v>15.51</v>
      </c>
      <c r="S7339" s="1">
        <v>1</v>
      </c>
      <c r="T7339" s="1">
        <v>0</v>
      </c>
      <c r="U7339" s="7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  <c r="X7339" s="2">
        <f>1/COUNTIF(Data[Order ID],Data[[#This Row],[Order ID]])</f>
        <v>1</v>
      </c>
      <c r="Y7339" s="2">
        <f>IF(Data[[#This Row],[Returned]] = "YES",1/COUNTIF(Data[Order ID],Data[[#This Row],[Order ID]]),0)</f>
        <v>0</v>
      </c>
    </row>
    <row r="7340" spans="1:25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7">
        <v>192.18600000000004</v>
      </c>
      <c r="S7340" s="1">
        <v>3</v>
      </c>
      <c r="T7340" s="1">
        <v>0.1</v>
      </c>
      <c r="U7340" s="7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  <c r="X7340" s="2">
        <f>1/COUNTIF(Data[Order ID],Data[[#This Row],[Order ID]])</f>
        <v>1</v>
      </c>
      <c r="Y7340" s="2">
        <f>IF(Data[[#This Row],[Returned]] = "YES",1/COUNTIF(Data[Order ID],Data[[#This Row],[Order ID]]),0)</f>
        <v>0</v>
      </c>
    </row>
    <row r="7341" spans="1:25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7">
        <v>5.76</v>
      </c>
      <c r="S7341" s="1">
        <v>2</v>
      </c>
      <c r="T7341" s="1">
        <v>0</v>
      </c>
      <c r="U7341" s="7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  <c r="X7341" s="2">
        <f>1/COUNTIF(Data[Order ID],Data[[#This Row],[Order ID]])</f>
        <v>1</v>
      </c>
      <c r="Y7341" s="2">
        <f>IF(Data[[#This Row],[Returned]] = "YES",1/COUNTIF(Data[Order ID],Data[[#This Row],[Order ID]]),0)</f>
        <v>0</v>
      </c>
    </row>
    <row r="7342" spans="1:25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7">
        <v>67.88</v>
      </c>
      <c r="S7342" s="1">
        <v>2</v>
      </c>
      <c r="T7342" s="1">
        <v>0</v>
      </c>
      <c r="U7342" s="7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  <c r="X7342" s="2">
        <f>1/COUNTIF(Data[Order ID],Data[[#This Row],[Order ID]])</f>
        <v>0.33333333333333331</v>
      </c>
      <c r="Y7342" s="2">
        <f>IF(Data[[#This Row],[Returned]] = "YES",1/COUNTIF(Data[Order ID],Data[[#This Row],[Order ID]]),0)</f>
        <v>0</v>
      </c>
    </row>
    <row r="7343" spans="1:25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7">
        <v>162.88999999999999</v>
      </c>
      <c r="S7343" s="1">
        <v>13</v>
      </c>
      <c r="T7343" s="1">
        <v>0</v>
      </c>
      <c r="U7343" s="7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  <c r="X7343" s="2">
        <f>1/COUNTIF(Data[Order ID],Data[[#This Row],[Order ID]])</f>
        <v>0.33333333333333331</v>
      </c>
      <c r="Y7343" s="2">
        <f>IF(Data[[#This Row],[Returned]] = "YES",1/COUNTIF(Data[Order ID],Data[[#This Row],[Order ID]]),0)</f>
        <v>0</v>
      </c>
    </row>
    <row r="7344" spans="1:25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7">
        <v>25.71</v>
      </c>
      <c r="S7344" s="1">
        <v>3</v>
      </c>
      <c r="T7344" s="1">
        <v>0</v>
      </c>
      <c r="U7344" s="7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  <c r="X7344" s="2">
        <f>1/COUNTIF(Data[Order ID],Data[[#This Row],[Order ID]])</f>
        <v>0.33333333333333331</v>
      </c>
      <c r="Y7344" s="2">
        <f>IF(Data[[#This Row],[Returned]] = "YES",1/COUNTIF(Data[Order ID],Data[[#This Row],[Order ID]]),0)</f>
        <v>0</v>
      </c>
    </row>
    <row r="7345" spans="1:25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7">
        <v>191.88</v>
      </c>
      <c r="S7345" s="1">
        <v>6</v>
      </c>
      <c r="T7345" s="1">
        <v>0</v>
      </c>
      <c r="U7345" s="7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  <c r="X7345" s="2">
        <f>1/COUNTIF(Data[Order ID],Data[[#This Row],[Order ID]])</f>
        <v>1</v>
      </c>
      <c r="Y7345" s="2">
        <f>IF(Data[[#This Row],[Returned]] = "YES",1/COUNTIF(Data[Order ID],Data[[#This Row],[Order ID]]),0)</f>
        <v>0</v>
      </c>
    </row>
    <row r="7346" spans="1:25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7">
        <v>721.87500000000011</v>
      </c>
      <c r="S7346" s="1">
        <v>6</v>
      </c>
      <c r="T7346" s="1">
        <v>0.45</v>
      </c>
      <c r="U7346" s="7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  <c r="X7346" s="2">
        <f>1/COUNTIF(Data[Order ID],Data[[#This Row],[Order ID]])</f>
        <v>0.25</v>
      </c>
      <c r="Y7346" s="2">
        <f>IF(Data[[#This Row],[Returned]] = "YES",1/COUNTIF(Data[Order ID],Data[[#This Row],[Order ID]]),0)</f>
        <v>0</v>
      </c>
    </row>
    <row r="7347" spans="1:25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7">
        <v>73.567999999999998</v>
      </c>
      <c r="S7347" s="1">
        <v>4</v>
      </c>
      <c r="T7347" s="1">
        <v>0.2</v>
      </c>
      <c r="U7347" s="7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  <c r="X7347" s="2">
        <f>1/COUNTIF(Data[Order ID],Data[[#This Row],[Order ID]])</f>
        <v>0.25</v>
      </c>
      <c r="Y7347" s="2">
        <f>IF(Data[[#This Row],[Returned]] = "YES",1/COUNTIF(Data[Order ID],Data[[#This Row],[Order ID]]),0)</f>
        <v>0</v>
      </c>
    </row>
    <row r="7348" spans="1:25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7">
        <v>13.584000000000001</v>
      </c>
      <c r="S7348" s="1">
        <v>1</v>
      </c>
      <c r="T7348" s="1">
        <v>0.2</v>
      </c>
      <c r="U7348" s="7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  <c r="X7348" s="2">
        <f>1/COUNTIF(Data[Order ID],Data[[#This Row],[Order ID]])</f>
        <v>0.25</v>
      </c>
      <c r="Y7348" s="2">
        <f>IF(Data[[#This Row],[Returned]] = "YES",1/COUNTIF(Data[Order ID],Data[[#This Row],[Order ID]]),0)</f>
        <v>0</v>
      </c>
    </row>
    <row r="7349" spans="1:25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7">
        <v>64.784000000000006</v>
      </c>
      <c r="S7349" s="1">
        <v>1</v>
      </c>
      <c r="T7349" s="1">
        <v>0.2</v>
      </c>
      <c r="U7349" s="7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  <c r="X7349" s="2">
        <f>1/COUNTIF(Data[Order ID],Data[[#This Row],[Order ID]])</f>
        <v>0.25</v>
      </c>
      <c r="Y7349" s="2">
        <f>IF(Data[[#This Row],[Returned]] = "YES",1/COUNTIF(Data[Order ID],Data[[#This Row],[Order ID]]),0)</f>
        <v>0</v>
      </c>
    </row>
    <row r="7350" spans="1:25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7">
        <v>176.77199999999996</v>
      </c>
      <c r="S7350" s="1">
        <v>3</v>
      </c>
      <c r="T7350" s="1">
        <v>0.8</v>
      </c>
      <c r="U7350" s="7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  <c r="X7350" s="2">
        <f>1/COUNTIF(Data[Order ID],Data[[#This Row],[Order ID]])</f>
        <v>1</v>
      </c>
      <c r="Y7350" s="2">
        <f>IF(Data[[#This Row],[Returned]] = "YES",1/COUNTIF(Data[Order ID],Data[[#This Row],[Order ID]]),0)</f>
        <v>0</v>
      </c>
    </row>
    <row r="7351" spans="1:25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7">
        <v>38.82</v>
      </c>
      <c r="S7351" s="1">
        <v>6</v>
      </c>
      <c r="T7351" s="1">
        <v>0</v>
      </c>
      <c r="U7351" s="7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  <c r="X7351" s="2">
        <f>1/COUNTIF(Data[Order ID],Data[[#This Row],[Order ID]])</f>
        <v>0.5</v>
      </c>
      <c r="Y7351" s="2">
        <f>IF(Data[[#This Row],[Returned]] = "YES",1/COUNTIF(Data[Order ID],Data[[#This Row],[Order ID]]),0)</f>
        <v>0</v>
      </c>
    </row>
    <row r="7352" spans="1:25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7">
        <v>21.9</v>
      </c>
      <c r="S7352" s="1">
        <v>5</v>
      </c>
      <c r="T7352" s="1">
        <v>0</v>
      </c>
      <c r="U7352" s="7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  <c r="X7352" s="2">
        <f>1/COUNTIF(Data[Order ID],Data[[#This Row],[Order ID]])</f>
        <v>0.5</v>
      </c>
      <c r="Y7352" s="2">
        <f>IF(Data[[#This Row],[Returned]] = "YES",1/COUNTIF(Data[Order ID],Data[[#This Row],[Order ID]]),0)</f>
        <v>0</v>
      </c>
    </row>
    <row r="7353" spans="1:25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7">
        <v>111.79</v>
      </c>
      <c r="S7353" s="1">
        <v>7</v>
      </c>
      <c r="T7353" s="1">
        <v>0</v>
      </c>
      <c r="U7353" s="7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  <c r="X7353" s="2">
        <f>1/COUNTIF(Data[Order ID],Data[[#This Row],[Order ID]])</f>
        <v>1</v>
      </c>
      <c r="Y7353" s="2">
        <f>IF(Data[[#This Row],[Returned]] = "YES",1/COUNTIF(Data[Order ID],Data[[#This Row],[Order ID]]),0)</f>
        <v>0</v>
      </c>
    </row>
    <row r="7354" spans="1:25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7">
        <v>445.44</v>
      </c>
      <c r="S7354" s="1">
        <v>8</v>
      </c>
      <c r="T7354" s="1">
        <v>0.4</v>
      </c>
      <c r="U7354" s="7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  <c r="X7354" s="2">
        <f>1/COUNTIF(Data[Order ID],Data[[#This Row],[Order ID]])</f>
        <v>1</v>
      </c>
      <c r="Y7354" s="2">
        <f>IF(Data[[#This Row],[Returned]] = "YES",1/COUNTIF(Data[Order ID],Data[[#This Row],[Order ID]]),0)</f>
        <v>0</v>
      </c>
    </row>
    <row r="7355" spans="1:25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7">
        <v>16.520000000000003</v>
      </c>
      <c r="S7355" s="1">
        <v>5</v>
      </c>
      <c r="T7355" s="1">
        <v>0.2</v>
      </c>
      <c r="U7355" s="7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  <c r="X7355" s="2">
        <f>1/COUNTIF(Data[Order ID],Data[[#This Row],[Order ID]])</f>
        <v>1</v>
      </c>
      <c r="Y7355" s="2">
        <f>IF(Data[[#This Row],[Returned]] = "YES",1/COUNTIF(Data[Order ID],Data[[#This Row],[Order ID]]),0)</f>
        <v>0</v>
      </c>
    </row>
    <row r="7356" spans="1:25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7">
        <v>29.900000000000002</v>
      </c>
      <c r="S7356" s="1">
        <v>5</v>
      </c>
      <c r="T7356" s="1">
        <v>0</v>
      </c>
      <c r="U7356" s="7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  <c r="X7356" s="2">
        <f>1/COUNTIF(Data[Order ID],Data[[#This Row],[Order ID]])</f>
        <v>1</v>
      </c>
      <c r="Y7356" s="2">
        <f>IF(Data[[#This Row],[Returned]] = "YES",1/COUNTIF(Data[Order ID],Data[[#This Row],[Order ID]]),0)</f>
        <v>0</v>
      </c>
    </row>
    <row r="7357" spans="1:25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7">
        <v>116.4</v>
      </c>
      <c r="S7357" s="1">
        <v>8</v>
      </c>
      <c r="T7357" s="1">
        <v>0</v>
      </c>
      <c r="U7357" s="7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  <c r="X7357" s="2">
        <f>1/COUNTIF(Data[Order ID],Data[[#This Row],[Order ID]])</f>
        <v>1</v>
      </c>
      <c r="Y7357" s="2">
        <f>IF(Data[[#This Row],[Returned]] = "YES",1/COUNTIF(Data[Order ID],Data[[#This Row],[Order ID]]),0)</f>
        <v>0</v>
      </c>
    </row>
    <row r="7358" spans="1:25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7">
        <v>1.4080000000000001</v>
      </c>
      <c r="S7358" s="1">
        <v>1</v>
      </c>
      <c r="T7358" s="1">
        <v>0.2</v>
      </c>
      <c r="U7358" s="7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  <c r="X7358" s="2">
        <f>1/COUNTIF(Data[Order ID],Data[[#This Row],[Order ID]])</f>
        <v>0.5</v>
      </c>
      <c r="Y7358" s="2">
        <f>IF(Data[[#This Row],[Returned]] = "YES",1/COUNTIF(Data[Order ID],Data[[#This Row],[Order ID]]),0)</f>
        <v>0</v>
      </c>
    </row>
    <row r="7359" spans="1:25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7">
        <v>169.56800000000001</v>
      </c>
      <c r="S7359" s="1">
        <v>2</v>
      </c>
      <c r="T7359" s="1">
        <v>0.2</v>
      </c>
      <c r="U7359" s="7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  <c r="X7359" s="2">
        <f>1/COUNTIF(Data[Order ID],Data[[#This Row],[Order ID]])</f>
        <v>0.5</v>
      </c>
      <c r="Y7359" s="2">
        <f>IF(Data[[#This Row],[Returned]] = "YES",1/COUNTIF(Data[Order ID],Data[[#This Row],[Order ID]]),0)</f>
        <v>0</v>
      </c>
    </row>
    <row r="7360" spans="1:25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7">
        <v>251.96399999999994</v>
      </c>
      <c r="S7360" s="1">
        <v>6</v>
      </c>
      <c r="T7360" s="1">
        <v>0.4</v>
      </c>
      <c r="U7360" s="7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  <c r="X7360" s="2">
        <f>1/COUNTIF(Data[Order ID],Data[[#This Row],[Order ID]])</f>
        <v>0.5</v>
      </c>
      <c r="Y7360" s="2">
        <f>IF(Data[[#This Row],[Returned]] = "YES",1/COUNTIF(Data[Order ID],Data[[#This Row],[Order ID]]),0)</f>
        <v>0</v>
      </c>
    </row>
    <row r="7361" spans="1:25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7">
        <v>523.76400000000001</v>
      </c>
      <c r="S7361" s="1">
        <v>3</v>
      </c>
      <c r="T7361" s="1">
        <v>0.4</v>
      </c>
      <c r="U7361" s="7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  <c r="X7361" s="2">
        <f>1/COUNTIF(Data[Order ID],Data[[#This Row],[Order ID]])</f>
        <v>0.5</v>
      </c>
      <c r="Y7361" s="2">
        <f>IF(Data[[#This Row],[Returned]] = "YES",1/COUNTIF(Data[Order ID],Data[[#This Row],[Order ID]]),0)</f>
        <v>0</v>
      </c>
    </row>
    <row r="7362" spans="1:25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7">
        <v>19.440000000000001</v>
      </c>
      <c r="S7362" s="1">
        <v>3</v>
      </c>
      <c r="T7362" s="1">
        <v>0</v>
      </c>
      <c r="U7362" s="7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  <c r="X7362" s="2">
        <f>1/COUNTIF(Data[Order ID],Data[[#This Row],[Order ID]])</f>
        <v>0.33333333333333331</v>
      </c>
      <c r="Y7362" s="2">
        <f>IF(Data[[#This Row],[Returned]] = "YES",1/COUNTIF(Data[Order ID],Data[[#This Row],[Order ID]]),0)</f>
        <v>0</v>
      </c>
    </row>
    <row r="7363" spans="1:25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7">
        <v>194.35200000000003</v>
      </c>
      <c r="S7363" s="1">
        <v>3</v>
      </c>
      <c r="T7363" s="1">
        <v>0.2</v>
      </c>
      <c r="U7363" s="7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  <c r="X7363" s="2">
        <f>1/COUNTIF(Data[Order ID],Data[[#This Row],[Order ID]])</f>
        <v>0.33333333333333331</v>
      </c>
      <c r="Y7363" s="2">
        <f>IF(Data[[#This Row],[Returned]] = "YES",1/COUNTIF(Data[Order ID],Data[[#This Row],[Order ID]]),0)</f>
        <v>0</v>
      </c>
    </row>
    <row r="7364" spans="1:25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7">
        <v>36.624000000000002</v>
      </c>
      <c r="S7364" s="1">
        <v>3</v>
      </c>
      <c r="T7364" s="1">
        <v>0.2</v>
      </c>
      <c r="U7364" s="7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  <c r="X7364" s="2">
        <f>1/COUNTIF(Data[Order ID],Data[[#This Row],[Order ID]])</f>
        <v>0.33333333333333331</v>
      </c>
      <c r="Y7364" s="2">
        <f>IF(Data[[#This Row],[Returned]] = "YES",1/COUNTIF(Data[Order ID],Data[[#This Row],[Order ID]]),0)</f>
        <v>0</v>
      </c>
    </row>
    <row r="7365" spans="1:25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7">
        <v>340.18200000000002</v>
      </c>
      <c r="S7365" s="1">
        <v>3</v>
      </c>
      <c r="T7365" s="1">
        <v>0.4</v>
      </c>
      <c r="U7365" s="7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  <c r="X7365" s="2">
        <f>1/COUNTIF(Data[Order ID],Data[[#This Row],[Order ID]])</f>
        <v>0.2</v>
      </c>
      <c r="Y7365" s="2">
        <f>IF(Data[[#This Row],[Returned]] = "YES",1/COUNTIF(Data[Order ID],Data[[#This Row],[Order ID]]),0)</f>
        <v>0</v>
      </c>
    </row>
    <row r="7366" spans="1:25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7">
        <v>12.672000000000001</v>
      </c>
      <c r="S7366" s="1">
        <v>8</v>
      </c>
      <c r="T7366" s="1">
        <v>0.2</v>
      </c>
      <c r="U7366" s="7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  <c r="X7366" s="2">
        <f>1/COUNTIF(Data[Order ID],Data[[#This Row],[Order ID]])</f>
        <v>0.2</v>
      </c>
      <c r="Y7366" s="2">
        <f>IF(Data[[#This Row],[Returned]] = "YES",1/COUNTIF(Data[Order ID],Data[[#This Row],[Order ID]]),0)</f>
        <v>0</v>
      </c>
    </row>
    <row r="7367" spans="1:25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7">
        <v>6.8880000000000017</v>
      </c>
      <c r="S7367" s="1">
        <v>2</v>
      </c>
      <c r="T7367" s="1">
        <v>0.7</v>
      </c>
      <c r="U7367" s="7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  <c r="X7367" s="2">
        <f>1/COUNTIF(Data[Order ID],Data[[#This Row],[Order ID]])</f>
        <v>0.2</v>
      </c>
      <c r="Y7367" s="2">
        <f>IF(Data[[#This Row],[Returned]] = "YES",1/COUNTIF(Data[Order ID],Data[[#This Row],[Order ID]]),0)</f>
        <v>0</v>
      </c>
    </row>
    <row r="7368" spans="1:25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7">
        <v>32.544000000000004</v>
      </c>
      <c r="S7368" s="1">
        <v>2</v>
      </c>
      <c r="T7368" s="1">
        <v>0.2</v>
      </c>
      <c r="U7368" s="7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  <c r="X7368" s="2">
        <f>1/COUNTIF(Data[Order ID],Data[[#This Row],[Order ID]])</f>
        <v>0.2</v>
      </c>
      <c r="Y7368" s="2">
        <f>IF(Data[[#This Row],[Returned]] = "YES",1/COUNTIF(Data[Order ID],Data[[#This Row],[Order ID]]),0)</f>
        <v>0</v>
      </c>
    </row>
    <row r="7369" spans="1:25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7">
        <v>347.80200000000002</v>
      </c>
      <c r="S7369" s="1">
        <v>7</v>
      </c>
      <c r="T7369" s="1">
        <v>0.3</v>
      </c>
      <c r="U7369" s="7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  <c r="X7369" s="2">
        <f>1/COUNTIF(Data[Order ID],Data[[#This Row],[Order ID]])</f>
        <v>0.2</v>
      </c>
      <c r="Y7369" s="2">
        <f>IF(Data[[#This Row],[Returned]] = "YES",1/COUNTIF(Data[Order ID],Data[[#This Row],[Order ID]]),0)</f>
        <v>0</v>
      </c>
    </row>
    <row r="7370" spans="1:25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7">
        <v>15.570000000000004</v>
      </c>
      <c r="S7370" s="1">
        <v>3</v>
      </c>
      <c r="T7370" s="1">
        <v>0.7</v>
      </c>
      <c r="U7370" s="7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  <c r="X7370" s="2">
        <f>1/COUNTIF(Data[Order ID],Data[[#This Row],[Order ID]])</f>
        <v>1</v>
      </c>
      <c r="Y7370" s="2">
        <f>IF(Data[[#This Row],[Returned]] = "YES",1/COUNTIF(Data[Order ID],Data[[#This Row],[Order ID]]),0)</f>
        <v>0</v>
      </c>
    </row>
    <row r="7371" spans="1:25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7">
        <v>4.6079999999999997</v>
      </c>
      <c r="S7371" s="1">
        <v>2</v>
      </c>
      <c r="T7371" s="1">
        <v>0.2</v>
      </c>
      <c r="U7371" s="7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  <c r="X7371" s="2">
        <f>1/COUNTIF(Data[Order ID],Data[[#This Row],[Order ID]])</f>
        <v>1</v>
      </c>
      <c r="Y7371" s="2">
        <f>IF(Data[[#This Row],[Returned]] = "YES",1/COUNTIF(Data[Order ID],Data[[#This Row],[Order ID]]),0)</f>
        <v>0</v>
      </c>
    </row>
    <row r="7372" spans="1:25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7">
        <v>257.98</v>
      </c>
      <c r="S7372" s="1">
        <v>2</v>
      </c>
      <c r="T7372" s="1">
        <v>0</v>
      </c>
      <c r="U7372" s="7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  <c r="X7372" s="2">
        <f>1/COUNTIF(Data[Order ID],Data[[#This Row],[Order ID]])</f>
        <v>1</v>
      </c>
      <c r="Y7372" s="2">
        <f>IF(Data[[#This Row],[Returned]] = "YES",1/COUNTIF(Data[Order ID],Data[[#This Row],[Order ID]]),0)</f>
        <v>0</v>
      </c>
    </row>
    <row r="7373" spans="1:25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7">
        <v>153.78</v>
      </c>
      <c r="S7373" s="1">
        <v>11</v>
      </c>
      <c r="T7373" s="1">
        <v>0</v>
      </c>
      <c r="U7373" s="7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  <c r="X7373" s="2">
        <f>1/COUNTIF(Data[Order ID],Data[[#This Row],[Order ID]])</f>
        <v>0.25</v>
      </c>
      <c r="Y7373" s="2">
        <f>IF(Data[[#This Row],[Returned]] = "YES",1/COUNTIF(Data[Order ID],Data[[#This Row],[Order ID]]),0)</f>
        <v>0</v>
      </c>
    </row>
    <row r="7374" spans="1:25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7">
        <v>61.019999999999996</v>
      </c>
      <c r="S7374" s="1">
        <v>3</v>
      </c>
      <c r="T7374" s="1">
        <v>0</v>
      </c>
      <c r="U7374" s="7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  <c r="X7374" s="2">
        <f>1/COUNTIF(Data[Order ID],Data[[#This Row],[Order ID]])</f>
        <v>0.25</v>
      </c>
      <c r="Y7374" s="2">
        <f>IF(Data[[#This Row],[Returned]] = "YES",1/COUNTIF(Data[Order ID],Data[[#This Row],[Order ID]]),0)</f>
        <v>0</v>
      </c>
    </row>
    <row r="7375" spans="1:25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7">
        <v>110.11</v>
      </c>
      <c r="S7375" s="1">
        <v>7</v>
      </c>
      <c r="T7375" s="1">
        <v>0</v>
      </c>
      <c r="U7375" s="7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  <c r="X7375" s="2">
        <f>1/COUNTIF(Data[Order ID],Data[[#This Row],[Order ID]])</f>
        <v>0.25</v>
      </c>
      <c r="Y7375" s="2">
        <f>IF(Data[[#This Row],[Returned]] = "YES",1/COUNTIF(Data[Order ID],Data[[#This Row],[Order ID]]),0)</f>
        <v>0</v>
      </c>
    </row>
    <row r="7376" spans="1:25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7">
        <v>7.89</v>
      </c>
      <c r="S7376" s="1">
        <v>1</v>
      </c>
      <c r="T7376" s="1">
        <v>0</v>
      </c>
      <c r="U7376" s="7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  <c r="X7376" s="2">
        <f>1/COUNTIF(Data[Order ID],Data[[#This Row],[Order ID]])</f>
        <v>0.25</v>
      </c>
      <c r="Y7376" s="2">
        <f>IF(Data[[#This Row],[Returned]] = "YES",1/COUNTIF(Data[Order ID],Data[[#This Row],[Order ID]]),0)</f>
        <v>0</v>
      </c>
    </row>
    <row r="7377" spans="1:25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7">
        <v>36.024000000000001</v>
      </c>
      <c r="S7377" s="1">
        <v>3</v>
      </c>
      <c r="T7377" s="1">
        <v>0.2</v>
      </c>
      <c r="U7377" s="7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  <c r="X7377" s="2">
        <f>1/COUNTIF(Data[Order ID],Data[[#This Row],[Order ID]])</f>
        <v>1</v>
      </c>
      <c r="Y7377" s="2">
        <f>IF(Data[[#This Row],[Returned]] = "YES",1/COUNTIF(Data[Order ID],Data[[#This Row],[Order ID]]),0)</f>
        <v>0</v>
      </c>
    </row>
    <row r="7378" spans="1:25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7">
        <v>54.336000000000006</v>
      </c>
      <c r="S7378" s="1">
        <v>4</v>
      </c>
      <c r="T7378" s="1">
        <v>0.2</v>
      </c>
      <c r="U7378" s="7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  <c r="X7378" s="2">
        <f>1/COUNTIF(Data[Order ID],Data[[#This Row],[Order ID]])</f>
        <v>1</v>
      </c>
      <c r="Y7378" s="2">
        <f>IF(Data[[#This Row],[Returned]] = "YES",1/COUNTIF(Data[Order ID],Data[[#This Row],[Order ID]]),0)</f>
        <v>0</v>
      </c>
    </row>
    <row r="7379" spans="1:25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7">
        <v>92.52</v>
      </c>
      <c r="S7379" s="1">
        <v>6</v>
      </c>
      <c r="T7379" s="1">
        <v>0</v>
      </c>
      <c r="U7379" s="7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  <c r="X7379" s="2">
        <f>1/COUNTIF(Data[Order ID],Data[[#This Row],[Order ID]])</f>
        <v>1</v>
      </c>
      <c r="Y7379" s="2">
        <f>IF(Data[[#This Row],[Returned]] = "YES",1/COUNTIF(Data[Order ID],Data[[#This Row],[Order ID]]),0)</f>
        <v>0</v>
      </c>
    </row>
    <row r="7380" spans="1:25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7">
        <v>10.272000000000002</v>
      </c>
      <c r="S7380" s="1">
        <v>3</v>
      </c>
      <c r="T7380" s="1">
        <v>0.2</v>
      </c>
      <c r="U7380" s="7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  <c r="X7380" s="2">
        <f>1/COUNTIF(Data[Order ID],Data[[#This Row],[Order ID]])</f>
        <v>1</v>
      </c>
      <c r="Y7380" s="2">
        <f>IF(Data[[#This Row],[Returned]] = "YES",1/COUNTIF(Data[Order ID],Data[[#This Row],[Order ID]]),0)</f>
        <v>0</v>
      </c>
    </row>
    <row r="7381" spans="1:25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7">
        <v>40.74</v>
      </c>
      <c r="S7381" s="1">
        <v>3</v>
      </c>
      <c r="T7381" s="1">
        <v>0</v>
      </c>
      <c r="U7381" s="7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  <c r="X7381" s="2">
        <f>1/COUNTIF(Data[Order ID],Data[[#This Row],[Order ID]])</f>
        <v>0.1</v>
      </c>
      <c r="Y7381" s="2">
        <f>IF(Data[[#This Row],[Returned]] = "YES",1/COUNTIF(Data[Order ID],Data[[#This Row],[Order ID]]),0)</f>
        <v>0</v>
      </c>
    </row>
    <row r="7382" spans="1:25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7">
        <v>14.399999999999999</v>
      </c>
      <c r="S7382" s="1">
        <v>5</v>
      </c>
      <c r="T7382" s="1">
        <v>0</v>
      </c>
      <c r="U7382" s="7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  <c r="X7382" s="2">
        <f>1/COUNTIF(Data[Order ID],Data[[#This Row],[Order ID]])</f>
        <v>0.1</v>
      </c>
      <c r="Y7382" s="2">
        <f>IF(Data[[#This Row],[Returned]] = "YES",1/COUNTIF(Data[Order ID],Data[[#This Row],[Order ID]]),0)</f>
        <v>0</v>
      </c>
    </row>
    <row r="7383" spans="1:25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7">
        <v>149.94999999999999</v>
      </c>
      <c r="S7383" s="1">
        <v>5</v>
      </c>
      <c r="T7383" s="1">
        <v>0</v>
      </c>
      <c r="U7383" s="7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  <c r="X7383" s="2">
        <f>1/COUNTIF(Data[Order ID],Data[[#This Row],[Order ID]])</f>
        <v>0.1</v>
      </c>
      <c r="Y7383" s="2">
        <f>IF(Data[[#This Row],[Returned]] = "YES",1/COUNTIF(Data[Order ID],Data[[#This Row],[Order ID]]),0)</f>
        <v>0</v>
      </c>
    </row>
    <row r="7384" spans="1:25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7">
        <v>16.899999999999999</v>
      </c>
      <c r="S7384" s="1">
        <v>2</v>
      </c>
      <c r="T7384" s="1">
        <v>0</v>
      </c>
      <c r="U7384" s="7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  <c r="X7384" s="2">
        <f>1/COUNTIF(Data[Order ID],Data[[#This Row],[Order ID]])</f>
        <v>0.1</v>
      </c>
      <c r="Y7384" s="2">
        <f>IF(Data[[#This Row],[Returned]] = "YES",1/COUNTIF(Data[Order ID],Data[[#This Row],[Order ID]]),0)</f>
        <v>0</v>
      </c>
    </row>
    <row r="7385" spans="1:25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7">
        <v>17.61</v>
      </c>
      <c r="S7385" s="1">
        <v>3</v>
      </c>
      <c r="T7385" s="1">
        <v>0</v>
      </c>
      <c r="U7385" s="7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  <c r="X7385" s="2">
        <f>1/COUNTIF(Data[Order ID],Data[[#This Row],[Order ID]])</f>
        <v>0.1</v>
      </c>
      <c r="Y7385" s="2">
        <f>IF(Data[[#This Row],[Returned]] = "YES",1/COUNTIF(Data[Order ID],Data[[#This Row],[Order ID]]),0)</f>
        <v>0</v>
      </c>
    </row>
    <row r="7386" spans="1:25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7">
        <v>378</v>
      </c>
      <c r="S7386" s="1">
        <v>2</v>
      </c>
      <c r="T7386" s="1">
        <v>0</v>
      </c>
      <c r="U7386" s="7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  <c r="X7386" s="2">
        <f>1/COUNTIF(Data[Order ID],Data[[#This Row],[Order ID]])</f>
        <v>0.1</v>
      </c>
      <c r="Y7386" s="2">
        <f>IF(Data[[#This Row],[Returned]] = "YES",1/COUNTIF(Data[Order ID],Data[[#This Row],[Order ID]]),0)</f>
        <v>0</v>
      </c>
    </row>
    <row r="7387" spans="1:25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7">
        <v>17.64</v>
      </c>
      <c r="S7387" s="1">
        <v>3</v>
      </c>
      <c r="T7387" s="1">
        <v>0</v>
      </c>
      <c r="U7387" s="7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  <c r="X7387" s="2">
        <f>1/COUNTIF(Data[Order ID],Data[[#This Row],[Order ID]])</f>
        <v>0.1</v>
      </c>
      <c r="Y7387" s="2">
        <f>IF(Data[[#This Row],[Returned]] = "YES",1/COUNTIF(Data[Order ID],Data[[#This Row],[Order ID]]),0)</f>
        <v>0</v>
      </c>
    </row>
    <row r="7388" spans="1:25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7">
        <v>373.08</v>
      </c>
      <c r="S7388" s="1">
        <v>6</v>
      </c>
      <c r="T7388" s="1">
        <v>0</v>
      </c>
      <c r="U7388" s="7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  <c r="X7388" s="2">
        <f>1/COUNTIF(Data[Order ID],Data[[#This Row],[Order ID]])</f>
        <v>0.1</v>
      </c>
      <c r="Y7388" s="2">
        <f>IF(Data[[#This Row],[Returned]] = "YES",1/COUNTIF(Data[Order ID],Data[[#This Row],[Order ID]]),0)</f>
        <v>0</v>
      </c>
    </row>
    <row r="7389" spans="1:25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7">
        <v>1336.4399999999998</v>
      </c>
      <c r="S7389" s="1">
        <v>14</v>
      </c>
      <c r="T7389" s="1">
        <v>0</v>
      </c>
      <c r="U7389" s="7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  <c r="X7389" s="2">
        <f>1/COUNTIF(Data[Order ID],Data[[#This Row],[Order ID]])</f>
        <v>0.1</v>
      </c>
      <c r="Y7389" s="2">
        <f>IF(Data[[#This Row],[Returned]] = "YES",1/COUNTIF(Data[Order ID],Data[[#This Row],[Order ID]]),0)</f>
        <v>0</v>
      </c>
    </row>
    <row r="7390" spans="1:25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7">
        <v>29.97</v>
      </c>
      <c r="S7390" s="1">
        <v>3</v>
      </c>
      <c r="T7390" s="1">
        <v>0</v>
      </c>
      <c r="U7390" s="7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  <c r="X7390" s="2">
        <f>1/COUNTIF(Data[Order ID],Data[[#This Row],[Order ID]])</f>
        <v>0.1</v>
      </c>
      <c r="Y7390" s="2">
        <f>IF(Data[[#This Row],[Returned]] = "YES",1/COUNTIF(Data[Order ID],Data[[#This Row],[Order ID]]),0)</f>
        <v>0</v>
      </c>
    </row>
    <row r="7391" spans="1:25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7">
        <v>390.36799999999999</v>
      </c>
      <c r="S7391" s="1">
        <v>2</v>
      </c>
      <c r="T7391" s="1">
        <v>0.2</v>
      </c>
      <c r="U7391" s="7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  <c r="X7391" s="2">
        <f>1/COUNTIF(Data[Order ID],Data[[#This Row],[Order ID]])</f>
        <v>0.5</v>
      </c>
      <c r="Y7391" s="2">
        <f>IF(Data[[#This Row],[Returned]] = "YES",1/COUNTIF(Data[Order ID],Data[[#This Row],[Order ID]]),0)</f>
        <v>0</v>
      </c>
    </row>
    <row r="7392" spans="1:25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7">
        <v>101.52000000000001</v>
      </c>
      <c r="S7392" s="1">
        <v>5</v>
      </c>
      <c r="T7392" s="1">
        <v>0.2</v>
      </c>
      <c r="U7392" s="7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  <c r="X7392" s="2">
        <f>1/COUNTIF(Data[Order ID],Data[[#This Row],[Order ID]])</f>
        <v>0.5</v>
      </c>
      <c r="Y7392" s="2">
        <f>IF(Data[[#This Row],[Returned]] = "YES",1/COUNTIF(Data[Order ID],Data[[#This Row],[Order ID]]),0)</f>
        <v>0</v>
      </c>
    </row>
    <row r="7393" spans="1:25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7">
        <v>74.352000000000004</v>
      </c>
      <c r="S7393" s="1">
        <v>3</v>
      </c>
      <c r="T7393" s="1">
        <v>0.2</v>
      </c>
      <c r="U7393" s="7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  <c r="X7393" s="2">
        <f>1/COUNTIF(Data[Order ID],Data[[#This Row],[Order ID]])</f>
        <v>1</v>
      </c>
      <c r="Y7393" s="2">
        <f>IF(Data[[#This Row],[Returned]] = "YES",1/COUNTIF(Data[Order ID],Data[[#This Row],[Order ID]]),0)</f>
        <v>0</v>
      </c>
    </row>
    <row r="7394" spans="1:25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7">
        <v>15.700000000000001</v>
      </c>
      <c r="S7394" s="1">
        <v>5</v>
      </c>
      <c r="T7394" s="1">
        <v>0</v>
      </c>
      <c r="U7394" s="7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  <c r="X7394" s="2">
        <f>1/COUNTIF(Data[Order ID],Data[[#This Row],[Order ID]])</f>
        <v>0.33333333333333331</v>
      </c>
      <c r="Y7394" s="2">
        <f>IF(Data[[#This Row],[Returned]] = "YES",1/COUNTIF(Data[Order ID],Data[[#This Row],[Order ID]]),0)</f>
        <v>0</v>
      </c>
    </row>
    <row r="7395" spans="1:25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7">
        <v>59.519999999999996</v>
      </c>
      <c r="S7395" s="1">
        <v>3</v>
      </c>
      <c r="T7395" s="1">
        <v>0</v>
      </c>
      <c r="U7395" s="7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  <c r="X7395" s="2">
        <f>1/COUNTIF(Data[Order ID],Data[[#This Row],[Order ID]])</f>
        <v>0.33333333333333331</v>
      </c>
      <c r="Y7395" s="2">
        <f>IF(Data[[#This Row],[Returned]] = "YES",1/COUNTIF(Data[Order ID],Data[[#This Row],[Order ID]]),0)</f>
        <v>0</v>
      </c>
    </row>
    <row r="7396" spans="1:25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7">
        <v>34.4</v>
      </c>
      <c r="S7396" s="1">
        <v>5</v>
      </c>
      <c r="T7396" s="1">
        <v>0</v>
      </c>
      <c r="U7396" s="7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  <c r="X7396" s="2">
        <f>1/COUNTIF(Data[Order ID],Data[[#This Row],[Order ID]])</f>
        <v>0.33333333333333331</v>
      </c>
      <c r="Y7396" s="2">
        <f>IF(Data[[#This Row],[Returned]] = "YES",1/COUNTIF(Data[Order ID],Data[[#This Row],[Order ID]]),0)</f>
        <v>0</v>
      </c>
    </row>
    <row r="7397" spans="1:25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7">
        <v>313.17599999999999</v>
      </c>
      <c r="S7397" s="1">
        <v>2</v>
      </c>
      <c r="T7397" s="1">
        <v>0.4</v>
      </c>
      <c r="U7397" s="7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  <c r="X7397" s="2">
        <f>1/COUNTIF(Data[Order ID],Data[[#This Row],[Order ID]])</f>
        <v>0.5</v>
      </c>
      <c r="Y7397" s="2">
        <f>IF(Data[[#This Row],[Returned]] = "YES",1/COUNTIF(Data[Order ID],Data[[#This Row],[Order ID]]),0)</f>
        <v>0</v>
      </c>
    </row>
    <row r="7398" spans="1:25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7">
        <v>866.64599999999996</v>
      </c>
      <c r="S7398" s="1">
        <v>3</v>
      </c>
      <c r="T7398" s="1">
        <v>0.1</v>
      </c>
      <c r="U7398" s="7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  <c r="X7398" s="2">
        <f>1/COUNTIF(Data[Order ID],Data[[#This Row],[Order ID]])</f>
        <v>0.5</v>
      </c>
      <c r="Y7398" s="2">
        <f>IF(Data[[#This Row],[Returned]] = "YES",1/COUNTIF(Data[Order ID],Data[[#This Row],[Order ID]]),0)</f>
        <v>0</v>
      </c>
    </row>
    <row r="7399" spans="1:25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7">
        <v>795.40800000000013</v>
      </c>
      <c r="S7399" s="1">
        <v>6</v>
      </c>
      <c r="T7399" s="1">
        <v>0.2</v>
      </c>
      <c r="U7399" s="7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  <c r="X7399" s="2">
        <f>1/COUNTIF(Data[Order ID],Data[[#This Row],[Order ID]])</f>
        <v>1</v>
      </c>
      <c r="Y7399" s="2">
        <f>IF(Data[[#This Row],[Returned]] = "YES",1/COUNTIF(Data[Order ID],Data[[#This Row],[Order ID]]),0)</f>
        <v>0</v>
      </c>
    </row>
    <row r="7400" spans="1:25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7">
        <v>35.856000000000002</v>
      </c>
      <c r="S7400" s="1">
        <v>9</v>
      </c>
      <c r="T7400" s="1">
        <v>0.2</v>
      </c>
      <c r="U7400" s="7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  <c r="X7400" s="2">
        <f>1/COUNTIF(Data[Order ID],Data[[#This Row],[Order ID]])</f>
        <v>0.5</v>
      </c>
      <c r="Y7400" s="2">
        <f>IF(Data[[#This Row],[Returned]] = "YES",1/COUNTIF(Data[Order ID],Data[[#This Row],[Order ID]]),0)</f>
        <v>0</v>
      </c>
    </row>
    <row r="7401" spans="1:25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7">
        <v>23.840000000000003</v>
      </c>
      <c r="S7401" s="1">
        <v>4</v>
      </c>
      <c r="T7401" s="1">
        <v>0.2</v>
      </c>
      <c r="U7401" s="7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  <c r="X7401" s="2">
        <f>1/COUNTIF(Data[Order ID],Data[[#This Row],[Order ID]])</f>
        <v>0.5</v>
      </c>
      <c r="Y7401" s="2">
        <f>IF(Data[[#This Row],[Returned]] = "YES",1/COUNTIF(Data[Order ID],Data[[#This Row],[Order ID]]),0)</f>
        <v>0</v>
      </c>
    </row>
    <row r="7402" spans="1:25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7">
        <v>43.13</v>
      </c>
      <c r="S7402" s="1">
        <v>1</v>
      </c>
      <c r="T7402" s="1">
        <v>0</v>
      </c>
      <c r="U7402" s="7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  <c r="X7402" s="2">
        <f>1/COUNTIF(Data[Order ID],Data[[#This Row],[Order ID]])</f>
        <v>0.5</v>
      </c>
      <c r="Y7402" s="2">
        <f>IF(Data[[#This Row],[Returned]] = "YES",1/COUNTIF(Data[Order ID],Data[[#This Row],[Order ID]]),0)</f>
        <v>0</v>
      </c>
    </row>
    <row r="7403" spans="1:25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7">
        <v>30.87</v>
      </c>
      <c r="S7403" s="1">
        <v>7</v>
      </c>
      <c r="T7403" s="1">
        <v>0</v>
      </c>
      <c r="U7403" s="7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  <c r="X7403" s="2">
        <f>1/COUNTIF(Data[Order ID],Data[[#This Row],[Order ID]])</f>
        <v>0.5</v>
      </c>
      <c r="Y7403" s="2">
        <f>IF(Data[[#This Row],[Returned]] = "YES",1/COUNTIF(Data[Order ID],Data[[#This Row],[Order ID]]),0)</f>
        <v>0</v>
      </c>
    </row>
    <row r="7404" spans="1:25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7">
        <v>70.12</v>
      </c>
      <c r="S7404" s="1">
        <v>4</v>
      </c>
      <c r="T7404" s="1">
        <v>0</v>
      </c>
      <c r="U7404" s="7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  <c r="X7404" s="2">
        <f>1/COUNTIF(Data[Order ID],Data[[#This Row],[Order ID]])</f>
        <v>1</v>
      </c>
      <c r="Y7404" s="2">
        <f>IF(Data[[#This Row],[Returned]] = "YES",1/COUNTIF(Data[Order ID],Data[[#This Row],[Order ID]]),0)</f>
        <v>0</v>
      </c>
    </row>
    <row r="7405" spans="1:25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7">
        <v>509.95749999999992</v>
      </c>
      <c r="S7405" s="1">
        <v>5</v>
      </c>
      <c r="T7405" s="1">
        <v>0.15</v>
      </c>
      <c r="U7405" s="7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  <c r="X7405" s="2">
        <f>1/COUNTIF(Data[Order ID],Data[[#This Row],[Order ID]])</f>
        <v>0.25</v>
      </c>
      <c r="Y7405" s="2">
        <f>IF(Data[[#This Row],[Returned]] = "YES",1/COUNTIF(Data[Order ID],Data[[#This Row],[Order ID]]),0)</f>
        <v>0</v>
      </c>
    </row>
    <row r="7406" spans="1:25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7">
        <v>122.91</v>
      </c>
      <c r="S7406" s="1">
        <v>3</v>
      </c>
      <c r="T7406" s="1">
        <v>0</v>
      </c>
      <c r="U7406" s="7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  <c r="X7406" s="2">
        <f>1/COUNTIF(Data[Order ID],Data[[#This Row],[Order ID]])</f>
        <v>0.25</v>
      </c>
      <c r="Y7406" s="2">
        <f>IF(Data[[#This Row],[Returned]] = "YES",1/COUNTIF(Data[Order ID],Data[[#This Row],[Order ID]]),0)</f>
        <v>0</v>
      </c>
    </row>
    <row r="7407" spans="1:25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7">
        <v>97.567999999999998</v>
      </c>
      <c r="S7407" s="1">
        <v>2</v>
      </c>
      <c r="T7407" s="1">
        <v>0.2</v>
      </c>
      <c r="U7407" s="7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  <c r="X7407" s="2">
        <f>1/COUNTIF(Data[Order ID],Data[[#This Row],[Order ID]])</f>
        <v>0.25</v>
      </c>
      <c r="Y7407" s="2">
        <f>IF(Data[[#This Row],[Returned]] = "YES",1/COUNTIF(Data[Order ID],Data[[#This Row],[Order ID]]),0)</f>
        <v>0</v>
      </c>
    </row>
    <row r="7408" spans="1:25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7">
        <v>722.35200000000009</v>
      </c>
      <c r="S7408" s="1">
        <v>3</v>
      </c>
      <c r="T7408" s="1">
        <v>0.2</v>
      </c>
      <c r="U7408" s="7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  <c r="X7408" s="2">
        <f>1/COUNTIF(Data[Order ID],Data[[#This Row],[Order ID]])</f>
        <v>0.25</v>
      </c>
      <c r="Y7408" s="2">
        <f>IF(Data[[#This Row],[Returned]] = "YES",1/COUNTIF(Data[Order ID],Data[[#This Row],[Order ID]]),0)</f>
        <v>0</v>
      </c>
    </row>
    <row r="7409" spans="1:25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7">
        <v>11.52</v>
      </c>
      <c r="S7409" s="1">
        <v>5</v>
      </c>
      <c r="T7409" s="1">
        <v>0.2</v>
      </c>
      <c r="U7409" s="7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  <c r="X7409" s="2">
        <f>1/COUNTIF(Data[Order ID],Data[[#This Row],[Order ID]])</f>
        <v>1</v>
      </c>
      <c r="Y7409" s="2">
        <f>IF(Data[[#This Row],[Returned]] = "YES",1/COUNTIF(Data[Order ID],Data[[#This Row],[Order ID]]),0)</f>
        <v>0</v>
      </c>
    </row>
    <row r="7410" spans="1:25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7">
        <v>167.84</v>
      </c>
      <c r="S7410" s="1">
        <v>8</v>
      </c>
      <c r="T7410" s="1">
        <v>0</v>
      </c>
      <c r="U7410" s="7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  <c r="X7410" s="2">
        <f>1/COUNTIF(Data[Order ID],Data[[#This Row],[Order ID]])</f>
        <v>1</v>
      </c>
      <c r="Y7410" s="2">
        <f>IF(Data[[#This Row],[Returned]] = "YES",1/COUNTIF(Data[Order ID],Data[[#This Row],[Order ID]]),0)</f>
        <v>0</v>
      </c>
    </row>
    <row r="7411" spans="1:25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7">
        <v>172.11</v>
      </c>
      <c r="S7411" s="1">
        <v>1</v>
      </c>
      <c r="T7411" s="1">
        <v>0.4</v>
      </c>
      <c r="U7411" s="7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  <c r="X7411" s="2">
        <f>1/COUNTIF(Data[Order ID],Data[[#This Row],[Order ID]])</f>
        <v>1</v>
      </c>
      <c r="Y7411" s="2">
        <f>IF(Data[[#This Row],[Returned]] = "YES",1/COUNTIF(Data[Order ID],Data[[#This Row],[Order ID]]),0)</f>
        <v>0</v>
      </c>
    </row>
    <row r="7412" spans="1:25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7">
        <v>99.98</v>
      </c>
      <c r="S7412" s="1">
        <v>2</v>
      </c>
      <c r="T7412" s="1">
        <v>0</v>
      </c>
      <c r="U7412" s="7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  <c r="X7412" s="2">
        <f>1/COUNTIF(Data[Order ID],Data[[#This Row],[Order ID]])</f>
        <v>1</v>
      </c>
      <c r="Y7412" s="2">
        <f>IF(Data[[#This Row],[Returned]] = "YES",1/COUNTIF(Data[Order ID],Data[[#This Row],[Order ID]]),0)</f>
        <v>0</v>
      </c>
    </row>
    <row r="7413" spans="1:25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7">
        <v>156.79200000000003</v>
      </c>
      <c r="S7413" s="1">
        <v>1</v>
      </c>
      <c r="T7413" s="1">
        <v>0.2</v>
      </c>
      <c r="U7413" s="7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  <c r="X7413" s="2">
        <f>1/COUNTIF(Data[Order ID],Data[[#This Row],[Order ID]])</f>
        <v>0.33333333333333331</v>
      </c>
      <c r="Y7413" s="2">
        <f>IF(Data[[#This Row],[Returned]] = "YES",1/COUNTIF(Data[Order ID],Data[[#This Row],[Order ID]]),0)</f>
        <v>0</v>
      </c>
    </row>
    <row r="7414" spans="1:25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7">
        <v>35.360000000000007</v>
      </c>
      <c r="S7414" s="1">
        <v>2</v>
      </c>
      <c r="T7414" s="1">
        <v>0.2</v>
      </c>
      <c r="U7414" s="7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  <c r="X7414" s="2">
        <f>1/COUNTIF(Data[Order ID],Data[[#This Row],[Order ID]])</f>
        <v>0.33333333333333331</v>
      </c>
      <c r="Y7414" s="2">
        <f>IF(Data[[#This Row],[Returned]] = "YES",1/COUNTIF(Data[Order ID],Data[[#This Row],[Order ID]]),0)</f>
        <v>0</v>
      </c>
    </row>
    <row r="7415" spans="1:25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7">
        <v>13.591999999999999</v>
      </c>
      <c r="S7415" s="1">
        <v>1</v>
      </c>
      <c r="T7415" s="1">
        <v>0.2</v>
      </c>
      <c r="U7415" s="7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  <c r="X7415" s="2">
        <f>1/COUNTIF(Data[Order ID],Data[[#This Row],[Order ID]])</f>
        <v>0.33333333333333331</v>
      </c>
      <c r="Y7415" s="2">
        <f>IF(Data[[#This Row],[Returned]] = "YES",1/COUNTIF(Data[Order ID],Data[[#This Row],[Order ID]]),0)</f>
        <v>0</v>
      </c>
    </row>
    <row r="7416" spans="1:25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7">
        <v>386.67999999999995</v>
      </c>
      <c r="S7416" s="1">
        <v>2</v>
      </c>
      <c r="T7416" s="1">
        <v>0.3</v>
      </c>
      <c r="U7416" s="7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  <c r="X7416" s="2">
        <f>1/COUNTIF(Data[Order ID],Data[[#This Row],[Order ID]])</f>
        <v>0.1111111111111111</v>
      </c>
      <c r="Y7416" s="2">
        <f>IF(Data[[#This Row],[Returned]] = "YES",1/COUNTIF(Data[Order ID],Data[[#This Row],[Order ID]]),0)</f>
        <v>0</v>
      </c>
    </row>
    <row r="7417" spans="1:25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7">
        <v>379.96000000000004</v>
      </c>
      <c r="S7417" s="1">
        <v>5</v>
      </c>
      <c r="T7417" s="1">
        <v>0.2</v>
      </c>
      <c r="U7417" s="7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  <c r="X7417" s="2">
        <f>1/COUNTIF(Data[Order ID],Data[[#This Row],[Order ID]])</f>
        <v>0.1111111111111111</v>
      </c>
      <c r="Y7417" s="2">
        <f>IF(Data[[#This Row],[Returned]] = "YES",1/COUNTIF(Data[Order ID],Data[[#This Row],[Order ID]]),0)</f>
        <v>0</v>
      </c>
    </row>
    <row r="7418" spans="1:25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7">
        <v>539.91</v>
      </c>
      <c r="S7418" s="1">
        <v>3</v>
      </c>
      <c r="T7418" s="1">
        <v>0.4</v>
      </c>
      <c r="U7418" s="7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  <c r="X7418" s="2">
        <f>1/COUNTIF(Data[Order ID],Data[[#This Row],[Order ID]])</f>
        <v>0.1111111111111111</v>
      </c>
      <c r="Y7418" s="2">
        <f>IF(Data[[#This Row],[Returned]] = "YES",1/COUNTIF(Data[Order ID],Data[[#This Row],[Order ID]]),0)</f>
        <v>0</v>
      </c>
    </row>
    <row r="7419" spans="1:25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7">
        <v>41.240000000000009</v>
      </c>
      <c r="S7419" s="1">
        <v>5</v>
      </c>
      <c r="T7419" s="1">
        <v>0.2</v>
      </c>
      <c r="U7419" s="7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  <c r="X7419" s="2">
        <f>1/COUNTIF(Data[Order ID],Data[[#This Row],[Order ID]])</f>
        <v>0.1111111111111111</v>
      </c>
      <c r="Y7419" s="2">
        <f>IF(Data[[#This Row],[Returned]] = "YES",1/COUNTIF(Data[Order ID],Data[[#This Row],[Order ID]]),0)</f>
        <v>0</v>
      </c>
    </row>
    <row r="7420" spans="1:25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7">
        <v>51.897000000000013</v>
      </c>
      <c r="S7420" s="1">
        <v>1</v>
      </c>
      <c r="T7420" s="1">
        <v>0.7</v>
      </c>
      <c r="U7420" s="7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  <c r="X7420" s="2">
        <f>1/COUNTIF(Data[Order ID],Data[[#This Row],[Order ID]])</f>
        <v>0.1111111111111111</v>
      </c>
      <c r="Y7420" s="2">
        <f>IF(Data[[#This Row],[Returned]] = "YES",1/COUNTIF(Data[Order ID],Data[[#This Row],[Order ID]]),0)</f>
        <v>0</v>
      </c>
    </row>
    <row r="7421" spans="1:25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7">
        <v>552.55999999999995</v>
      </c>
      <c r="S7421" s="1">
        <v>5</v>
      </c>
      <c r="T7421" s="1">
        <v>0.2</v>
      </c>
      <c r="U7421" s="7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  <c r="X7421" s="2">
        <f>1/COUNTIF(Data[Order ID],Data[[#This Row],[Order ID]])</f>
        <v>0.1111111111111111</v>
      </c>
      <c r="Y7421" s="2">
        <f>IF(Data[[#This Row],[Returned]] = "YES",1/COUNTIF(Data[Order ID],Data[[#This Row],[Order ID]]),0)</f>
        <v>0</v>
      </c>
    </row>
    <row r="7422" spans="1:25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7">
        <v>23.160000000000004</v>
      </c>
      <c r="S7422" s="1">
        <v>5</v>
      </c>
      <c r="T7422" s="1">
        <v>0.7</v>
      </c>
      <c r="U7422" s="7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  <c r="X7422" s="2">
        <f>1/COUNTIF(Data[Order ID],Data[[#This Row],[Order ID]])</f>
        <v>0.1111111111111111</v>
      </c>
      <c r="Y7422" s="2">
        <f>IF(Data[[#This Row],[Returned]] = "YES",1/COUNTIF(Data[Order ID],Data[[#This Row],[Order ID]]),0)</f>
        <v>0</v>
      </c>
    </row>
    <row r="7423" spans="1:25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7">
        <v>126.08</v>
      </c>
      <c r="S7423" s="1">
        <v>2</v>
      </c>
      <c r="T7423" s="1">
        <v>0.2</v>
      </c>
      <c r="U7423" s="7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  <c r="X7423" s="2">
        <f>1/COUNTIF(Data[Order ID],Data[[#This Row],[Order ID]])</f>
        <v>0.1111111111111111</v>
      </c>
      <c r="Y7423" s="2">
        <f>IF(Data[[#This Row],[Returned]] = "YES",1/COUNTIF(Data[Order ID],Data[[#This Row],[Order ID]]),0)</f>
        <v>0</v>
      </c>
    </row>
    <row r="7424" spans="1:25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7">
        <v>449.1</v>
      </c>
      <c r="S7424" s="1">
        <v>3</v>
      </c>
      <c r="T7424" s="1">
        <v>0.7</v>
      </c>
      <c r="U7424" s="7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  <c r="X7424" s="2">
        <f>1/COUNTIF(Data[Order ID],Data[[#This Row],[Order ID]])</f>
        <v>0.1111111111111111</v>
      </c>
      <c r="Y7424" s="2">
        <f>IF(Data[[#This Row],[Returned]] = "YES",1/COUNTIF(Data[Order ID],Data[[#This Row],[Order ID]]),0)</f>
        <v>0</v>
      </c>
    </row>
    <row r="7425" spans="1:25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7">
        <v>195.10400000000001</v>
      </c>
      <c r="S7425" s="1">
        <v>4</v>
      </c>
      <c r="T7425" s="1">
        <v>0.2</v>
      </c>
      <c r="U7425" s="7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  <c r="X7425" s="2">
        <f>1/COUNTIF(Data[Order ID],Data[[#This Row],[Order ID]])</f>
        <v>0.5</v>
      </c>
      <c r="Y7425" s="2">
        <f>IF(Data[[#This Row],[Returned]] = "YES",1/COUNTIF(Data[Order ID],Data[[#This Row],[Order ID]]),0)</f>
        <v>0</v>
      </c>
    </row>
    <row r="7426" spans="1:25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7">
        <v>36.671999999999997</v>
      </c>
      <c r="S7426" s="1">
        <v>3</v>
      </c>
      <c r="T7426" s="1">
        <v>0.2</v>
      </c>
      <c r="U7426" s="7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  <c r="X7426" s="2">
        <f>1/COUNTIF(Data[Order ID],Data[[#This Row],[Order ID]])</f>
        <v>0.5</v>
      </c>
      <c r="Y7426" s="2">
        <f>IF(Data[[#This Row],[Returned]] = "YES",1/COUNTIF(Data[Order ID],Data[[#This Row],[Order ID]]),0)</f>
        <v>0</v>
      </c>
    </row>
    <row r="7427" spans="1:25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7">
        <v>85.245999999999995</v>
      </c>
      <c r="S7427" s="1">
        <v>2</v>
      </c>
      <c r="T7427" s="1">
        <v>0.3</v>
      </c>
      <c r="U7427" s="7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  <c r="X7427" s="2">
        <f>1/COUNTIF(Data[Order ID],Data[[#This Row],[Order ID]])</f>
        <v>0.5</v>
      </c>
      <c r="Y7427" s="2">
        <f>IF(Data[[#This Row],[Returned]] = "YES",1/COUNTIF(Data[Order ID],Data[[#This Row],[Order ID]]),0)</f>
        <v>0</v>
      </c>
    </row>
    <row r="7428" spans="1:25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7">
        <v>32.712000000000003</v>
      </c>
      <c r="S7428" s="1">
        <v>2</v>
      </c>
      <c r="T7428" s="1">
        <v>0.6</v>
      </c>
      <c r="U7428" s="7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  <c r="X7428" s="2">
        <f>1/COUNTIF(Data[Order ID],Data[[#This Row],[Order ID]])</f>
        <v>0.5</v>
      </c>
      <c r="Y7428" s="2">
        <f>IF(Data[[#This Row],[Returned]] = "YES",1/COUNTIF(Data[Order ID],Data[[#This Row],[Order ID]]),0)</f>
        <v>0</v>
      </c>
    </row>
    <row r="7429" spans="1:25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7">
        <v>11.43</v>
      </c>
      <c r="S7429" s="1">
        <v>3</v>
      </c>
      <c r="T7429" s="1">
        <v>0</v>
      </c>
      <c r="U7429" s="7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  <c r="X7429" s="2">
        <f>1/COUNTIF(Data[Order ID],Data[[#This Row],[Order ID]])</f>
        <v>0.2</v>
      </c>
      <c r="Y7429" s="2">
        <f>IF(Data[[#This Row],[Returned]] = "YES",1/COUNTIF(Data[Order ID],Data[[#This Row],[Order ID]]),0)</f>
        <v>0.2</v>
      </c>
    </row>
    <row r="7430" spans="1:25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7">
        <v>30.44</v>
      </c>
      <c r="S7430" s="1">
        <v>2</v>
      </c>
      <c r="T7430" s="1">
        <v>0</v>
      </c>
      <c r="U7430" s="7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  <c r="X7430" s="2">
        <f>1/COUNTIF(Data[Order ID],Data[[#This Row],[Order ID]])</f>
        <v>0.2</v>
      </c>
      <c r="Y7430" s="2">
        <f>IF(Data[[#This Row],[Returned]] = "YES",1/COUNTIF(Data[Order ID],Data[[#This Row],[Order ID]]),0)</f>
        <v>0.2</v>
      </c>
    </row>
    <row r="7431" spans="1:25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7">
        <v>12.96</v>
      </c>
      <c r="S7431" s="1">
        <v>2</v>
      </c>
      <c r="T7431" s="1">
        <v>0</v>
      </c>
      <c r="U7431" s="7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  <c r="X7431" s="2">
        <f>1/COUNTIF(Data[Order ID],Data[[#This Row],[Order ID]])</f>
        <v>0.2</v>
      </c>
      <c r="Y7431" s="2">
        <f>IF(Data[[#This Row],[Returned]] = "YES",1/COUNTIF(Data[Order ID],Data[[#This Row],[Order ID]]),0)</f>
        <v>0.2</v>
      </c>
    </row>
    <row r="7432" spans="1:25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7">
        <v>16</v>
      </c>
      <c r="S7432" s="1">
        <v>4</v>
      </c>
      <c r="T7432" s="1">
        <v>0</v>
      </c>
      <c r="U7432" s="7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  <c r="X7432" s="2">
        <f>1/COUNTIF(Data[Order ID],Data[[#This Row],[Order ID]])</f>
        <v>0.2</v>
      </c>
      <c r="Y7432" s="2">
        <f>IF(Data[[#This Row],[Returned]] = "YES",1/COUNTIF(Data[Order ID],Data[[#This Row],[Order ID]]),0)</f>
        <v>0.2</v>
      </c>
    </row>
    <row r="7433" spans="1:25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7">
        <v>32.67</v>
      </c>
      <c r="S7433" s="1">
        <v>3</v>
      </c>
      <c r="T7433" s="1">
        <v>0</v>
      </c>
      <c r="U7433" s="7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  <c r="X7433" s="2">
        <f>1/COUNTIF(Data[Order ID],Data[[#This Row],[Order ID]])</f>
        <v>0.2</v>
      </c>
      <c r="Y7433" s="2">
        <f>IF(Data[[#This Row],[Returned]] = "YES",1/COUNTIF(Data[Order ID],Data[[#This Row],[Order ID]]),0)</f>
        <v>0.2</v>
      </c>
    </row>
    <row r="7434" spans="1:25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7">
        <v>4.4640000000000004</v>
      </c>
      <c r="S7434" s="1">
        <v>3</v>
      </c>
      <c r="T7434" s="1">
        <v>0.2</v>
      </c>
      <c r="U7434" s="7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  <c r="X7434" s="2">
        <f>1/COUNTIF(Data[Order ID],Data[[#This Row],[Order ID]])</f>
        <v>0.5</v>
      </c>
      <c r="Y7434" s="2">
        <f>IF(Data[[#This Row],[Returned]] = "YES",1/COUNTIF(Data[Order ID],Data[[#This Row],[Order ID]]),0)</f>
        <v>0</v>
      </c>
    </row>
    <row r="7435" spans="1:25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7">
        <v>9.3450000000000024</v>
      </c>
      <c r="S7435" s="1">
        <v>5</v>
      </c>
      <c r="T7435" s="1">
        <v>0.7</v>
      </c>
      <c r="U7435" s="7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  <c r="X7435" s="2">
        <f>1/COUNTIF(Data[Order ID],Data[[#This Row],[Order ID]])</f>
        <v>0.5</v>
      </c>
      <c r="Y7435" s="2">
        <f>IF(Data[[#This Row],[Returned]] = "YES",1/COUNTIF(Data[Order ID],Data[[#This Row],[Order ID]]),0)</f>
        <v>0</v>
      </c>
    </row>
    <row r="7436" spans="1:25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7">
        <v>9.1440000000000001</v>
      </c>
      <c r="S7436" s="1">
        <v>3</v>
      </c>
      <c r="T7436" s="1">
        <v>0.2</v>
      </c>
      <c r="U7436" s="7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  <c r="X7436" s="2">
        <f>1/COUNTIF(Data[Order ID],Data[[#This Row],[Order ID]])</f>
        <v>0.33333333333333331</v>
      </c>
      <c r="Y7436" s="2">
        <f>IF(Data[[#This Row],[Returned]] = "YES",1/COUNTIF(Data[Order ID],Data[[#This Row],[Order ID]]),0)</f>
        <v>0</v>
      </c>
    </row>
    <row r="7437" spans="1:25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7">
        <v>23.136000000000003</v>
      </c>
      <c r="S7437" s="1">
        <v>6</v>
      </c>
      <c r="T7437" s="1">
        <v>0.2</v>
      </c>
      <c r="U7437" s="7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  <c r="X7437" s="2">
        <f>1/COUNTIF(Data[Order ID],Data[[#This Row],[Order ID]])</f>
        <v>0.33333333333333331</v>
      </c>
      <c r="Y7437" s="2">
        <f>IF(Data[[#This Row],[Returned]] = "YES",1/COUNTIF(Data[Order ID],Data[[#This Row],[Order ID]]),0)</f>
        <v>0</v>
      </c>
    </row>
    <row r="7438" spans="1:25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7">
        <v>99.2</v>
      </c>
      <c r="S7438" s="1">
        <v>5</v>
      </c>
      <c r="T7438" s="1">
        <v>0</v>
      </c>
      <c r="U7438" s="7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  <c r="X7438" s="2">
        <f>1/COUNTIF(Data[Order ID],Data[[#This Row],[Order ID]])</f>
        <v>0.33333333333333331</v>
      </c>
      <c r="Y7438" s="2">
        <f>IF(Data[[#This Row],[Returned]] = "YES",1/COUNTIF(Data[Order ID],Data[[#This Row],[Order ID]]),0)</f>
        <v>0</v>
      </c>
    </row>
    <row r="7439" spans="1:25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7">
        <v>21.36</v>
      </c>
      <c r="S7439" s="1">
        <v>5</v>
      </c>
      <c r="T7439" s="1">
        <v>0.2</v>
      </c>
      <c r="U7439" s="7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  <c r="X7439" s="2">
        <f>1/COUNTIF(Data[Order ID],Data[[#This Row],[Order ID]])</f>
        <v>1</v>
      </c>
      <c r="Y7439" s="2">
        <f>IF(Data[[#This Row],[Returned]] = "YES",1/COUNTIF(Data[Order ID],Data[[#This Row],[Order ID]]),0)</f>
        <v>0</v>
      </c>
    </row>
    <row r="7440" spans="1:25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7">
        <v>46.900000000000006</v>
      </c>
      <c r="S7440" s="1">
        <v>5</v>
      </c>
      <c r="T7440" s="1">
        <v>0</v>
      </c>
      <c r="U7440" s="7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  <c r="X7440" s="2">
        <f>1/COUNTIF(Data[Order ID],Data[[#This Row],[Order ID]])</f>
        <v>1</v>
      </c>
      <c r="Y7440" s="2">
        <f>IF(Data[[#This Row],[Returned]] = "YES",1/COUNTIF(Data[Order ID],Data[[#This Row],[Order ID]]),0)</f>
        <v>0</v>
      </c>
    </row>
    <row r="7441" spans="1:25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7">
        <v>18.72</v>
      </c>
      <c r="S7441" s="1">
        <v>5</v>
      </c>
      <c r="T7441" s="1">
        <v>0.2</v>
      </c>
      <c r="U7441" s="7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  <c r="X7441" s="2">
        <f>1/COUNTIF(Data[Order ID],Data[[#This Row],[Order ID]])</f>
        <v>0.5</v>
      </c>
      <c r="Y7441" s="2">
        <f>IF(Data[[#This Row],[Returned]] = "YES",1/COUNTIF(Data[Order ID],Data[[#This Row],[Order ID]]),0)</f>
        <v>0</v>
      </c>
    </row>
    <row r="7442" spans="1:25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7">
        <v>236.52800000000002</v>
      </c>
      <c r="S7442" s="1">
        <v>2</v>
      </c>
      <c r="T7442" s="1">
        <v>0.2</v>
      </c>
      <c r="U7442" s="7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  <c r="X7442" s="2">
        <f>1/COUNTIF(Data[Order ID],Data[[#This Row],[Order ID]])</f>
        <v>0.5</v>
      </c>
      <c r="Y7442" s="2">
        <f>IF(Data[[#This Row],[Returned]] = "YES",1/COUNTIF(Data[Order ID],Data[[#This Row],[Order ID]]),0)</f>
        <v>0</v>
      </c>
    </row>
    <row r="7443" spans="1:25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7">
        <v>18.899999999999999</v>
      </c>
      <c r="S7443" s="1">
        <v>3</v>
      </c>
      <c r="T7443" s="1">
        <v>0</v>
      </c>
      <c r="U7443" s="7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  <c r="X7443" s="2">
        <f>1/COUNTIF(Data[Order ID],Data[[#This Row],[Order ID]])</f>
        <v>1</v>
      </c>
      <c r="Y7443" s="2">
        <f>IF(Data[[#This Row],[Returned]] = "YES",1/COUNTIF(Data[Order ID],Data[[#This Row],[Order ID]]),0)</f>
        <v>0</v>
      </c>
    </row>
    <row r="7444" spans="1:25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7">
        <v>10.688000000000001</v>
      </c>
      <c r="S7444" s="1">
        <v>2</v>
      </c>
      <c r="T7444" s="1">
        <v>0.2</v>
      </c>
      <c r="U7444" s="7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  <c r="X7444" s="2">
        <f>1/COUNTIF(Data[Order ID],Data[[#This Row],[Order ID]])</f>
        <v>0.5</v>
      </c>
      <c r="Y7444" s="2">
        <f>IF(Data[[#This Row],[Returned]] = "YES",1/COUNTIF(Data[Order ID],Data[[#This Row],[Order ID]]),0)</f>
        <v>0</v>
      </c>
    </row>
    <row r="7445" spans="1:25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7">
        <v>237.09600000000003</v>
      </c>
      <c r="S7445" s="1">
        <v>3</v>
      </c>
      <c r="T7445" s="1">
        <v>0.2</v>
      </c>
      <c r="U7445" s="7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  <c r="X7445" s="2">
        <f>1/COUNTIF(Data[Order ID],Data[[#This Row],[Order ID]])</f>
        <v>0.5</v>
      </c>
      <c r="Y7445" s="2">
        <f>IF(Data[[#This Row],[Returned]] = "YES",1/COUNTIF(Data[Order ID],Data[[#This Row],[Order ID]]),0)</f>
        <v>0</v>
      </c>
    </row>
    <row r="7446" spans="1:25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7">
        <v>5.1840000000000011</v>
      </c>
      <c r="S7446" s="1">
        <v>1</v>
      </c>
      <c r="T7446" s="1">
        <v>0.2</v>
      </c>
      <c r="U7446" s="7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  <c r="X7446" s="2">
        <f>1/COUNTIF(Data[Order ID],Data[[#This Row],[Order ID]])</f>
        <v>0.25</v>
      </c>
      <c r="Y7446" s="2">
        <f>IF(Data[[#This Row],[Returned]] = "YES",1/COUNTIF(Data[Order ID],Data[[#This Row],[Order ID]]),0)</f>
        <v>0</v>
      </c>
    </row>
    <row r="7447" spans="1:25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7">
        <v>65.584000000000003</v>
      </c>
      <c r="S7447" s="1">
        <v>2</v>
      </c>
      <c r="T7447" s="1">
        <v>0.2</v>
      </c>
      <c r="U7447" s="7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  <c r="X7447" s="2">
        <f>1/COUNTIF(Data[Order ID],Data[[#This Row],[Order ID]])</f>
        <v>0.25</v>
      </c>
      <c r="Y7447" s="2">
        <f>IF(Data[[#This Row],[Returned]] = "YES",1/COUNTIF(Data[Order ID],Data[[#This Row],[Order ID]]),0)</f>
        <v>0</v>
      </c>
    </row>
    <row r="7448" spans="1:25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7">
        <v>22.200000000000003</v>
      </c>
      <c r="S7448" s="1">
        <v>1</v>
      </c>
      <c r="T7448" s="1">
        <v>0.6</v>
      </c>
      <c r="U7448" s="7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  <c r="X7448" s="2">
        <f>1/COUNTIF(Data[Order ID],Data[[#This Row],[Order ID]])</f>
        <v>0.25</v>
      </c>
      <c r="Y7448" s="2">
        <f>IF(Data[[#This Row],[Returned]] = "YES",1/COUNTIF(Data[Order ID],Data[[#This Row],[Order ID]]),0)</f>
        <v>0</v>
      </c>
    </row>
    <row r="7449" spans="1:25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7">
        <v>419.4</v>
      </c>
      <c r="S7449" s="1">
        <v>5</v>
      </c>
      <c r="T7449" s="1">
        <v>0.2</v>
      </c>
      <c r="U7449" s="7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  <c r="X7449" s="2">
        <f>1/COUNTIF(Data[Order ID],Data[[#This Row],[Order ID]])</f>
        <v>0.25</v>
      </c>
      <c r="Y7449" s="2">
        <f>IF(Data[[#This Row],[Returned]] = "YES",1/COUNTIF(Data[Order ID],Data[[#This Row],[Order ID]]),0)</f>
        <v>0</v>
      </c>
    </row>
    <row r="7450" spans="1:25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7">
        <v>88.920000000000016</v>
      </c>
      <c r="S7450" s="1">
        <v>5</v>
      </c>
      <c r="T7450" s="1">
        <v>0.2</v>
      </c>
      <c r="U7450" s="7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  <c r="X7450" s="2">
        <f>1/COUNTIF(Data[Order ID],Data[[#This Row],[Order ID]])</f>
        <v>1</v>
      </c>
      <c r="Y7450" s="2">
        <f>IF(Data[[#This Row],[Returned]] = "YES",1/COUNTIF(Data[Order ID],Data[[#This Row],[Order ID]]),0)</f>
        <v>0</v>
      </c>
    </row>
    <row r="7451" spans="1:25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7">
        <v>9.9120000000000008</v>
      </c>
      <c r="S7451" s="1">
        <v>3</v>
      </c>
      <c r="T7451" s="1">
        <v>0.2</v>
      </c>
      <c r="U7451" s="7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  <c r="X7451" s="2">
        <f>1/COUNTIF(Data[Order ID],Data[[#This Row],[Order ID]])</f>
        <v>0.25</v>
      </c>
      <c r="Y7451" s="2">
        <f>IF(Data[[#This Row],[Returned]] = "YES",1/COUNTIF(Data[Order ID],Data[[#This Row],[Order ID]]),0)</f>
        <v>0</v>
      </c>
    </row>
    <row r="7452" spans="1:25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7">
        <v>318.43</v>
      </c>
      <c r="S7452" s="1">
        <v>5</v>
      </c>
      <c r="T7452" s="1">
        <v>0.3</v>
      </c>
      <c r="U7452" s="7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  <c r="X7452" s="2">
        <f>1/COUNTIF(Data[Order ID],Data[[#This Row],[Order ID]])</f>
        <v>0.25</v>
      </c>
      <c r="Y7452" s="2">
        <f>IF(Data[[#This Row],[Returned]] = "YES",1/COUNTIF(Data[Order ID],Data[[#This Row],[Order ID]]),0)</f>
        <v>0</v>
      </c>
    </row>
    <row r="7453" spans="1:25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7">
        <v>5.7999999999999989</v>
      </c>
      <c r="S7453" s="1">
        <v>5</v>
      </c>
      <c r="T7453" s="1">
        <v>0.8</v>
      </c>
      <c r="U7453" s="7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  <c r="X7453" s="2">
        <f>1/COUNTIF(Data[Order ID],Data[[#This Row],[Order ID]])</f>
        <v>0.25</v>
      </c>
      <c r="Y7453" s="2">
        <f>IF(Data[[#This Row],[Returned]] = "YES",1/COUNTIF(Data[Order ID],Data[[#This Row],[Order ID]]),0)</f>
        <v>0</v>
      </c>
    </row>
    <row r="7454" spans="1:25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7">
        <v>1415.76</v>
      </c>
      <c r="S7454" s="1">
        <v>6</v>
      </c>
      <c r="T7454" s="1">
        <v>0.2</v>
      </c>
      <c r="U7454" s="7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  <c r="X7454" s="2">
        <f>1/COUNTIF(Data[Order ID],Data[[#This Row],[Order ID]])</f>
        <v>0.25</v>
      </c>
      <c r="Y7454" s="2">
        <f>IF(Data[[#This Row],[Returned]] = "YES",1/COUNTIF(Data[Order ID],Data[[#This Row],[Order ID]]),0)</f>
        <v>0</v>
      </c>
    </row>
    <row r="7455" spans="1:25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7">
        <v>148.47999999999999</v>
      </c>
      <c r="S7455" s="1">
        <v>2</v>
      </c>
      <c r="T7455" s="1">
        <v>0.2</v>
      </c>
      <c r="U7455" s="7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  <c r="X7455" s="2">
        <f>1/COUNTIF(Data[Order ID],Data[[#This Row],[Order ID]])</f>
        <v>1</v>
      </c>
      <c r="Y7455" s="2">
        <f>IF(Data[[#This Row],[Returned]] = "YES",1/COUNTIF(Data[Order ID],Data[[#This Row],[Order ID]]),0)</f>
        <v>0</v>
      </c>
    </row>
    <row r="7456" spans="1:25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7">
        <v>9.2480000000000011</v>
      </c>
      <c r="S7456" s="1">
        <v>4</v>
      </c>
      <c r="T7456" s="1">
        <v>0.2</v>
      </c>
      <c r="U7456" s="7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  <c r="X7456" s="2">
        <f>1/COUNTIF(Data[Order ID],Data[[#This Row],[Order ID]])</f>
        <v>0.5</v>
      </c>
      <c r="Y7456" s="2">
        <f>IF(Data[[#This Row],[Returned]] = "YES",1/COUNTIF(Data[Order ID],Data[[#This Row],[Order ID]]),0)</f>
        <v>0</v>
      </c>
    </row>
    <row r="7457" spans="1:25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7">
        <v>1036.624</v>
      </c>
      <c r="S7457" s="1">
        <v>2</v>
      </c>
      <c r="T7457" s="1">
        <v>0.2</v>
      </c>
      <c r="U7457" s="7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  <c r="X7457" s="2">
        <f>1/COUNTIF(Data[Order ID],Data[[#This Row],[Order ID]])</f>
        <v>0.5</v>
      </c>
      <c r="Y7457" s="2">
        <f>IF(Data[[#This Row],[Returned]] = "YES",1/COUNTIF(Data[Order ID],Data[[#This Row],[Order ID]]),0)</f>
        <v>0</v>
      </c>
    </row>
    <row r="7458" spans="1:25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7">
        <v>569.64</v>
      </c>
      <c r="S7458" s="1">
        <v>2</v>
      </c>
      <c r="T7458" s="1">
        <v>0</v>
      </c>
      <c r="U7458" s="7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  <c r="X7458" s="2">
        <f>1/COUNTIF(Data[Order ID],Data[[#This Row],[Order ID]])</f>
        <v>0.25</v>
      </c>
      <c r="Y7458" s="2">
        <f>IF(Data[[#This Row],[Returned]] = "YES",1/COUNTIF(Data[Order ID],Data[[#This Row],[Order ID]]),0)</f>
        <v>0</v>
      </c>
    </row>
    <row r="7459" spans="1:25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7">
        <v>9.14</v>
      </c>
      <c r="S7459" s="1">
        <v>1</v>
      </c>
      <c r="T7459" s="1">
        <v>0</v>
      </c>
      <c r="U7459" s="7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  <c r="X7459" s="2">
        <f>1/COUNTIF(Data[Order ID],Data[[#This Row],[Order ID]])</f>
        <v>0.25</v>
      </c>
      <c r="Y7459" s="2">
        <f>IF(Data[[#This Row],[Returned]] = "YES",1/COUNTIF(Data[Order ID],Data[[#This Row],[Order ID]]),0)</f>
        <v>0</v>
      </c>
    </row>
    <row r="7460" spans="1:25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7">
        <v>1196.8599999999999</v>
      </c>
      <c r="S7460" s="1">
        <v>7</v>
      </c>
      <c r="T7460" s="1">
        <v>0</v>
      </c>
      <c r="U7460" s="7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  <c r="X7460" s="2">
        <f>1/COUNTIF(Data[Order ID],Data[[#This Row],[Order ID]])</f>
        <v>0.25</v>
      </c>
      <c r="Y7460" s="2">
        <f>IF(Data[[#This Row],[Returned]] = "YES",1/COUNTIF(Data[Order ID],Data[[#This Row],[Order ID]]),0)</f>
        <v>0</v>
      </c>
    </row>
    <row r="7461" spans="1:25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7">
        <v>523.26</v>
      </c>
      <c r="S7461" s="1">
        <v>9</v>
      </c>
      <c r="T7461" s="1">
        <v>0</v>
      </c>
      <c r="U7461" s="7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  <c r="X7461" s="2">
        <f>1/COUNTIF(Data[Order ID],Data[[#This Row],[Order ID]])</f>
        <v>0.25</v>
      </c>
      <c r="Y7461" s="2">
        <f>IF(Data[[#This Row],[Returned]] = "YES",1/COUNTIF(Data[Order ID],Data[[#This Row],[Order ID]]),0)</f>
        <v>0</v>
      </c>
    </row>
    <row r="7462" spans="1:25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7">
        <v>639.96800000000007</v>
      </c>
      <c r="S7462" s="1">
        <v>4</v>
      </c>
      <c r="T7462" s="1">
        <v>0.2</v>
      </c>
      <c r="U7462" s="7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  <c r="X7462" s="2">
        <f>1/COUNTIF(Data[Order ID],Data[[#This Row],[Order ID]])</f>
        <v>0.5</v>
      </c>
      <c r="Y7462" s="2">
        <f>IF(Data[[#This Row],[Returned]] = "YES",1/COUNTIF(Data[Order ID],Data[[#This Row],[Order ID]]),0)</f>
        <v>0.5</v>
      </c>
    </row>
    <row r="7463" spans="1:25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7">
        <v>52.76</v>
      </c>
      <c r="S7463" s="1">
        <v>2</v>
      </c>
      <c r="T7463" s="1">
        <v>0</v>
      </c>
      <c r="U7463" s="7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  <c r="X7463" s="2">
        <f>1/COUNTIF(Data[Order ID],Data[[#This Row],[Order ID]])</f>
        <v>0.5</v>
      </c>
      <c r="Y7463" s="2">
        <f>IF(Data[[#This Row],[Returned]] = "YES",1/COUNTIF(Data[Order ID],Data[[#This Row],[Order ID]]),0)</f>
        <v>0.5</v>
      </c>
    </row>
    <row r="7464" spans="1:25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7">
        <v>538.92000000000007</v>
      </c>
      <c r="S7464" s="1">
        <v>9</v>
      </c>
      <c r="T7464" s="1">
        <v>0</v>
      </c>
      <c r="U7464" s="7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  <c r="X7464" s="2">
        <f>1/COUNTIF(Data[Order ID],Data[[#This Row],[Order ID]])</f>
        <v>1</v>
      </c>
      <c r="Y7464" s="2">
        <f>IF(Data[[#This Row],[Returned]] = "YES",1/COUNTIF(Data[Order ID],Data[[#This Row],[Order ID]]),0)</f>
        <v>0</v>
      </c>
    </row>
    <row r="7465" spans="1:25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7">
        <v>14.88</v>
      </c>
      <c r="S7465" s="1">
        <v>2</v>
      </c>
      <c r="T7465" s="1">
        <v>0</v>
      </c>
      <c r="U7465" s="7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  <c r="X7465" s="2">
        <f>1/COUNTIF(Data[Order ID],Data[[#This Row],[Order ID]])</f>
        <v>0.33333333333333331</v>
      </c>
      <c r="Y7465" s="2">
        <f>IF(Data[[#This Row],[Returned]] = "YES",1/COUNTIF(Data[Order ID],Data[[#This Row],[Order ID]]),0)</f>
        <v>0</v>
      </c>
    </row>
    <row r="7466" spans="1:25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7">
        <v>34.24</v>
      </c>
      <c r="S7466" s="1">
        <v>8</v>
      </c>
      <c r="T7466" s="1">
        <v>0</v>
      </c>
      <c r="U7466" s="7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  <c r="X7466" s="2">
        <f>1/COUNTIF(Data[Order ID],Data[[#This Row],[Order ID]])</f>
        <v>0.33333333333333331</v>
      </c>
      <c r="Y7466" s="2">
        <f>IF(Data[[#This Row],[Returned]] = "YES",1/COUNTIF(Data[Order ID],Data[[#This Row],[Order ID]]),0)</f>
        <v>0</v>
      </c>
    </row>
    <row r="7467" spans="1:25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7">
        <v>261.74</v>
      </c>
      <c r="S7467" s="1">
        <v>2</v>
      </c>
      <c r="T7467" s="1">
        <v>0</v>
      </c>
      <c r="U7467" s="7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  <c r="X7467" s="2">
        <f>1/COUNTIF(Data[Order ID],Data[[#This Row],[Order ID]])</f>
        <v>0.33333333333333331</v>
      </c>
      <c r="Y7467" s="2">
        <f>IF(Data[[#This Row],[Returned]] = "YES",1/COUNTIF(Data[Order ID],Data[[#This Row],[Order ID]]),0)</f>
        <v>0</v>
      </c>
    </row>
    <row r="7468" spans="1:25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7">
        <v>87.84</v>
      </c>
      <c r="S7468" s="1">
        <v>8</v>
      </c>
      <c r="T7468" s="1">
        <v>0</v>
      </c>
      <c r="U7468" s="7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  <c r="X7468" s="2">
        <f>1/COUNTIF(Data[Order ID],Data[[#This Row],[Order ID]])</f>
        <v>1</v>
      </c>
      <c r="Y7468" s="2">
        <f>IF(Data[[#This Row],[Returned]] = "YES",1/COUNTIF(Data[Order ID],Data[[#This Row],[Order ID]]),0)</f>
        <v>1</v>
      </c>
    </row>
    <row r="7469" spans="1:25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7">
        <v>34.92</v>
      </c>
      <c r="S7469" s="1">
        <v>4</v>
      </c>
      <c r="T7469" s="1">
        <v>0</v>
      </c>
      <c r="U7469" s="7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  <c r="X7469" s="2">
        <f>1/COUNTIF(Data[Order ID],Data[[#This Row],[Order ID]])</f>
        <v>1</v>
      </c>
      <c r="Y7469" s="2">
        <f>IF(Data[[#This Row],[Returned]] = "YES",1/COUNTIF(Data[Order ID],Data[[#This Row],[Order ID]]),0)</f>
        <v>0</v>
      </c>
    </row>
    <row r="7470" spans="1:25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7">
        <v>14.940000000000001</v>
      </c>
      <c r="S7470" s="1">
        <v>3</v>
      </c>
      <c r="T7470" s="1">
        <v>0</v>
      </c>
      <c r="U7470" s="7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  <c r="X7470" s="2">
        <f>1/COUNTIF(Data[Order ID],Data[[#This Row],[Order ID]])</f>
        <v>0.5</v>
      </c>
      <c r="Y7470" s="2">
        <f>IF(Data[[#This Row],[Returned]] = "YES",1/COUNTIF(Data[Order ID],Data[[#This Row],[Order ID]]),0)</f>
        <v>0</v>
      </c>
    </row>
    <row r="7471" spans="1:25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7">
        <v>14.56</v>
      </c>
      <c r="S7471" s="1">
        <v>2</v>
      </c>
      <c r="T7471" s="1">
        <v>0</v>
      </c>
      <c r="U7471" s="7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  <c r="X7471" s="2">
        <f>1/COUNTIF(Data[Order ID],Data[[#This Row],[Order ID]])</f>
        <v>0.5</v>
      </c>
      <c r="Y7471" s="2">
        <f>IF(Data[[#This Row],[Returned]] = "YES",1/COUNTIF(Data[Order ID],Data[[#This Row],[Order ID]]),0)</f>
        <v>0</v>
      </c>
    </row>
    <row r="7472" spans="1:25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7">
        <v>3.5760000000000005</v>
      </c>
      <c r="S7472" s="1">
        <v>4</v>
      </c>
      <c r="T7472" s="1">
        <v>0.7</v>
      </c>
      <c r="U7472" s="7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  <c r="X7472" s="2">
        <f>1/COUNTIF(Data[Order ID],Data[[#This Row],[Order ID]])</f>
        <v>0.5</v>
      </c>
      <c r="Y7472" s="2">
        <f>IF(Data[[#This Row],[Returned]] = "YES",1/COUNTIF(Data[Order ID],Data[[#This Row],[Order ID]]),0)</f>
        <v>0</v>
      </c>
    </row>
    <row r="7473" spans="1:25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7">
        <v>147.184</v>
      </c>
      <c r="S7473" s="1">
        <v>2</v>
      </c>
      <c r="T7473" s="1">
        <v>0.2</v>
      </c>
      <c r="U7473" s="7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  <c r="X7473" s="2">
        <f>1/COUNTIF(Data[Order ID],Data[[#This Row],[Order ID]])</f>
        <v>0.5</v>
      </c>
      <c r="Y7473" s="2">
        <f>IF(Data[[#This Row],[Returned]] = "YES",1/COUNTIF(Data[Order ID],Data[[#This Row],[Order ID]]),0)</f>
        <v>0</v>
      </c>
    </row>
    <row r="7474" spans="1:25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7">
        <v>1499.95</v>
      </c>
      <c r="S7474" s="1">
        <v>5</v>
      </c>
      <c r="T7474" s="1">
        <v>0</v>
      </c>
      <c r="U7474" s="7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  <c r="X7474" s="2">
        <f>1/COUNTIF(Data[Order ID],Data[[#This Row],[Order ID]])</f>
        <v>1</v>
      </c>
      <c r="Y7474" s="2">
        <f>IF(Data[[#This Row],[Returned]] = "YES",1/COUNTIF(Data[Order ID],Data[[#This Row],[Order ID]]),0)</f>
        <v>0</v>
      </c>
    </row>
    <row r="7475" spans="1:25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7">
        <v>13.568000000000001</v>
      </c>
      <c r="S7475" s="1">
        <v>4</v>
      </c>
      <c r="T7475" s="1">
        <v>0.2</v>
      </c>
      <c r="U7475" s="7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  <c r="X7475" s="2">
        <f>1/COUNTIF(Data[Order ID],Data[[#This Row],[Order ID]])</f>
        <v>1</v>
      </c>
      <c r="Y7475" s="2">
        <f>IF(Data[[#This Row],[Returned]] = "YES",1/COUNTIF(Data[Order ID],Data[[#This Row],[Order ID]]),0)</f>
        <v>0</v>
      </c>
    </row>
    <row r="7476" spans="1:25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7">
        <v>2573.8200000000002</v>
      </c>
      <c r="S7476" s="1">
        <v>9</v>
      </c>
      <c r="T7476" s="1">
        <v>0</v>
      </c>
      <c r="U7476" s="7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  <c r="X7476" s="2">
        <f>1/COUNTIF(Data[Order ID],Data[[#This Row],[Order ID]])</f>
        <v>0.14285714285714285</v>
      </c>
      <c r="Y7476" s="2">
        <f>IF(Data[[#This Row],[Returned]] = "YES",1/COUNTIF(Data[Order ID],Data[[#This Row],[Order ID]]),0)</f>
        <v>0</v>
      </c>
    </row>
    <row r="7477" spans="1:25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7">
        <v>609.98</v>
      </c>
      <c r="S7477" s="1">
        <v>2</v>
      </c>
      <c r="T7477" s="1">
        <v>0</v>
      </c>
      <c r="U7477" s="7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  <c r="X7477" s="2">
        <f>1/COUNTIF(Data[Order ID],Data[[#This Row],[Order ID]])</f>
        <v>0.14285714285714285</v>
      </c>
      <c r="Y7477" s="2">
        <f>IF(Data[[#This Row],[Returned]] = "YES",1/COUNTIF(Data[Order ID],Data[[#This Row],[Order ID]]),0)</f>
        <v>0</v>
      </c>
    </row>
    <row r="7478" spans="1:25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7">
        <v>5.48</v>
      </c>
      <c r="S7478" s="1">
        <v>2</v>
      </c>
      <c r="T7478" s="1">
        <v>0</v>
      </c>
      <c r="U7478" s="7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  <c r="X7478" s="2">
        <f>1/COUNTIF(Data[Order ID],Data[[#This Row],[Order ID]])</f>
        <v>0.14285714285714285</v>
      </c>
      <c r="Y7478" s="2">
        <f>IF(Data[[#This Row],[Returned]] = "YES",1/COUNTIF(Data[Order ID],Data[[#This Row],[Order ID]]),0)</f>
        <v>0</v>
      </c>
    </row>
    <row r="7479" spans="1:25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7">
        <v>391.98</v>
      </c>
      <c r="S7479" s="1">
        <v>2</v>
      </c>
      <c r="T7479" s="1">
        <v>0</v>
      </c>
      <c r="U7479" s="7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  <c r="X7479" s="2">
        <f>1/COUNTIF(Data[Order ID],Data[[#This Row],[Order ID]])</f>
        <v>0.14285714285714285</v>
      </c>
      <c r="Y7479" s="2">
        <f>IF(Data[[#This Row],[Returned]] = "YES",1/COUNTIF(Data[Order ID],Data[[#This Row],[Order ID]]),0)</f>
        <v>0</v>
      </c>
    </row>
    <row r="7480" spans="1:25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7">
        <v>755.96</v>
      </c>
      <c r="S7480" s="1">
        <v>4</v>
      </c>
      <c r="T7480" s="1">
        <v>0</v>
      </c>
      <c r="U7480" s="7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  <c r="X7480" s="2">
        <f>1/COUNTIF(Data[Order ID],Data[[#This Row],[Order ID]])</f>
        <v>0.14285714285714285</v>
      </c>
      <c r="Y7480" s="2">
        <f>IF(Data[[#This Row],[Returned]] = "YES",1/COUNTIF(Data[Order ID],Data[[#This Row],[Order ID]]),0)</f>
        <v>0</v>
      </c>
    </row>
    <row r="7481" spans="1:25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7">
        <v>31.12</v>
      </c>
      <c r="S7481" s="1">
        <v>4</v>
      </c>
      <c r="T7481" s="1">
        <v>0</v>
      </c>
      <c r="U7481" s="7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  <c r="X7481" s="2">
        <f>1/COUNTIF(Data[Order ID],Data[[#This Row],[Order ID]])</f>
        <v>0.14285714285714285</v>
      </c>
      <c r="Y7481" s="2">
        <f>IF(Data[[#This Row],[Returned]] = "YES",1/COUNTIF(Data[Order ID],Data[[#This Row],[Order ID]]),0)</f>
        <v>0</v>
      </c>
    </row>
    <row r="7482" spans="1:25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7">
        <v>6.54</v>
      </c>
      <c r="S7482" s="1">
        <v>1</v>
      </c>
      <c r="T7482" s="1">
        <v>0</v>
      </c>
      <c r="U7482" s="7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  <c r="X7482" s="2">
        <f>1/COUNTIF(Data[Order ID],Data[[#This Row],[Order ID]])</f>
        <v>0.14285714285714285</v>
      </c>
      <c r="Y7482" s="2">
        <f>IF(Data[[#This Row],[Returned]] = "YES",1/COUNTIF(Data[Order ID],Data[[#This Row],[Order ID]]),0)</f>
        <v>0</v>
      </c>
    </row>
    <row r="7483" spans="1:25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7">
        <v>12.78</v>
      </c>
      <c r="S7483" s="1">
        <v>1</v>
      </c>
      <c r="T7483" s="1">
        <v>0</v>
      </c>
      <c r="U7483" s="7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  <c r="X7483" s="2">
        <f>1/COUNTIF(Data[Order ID],Data[[#This Row],[Order ID]])</f>
        <v>1</v>
      </c>
      <c r="Y7483" s="2">
        <f>IF(Data[[#This Row],[Returned]] = "YES",1/COUNTIF(Data[Order ID],Data[[#This Row],[Order ID]]),0)</f>
        <v>0</v>
      </c>
    </row>
    <row r="7484" spans="1:25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7">
        <v>18.463999999999999</v>
      </c>
      <c r="S7484" s="1">
        <v>4</v>
      </c>
      <c r="T7484" s="1">
        <v>0.2</v>
      </c>
      <c r="U7484" s="7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  <c r="X7484" s="2">
        <f>1/COUNTIF(Data[Order ID],Data[[#This Row],[Order ID]])</f>
        <v>1</v>
      </c>
      <c r="Y7484" s="2">
        <f>IF(Data[[#This Row],[Returned]] = "YES",1/COUNTIF(Data[Order ID],Data[[#This Row],[Order ID]]),0)</f>
        <v>0</v>
      </c>
    </row>
    <row r="7485" spans="1:25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7">
        <v>445.80200000000002</v>
      </c>
      <c r="S7485" s="1">
        <v>7</v>
      </c>
      <c r="T7485" s="1">
        <v>0.3</v>
      </c>
      <c r="U7485" s="7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  <c r="X7485" s="2">
        <f>1/COUNTIF(Data[Order ID],Data[[#This Row],[Order ID]])</f>
        <v>1</v>
      </c>
      <c r="Y7485" s="2">
        <f>IF(Data[[#This Row],[Returned]] = "YES",1/COUNTIF(Data[Order ID],Data[[#This Row],[Order ID]]),0)</f>
        <v>0</v>
      </c>
    </row>
    <row r="7486" spans="1:25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7">
        <v>2.48</v>
      </c>
      <c r="S7486" s="1">
        <v>1</v>
      </c>
      <c r="T7486" s="1">
        <v>0</v>
      </c>
      <c r="U7486" s="7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  <c r="X7486" s="2">
        <f>1/COUNTIF(Data[Order ID],Data[[#This Row],[Order ID]])</f>
        <v>0.5</v>
      </c>
      <c r="Y7486" s="2">
        <f>IF(Data[[#This Row],[Returned]] = "YES",1/COUNTIF(Data[Order ID],Data[[#This Row],[Order ID]]),0)</f>
        <v>0</v>
      </c>
    </row>
    <row r="7487" spans="1:25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7">
        <v>25.9</v>
      </c>
      <c r="S7487" s="1">
        <v>5</v>
      </c>
      <c r="T7487" s="1">
        <v>0</v>
      </c>
      <c r="U7487" s="7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  <c r="X7487" s="2">
        <f>1/COUNTIF(Data[Order ID],Data[[#This Row],[Order ID]])</f>
        <v>0.5</v>
      </c>
      <c r="Y7487" s="2">
        <f>IF(Data[[#This Row],[Returned]] = "YES",1/COUNTIF(Data[Order ID],Data[[#This Row],[Order ID]]),0)</f>
        <v>0</v>
      </c>
    </row>
    <row r="7488" spans="1:25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7">
        <v>29.900000000000002</v>
      </c>
      <c r="S7488" s="1">
        <v>5</v>
      </c>
      <c r="T7488" s="1">
        <v>0</v>
      </c>
      <c r="U7488" s="7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  <c r="X7488" s="2">
        <f>1/COUNTIF(Data[Order ID],Data[[#This Row],[Order ID]])</f>
        <v>0.33333333333333331</v>
      </c>
      <c r="Y7488" s="2">
        <f>IF(Data[[#This Row],[Returned]] = "YES",1/COUNTIF(Data[Order ID],Data[[#This Row],[Order ID]]),0)</f>
        <v>0</v>
      </c>
    </row>
    <row r="7489" spans="1:25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7">
        <v>2249.91</v>
      </c>
      <c r="S7489" s="1">
        <v>9</v>
      </c>
      <c r="T7489" s="1">
        <v>0</v>
      </c>
      <c r="U7489" s="7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  <c r="X7489" s="2">
        <f>1/COUNTIF(Data[Order ID],Data[[#This Row],[Order ID]])</f>
        <v>0.33333333333333331</v>
      </c>
      <c r="Y7489" s="2">
        <f>IF(Data[[#This Row],[Returned]] = "YES",1/COUNTIF(Data[Order ID],Data[[#This Row],[Order ID]]),0)</f>
        <v>0</v>
      </c>
    </row>
    <row r="7490" spans="1:25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7">
        <v>1053.164</v>
      </c>
      <c r="S7490" s="1">
        <v>4</v>
      </c>
      <c r="T7490" s="1">
        <v>0.3</v>
      </c>
      <c r="U7490" s="7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  <c r="X7490" s="2">
        <f>1/COUNTIF(Data[Order ID],Data[[#This Row],[Order ID]])</f>
        <v>0.33333333333333331</v>
      </c>
      <c r="Y7490" s="2">
        <f>IF(Data[[#This Row],[Returned]] = "YES",1/COUNTIF(Data[Order ID],Data[[#This Row],[Order ID]]),0)</f>
        <v>0</v>
      </c>
    </row>
    <row r="7491" spans="1:25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7">
        <v>12.96</v>
      </c>
      <c r="S7491" s="1">
        <v>2</v>
      </c>
      <c r="T7491" s="1">
        <v>0</v>
      </c>
      <c r="U7491" s="7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  <c r="X7491" s="2">
        <f>1/COUNTIF(Data[Order ID],Data[[#This Row],[Order ID]])</f>
        <v>1</v>
      </c>
      <c r="Y7491" s="2">
        <f>IF(Data[[#This Row],[Returned]] = "YES",1/COUNTIF(Data[Order ID],Data[[#This Row],[Order ID]]),0)</f>
        <v>1</v>
      </c>
    </row>
    <row r="7492" spans="1:25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7">
        <v>106.68</v>
      </c>
      <c r="S7492" s="1">
        <v>6</v>
      </c>
      <c r="T7492" s="1">
        <v>0</v>
      </c>
      <c r="U7492" s="7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  <c r="X7492" s="2">
        <f>1/COUNTIF(Data[Order ID],Data[[#This Row],[Order ID]])</f>
        <v>1</v>
      </c>
      <c r="Y7492" s="2">
        <f>IF(Data[[#This Row],[Returned]] = "YES",1/COUNTIF(Data[Order ID],Data[[#This Row],[Order ID]]),0)</f>
        <v>0</v>
      </c>
    </row>
    <row r="7493" spans="1:25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7">
        <v>119.94</v>
      </c>
      <c r="S7493" s="1">
        <v>6</v>
      </c>
      <c r="T7493" s="1">
        <v>0</v>
      </c>
      <c r="U7493" s="7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  <c r="X7493" s="2">
        <f>1/COUNTIF(Data[Order ID],Data[[#This Row],[Order ID]])</f>
        <v>1</v>
      </c>
      <c r="Y7493" s="2">
        <f>IF(Data[[#This Row],[Returned]] = "YES",1/COUNTIF(Data[Order ID],Data[[#This Row],[Order ID]]),0)</f>
        <v>0</v>
      </c>
    </row>
    <row r="7494" spans="1:25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7">
        <v>10.272000000000002</v>
      </c>
      <c r="S7494" s="1">
        <v>3</v>
      </c>
      <c r="T7494" s="1">
        <v>0.2</v>
      </c>
      <c r="U7494" s="7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  <c r="X7494" s="2">
        <f>1/COUNTIF(Data[Order ID],Data[[#This Row],[Order ID]])</f>
        <v>0.33333333333333331</v>
      </c>
      <c r="Y7494" s="2">
        <f>IF(Data[[#This Row],[Returned]] = "YES",1/COUNTIF(Data[Order ID],Data[[#This Row],[Order ID]]),0)</f>
        <v>0</v>
      </c>
    </row>
    <row r="7495" spans="1:25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7">
        <v>512.19000000000005</v>
      </c>
      <c r="S7495" s="1">
        <v>5</v>
      </c>
      <c r="T7495" s="1">
        <v>0.3</v>
      </c>
      <c r="U7495" s="7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  <c r="X7495" s="2">
        <f>1/COUNTIF(Data[Order ID],Data[[#This Row],[Order ID]])</f>
        <v>0.33333333333333331</v>
      </c>
      <c r="Y7495" s="2">
        <f>IF(Data[[#This Row],[Returned]] = "YES",1/COUNTIF(Data[Order ID],Data[[#This Row],[Order ID]]),0)</f>
        <v>0</v>
      </c>
    </row>
    <row r="7496" spans="1:25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7">
        <v>1.5559999999999996</v>
      </c>
      <c r="S7496" s="1">
        <v>2</v>
      </c>
      <c r="T7496" s="1">
        <v>0.8</v>
      </c>
      <c r="U7496" s="7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  <c r="X7496" s="2">
        <f>1/COUNTIF(Data[Order ID],Data[[#This Row],[Order ID]])</f>
        <v>0.33333333333333331</v>
      </c>
      <c r="Y7496" s="2">
        <f>IF(Data[[#This Row],[Returned]] = "YES",1/COUNTIF(Data[Order ID],Data[[#This Row],[Order ID]]),0)</f>
        <v>0</v>
      </c>
    </row>
    <row r="7497" spans="1:25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7">
        <v>4.4479999999999995</v>
      </c>
      <c r="S7497" s="1">
        <v>2</v>
      </c>
      <c r="T7497" s="1">
        <v>0.2</v>
      </c>
      <c r="U7497" s="7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  <c r="X7497" s="2">
        <f>1/COUNTIF(Data[Order ID],Data[[#This Row],[Order ID]])</f>
        <v>0.14285714285714285</v>
      </c>
      <c r="Y7497" s="2">
        <f>IF(Data[[#This Row],[Returned]] = "YES",1/COUNTIF(Data[Order ID],Data[[#This Row],[Order ID]]),0)</f>
        <v>0</v>
      </c>
    </row>
    <row r="7498" spans="1:25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7">
        <v>276.69</v>
      </c>
      <c r="S7498" s="1">
        <v>3</v>
      </c>
      <c r="T7498" s="1">
        <v>0</v>
      </c>
      <c r="U7498" s="7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  <c r="X7498" s="2">
        <f>1/COUNTIF(Data[Order ID],Data[[#This Row],[Order ID]])</f>
        <v>0.14285714285714285</v>
      </c>
      <c r="Y7498" s="2">
        <f>IF(Data[[#This Row],[Returned]] = "YES",1/COUNTIF(Data[Order ID],Data[[#This Row],[Order ID]]),0)</f>
        <v>0</v>
      </c>
    </row>
    <row r="7499" spans="1:25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7">
        <v>4.96</v>
      </c>
      <c r="S7499" s="1">
        <v>4</v>
      </c>
      <c r="T7499" s="1">
        <v>0</v>
      </c>
      <c r="U7499" s="7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  <c r="X7499" s="2">
        <f>1/COUNTIF(Data[Order ID],Data[[#This Row],[Order ID]])</f>
        <v>0.14285714285714285</v>
      </c>
      <c r="Y7499" s="2">
        <f>IF(Data[[#This Row],[Returned]] = "YES",1/COUNTIF(Data[Order ID],Data[[#This Row],[Order ID]]),0)</f>
        <v>0</v>
      </c>
    </row>
    <row r="7500" spans="1:25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7">
        <v>71.92</v>
      </c>
      <c r="S7500" s="1">
        <v>4</v>
      </c>
      <c r="T7500" s="1">
        <v>0</v>
      </c>
      <c r="U7500" s="7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  <c r="X7500" s="2">
        <f>1/COUNTIF(Data[Order ID],Data[[#This Row],[Order ID]])</f>
        <v>0.14285714285714285</v>
      </c>
      <c r="Y7500" s="2">
        <f>IF(Data[[#This Row],[Returned]] = "YES",1/COUNTIF(Data[Order ID],Data[[#This Row],[Order ID]]),0)</f>
        <v>0</v>
      </c>
    </row>
    <row r="7501" spans="1:25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7">
        <v>18.84</v>
      </c>
      <c r="S7501" s="1">
        <v>3</v>
      </c>
      <c r="T7501" s="1">
        <v>0</v>
      </c>
      <c r="U7501" s="7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  <c r="X7501" s="2">
        <f>1/COUNTIF(Data[Order ID],Data[[#This Row],[Order ID]])</f>
        <v>0.14285714285714285</v>
      </c>
      <c r="Y7501" s="2">
        <f>IF(Data[[#This Row],[Returned]] = "YES",1/COUNTIF(Data[Order ID],Data[[#This Row],[Order ID]]),0)</f>
        <v>0</v>
      </c>
    </row>
    <row r="7502" spans="1:25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7">
        <v>140.97</v>
      </c>
      <c r="S7502" s="1">
        <v>3</v>
      </c>
      <c r="T7502" s="1">
        <v>0</v>
      </c>
      <c r="U7502" s="7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  <c r="X7502" s="2">
        <f>1/COUNTIF(Data[Order ID],Data[[#This Row],[Order ID]])</f>
        <v>0.14285714285714285</v>
      </c>
      <c r="Y7502" s="2">
        <f>IF(Data[[#This Row],[Returned]] = "YES",1/COUNTIF(Data[Order ID],Data[[#This Row],[Order ID]]),0)</f>
        <v>0</v>
      </c>
    </row>
    <row r="7503" spans="1:25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7">
        <v>470.37600000000009</v>
      </c>
      <c r="S7503" s="1">
        <v>3</v>
      </c>
      <c r="T7503" s="1">
        <v>0.2</v>
      </c>
      <c r="U7503" s="7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  <c r="X7503" s="2">
        <f>1/COUNTIF(Data[Order ID],Data[[#This Row],[Order ID]])</f>
        <v>0.14285714285714285</v>
      </c>
      <c r="Y7503" s="2">
        <f>IF(Data[[#This Row],[Returned]] = "YES",1/COUNTIF(Data[Order ID],Data[[#This Row],[Order ID]]),0)</f>
        <v>0</v>
      </c>
    </row>
    <row r="7504" spans="1:25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7">
        <v>6.08</v>
      </c>
      <c r="S7504" s="1">
        <v>2</v>
      </c>
      <c r="T7504" s="1">
        <v>0</v>
      </c>
      <c r="U7504" s="7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  <c r="X7504" s="2">
        <f>1/COUNTIF(Data[Order ID],Data[[#This Row],[Order ID]])</f>
        <v>0.5</v>
      </c>
      <c r="Y7504" s="2">
        <f>IF(Data[[#This Row],[Returned]] = "YES",1/COUNTIF(Data[Order ID],Data[[#This Row],[Order ID]]),0)</f>
        <v>0</v>
      </c>
    </row>
    <row r="7505" spans="1:25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7">
        <v>164.79200000000003</v>
      </c>
      <c r="S7505" s="1">
        <v>1</v>
      </c>
      <c r="T7505" s="1">
        <v>0.2</v>
      </c>
      <c r="U7505" s="7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  <c r="X7505" s="2">
        <f>1/COUNTIF(Data[Order ID],Data[[#This Row],[Order ID]])</f>
        <v>0.5</v>
      </c>
      <c r="Y7505" s="2">
        <f>IF(Data[[#This Row],[Returned]] = "YES",1/COUNTIF(Data[Order ID],Data[[#This Row],[Order ID]]),0)</f>
        <v>0</v>
      </c>
    </row>
    <row r="7506" spans="1:25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7">
        <v>23.36</v>
      </c>
      <c r="S7506" s="1">
        <v>2</v>
      </c>
      <c r="T7506" s="1">
        <v>0</v>
      </c>
      <c r="U7506" s="7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  <c r="X7506" s="2">
        <f>1/COUNTIF(Data[Order ID],Data[[#This Row],[Order ID]])</f>
        <v>1</v>
      </c>
      <c r="Y7506" s="2">
        <f>IF(Data[[#This Row],[Returned]] = "YES",1/COUNTIF(Data[Order ID],Data[[#This Row],[Order ID]]),0)</f>
        <v>0</v>
      </c>
    </row>
    <row r="7507" spans="1:25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7">
        <v>12.175999999999998</v>
      </c>
      <c r="S7507" s="1">
        <v>4</v>
      </c>
      <c r="T7507" s="1">
        <v>0.8</v>
      </c>
      <c r="U7507" s="7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  <c r="X7507" s="2">
        <f>1/COUNTIF(Data[Order ID],Data[[#This Row],[Order ID]])</f>
        <v>1</v>
      </c>
      <c r="Y7507" s="2">
        <f>IF(Data[[#This Row],[Returned]] = "YES",1/COUNTIF(Data[Order ID],Data[[#This Row],[Order ID]]),0)</f>
        <v>0</v>
      </c>
    </row>
    <row r="7508" spans="1:25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7">
        <v>46.384</v>
      </c>
      <c r="S7508" s="1">
        <v>2</v>
      </c>
      <c r="T7508" s="1">
        <v>0.2</v>
      </c>
      <c r="U7508" s="7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  <c r="X7508" s="2">
        <f>1/COUNTIF(Data[Order ID],Data[[#This Row],[Order ID]])</f>
        <v>0.5</v>
      </c>
      <c r="Y7508" s="2">
        <f>IF(Data[[#This Row],[Returned]] = "YES",1/COUNTIF(Data[Order ID],Data[[#This Row],[Order ID]]),0)</f>
        <v>0</v>
      </c>
    </row>
    <row r="7509" spans="1:25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7">
        <v>362.92</v>
      </c>
      <c r="S7509" s="1">
        <v>2</v>
      </c>
      <c r="T7509" s="1">
        <v>0</v>
      </c>
      <c r="U7509" s="7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  <c r="X7509" s="2">
        <f>1/COUNTIF(Data[Order ID],Data[[#This Row],[Order ID]])</f>
        <v>0.5</v>
      </c>
      <c r="Y7509" s="2">
        <f>IF(Data[[#This Row],[Returned]] = "YES",1/COUNTIF(Data[Order ID],Data[[#This Row],[Order ID]]),0)</f>
        <v>0</v>
      </c>
    </row>
    <row r="7510" spans="1:25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7">
        <v>9.2480000000000011</v>
      </c>
      <c r="S7510" s="1">
        <v>2</v>
      </c>
      <c r="T7510" s="1">
        <v>0.2</v>
      </c>
      <c r="U7510" s="7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  <c r="X7510" s="2">
        <f>1/COUNTIF(Data[Order ID],Data[[#This Row],[Order ID]])</f>
        <v>0.16666666666666666</v>
      </c>
      <c r="Y7510" s="2">
        <f>IF(Data[[#This Row],[Returned]] = "YES",1/COUNTIF(Data[Order ID],Data[[#This Row],[Order ID]]),0)</f>
        <v>0</v>
      </c>
    </row>
    <row r="7511" spans="1:25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7">
        <v>1889.9459999999999</v>
      </c>
      <c r="S7511" s="1">
        <v>9</v>
      </c>
      <c r="T7511" s="1">
        <v>0.4</v>
      </c>
      <c r="U7511" s="7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  <c r="X7511" s="2">
        <f>1/COUNTIF(Data[Order ID],Data[[#This Row],[Order ID]])</f>
        <v>0.16666666666666666</v>
      </c>
      <c r="Y7511" s="2">
        <f>IF(Data[[#This Row],[Returned]] = "YES",1/COUNTIF(Data[Order ID],Data[[#This Row],[Order ID]]),0)</f>
        <v>0</v>
      </c>
    </row>
    <row r="7512" spans="1:25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7">
        <v>62.040000000000006</v>
      </c>
      <c r="S7512" s="1">
        <v>5</v>
      </c>
      <c r="T7512" s="1">
        <v>0.2</v>
      </c>
      <c r="U7512" s="7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  <c r="X7512" s="2">
        <f>1/COUNTIF(Data[Order ID],Data[[#This Row],[Order ID]])</f>
        <v>0.16666666666666666</v>
      </c>
      <c r="Y7512" s="2">
        <f>IF(Data[[#This Row],[Returned]] = "YES",1/COUNTIF(Data[Order ID],Data[[#This Row],[Order ID]]),0)</f>
        <v>0</v>
      </c>
    </row>
    <row r="7513" spans="1:25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7">
        <v>396.92000000000007</v>
      </c>
      <c r="S7513" s="1">
        <v>5</v>
      </c>
      <c r="T7513" s="1">
        <v>0.2</v>
      </c>
      <c r="U7513" s="7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  <c r="X7513" s="2">
        <f>1/COUNTIF(Data[Order ID],Data[[#This Row],[Order ID]])</f>
        <v>0.16666666666666666</v>
      </c>
      <c r="Y7513" s="2">
        <f>IF(Data[[#This Row],[Returned]] = "YES",1/COUNTIF(Data[Order ID],Data[[#This Row],[Order ID]]),0)</f>
        <v>0</v>
      </c>
    </row>
    <row r="7514" spans="1:25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7">
        <v>239.45599999999999</v>
      </c>
      <c r="S7514" s="1">
        <v>7</v>
      </c>
      <c r="T7514" s="1">
        <v>0.2</v>
      </c>
      <c r="U7514" s="7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  <c r="X7514" s="2">
        <f>1/COUNTIF(Data[Order ID],Data[[#This Row],[Order ID]])</f>
        <v>0.16666666666666666</v>
      </c>
      <c r="Y7514" s="2">
        <f>IF(Data[[#This Row],[Returned]] = "YES",1/COUNTIF(Data[Order ID],Data[[#This Row],[Order ID]]),0)</f>
        <v>0</v>
      </c>
    </row>
    <row r="7515" spans="1:25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7">
        <v>13.120000000000001</v>
      </c>
      <c r="S7515" s="1">
        <v>5</v>
      </c>
      <c r="T7515" s="1">
        <v>0.2</v>
      </c>
      <c r="U7515" s="7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  <c r="X7515" s="2">
        <f>1/COUNTIF(Data[Order ID],Data[[#This Row],[Order ID]])</f>
        <v>0.16666666666666666</v>
      </c>
      <c r="Y7515" s="2">
        <f>IF(Data[[#This Row],[Returned]] = "YES",1/COUNTIF(Data[Order ID],Data[[#This Row],[Order ID]]),0)</f>
        <v>0</v>
      </c>
    </row>
    <row r="7516" spans="1:25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7">
        <v>29.36</v>
      </c>
      <c r="S7516" s="1">
        <v>2</v>
      </c>
      <c r="T7516" s="1">
        <v>0</v>
      </c>
      <c r="U7516" s="7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  <c r="X7516" s="2">
        <f>1/COUNTIF(Data[Order ID],Data[[#This Row],[Order ID]])</f>
        <v>0.14285714285714285</v>
      </c>
      <c r="Y7516" s="2">
        <f>IF(Data[[#This Row],[Returned]] = "YES",1/COUNTIF(Data[Order ID],Data[[#This Row],[Order ID]]),0)</f>
        <v>0</v>
      </c>
    </row>
    <row r="7517" spans="1:25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7">
        <v>214.89999999999998</v>
      </c>
      <c r="S7517" s="1">
        <v>5</v>
      </c>
      <c r="T7517" s="1">
        <v>0</v>
      </c>
      <c r="U7517" s="7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  <c r="X7517" s="2">
        <f>1/COUNTIF(Data[Order ID],Data[[#This Row],[Order ID]])</f>
        <v>0.14285714285714285</v>
      </c>
      <c r="Y7517" s="2">
        <f>IF(Data[[#This Row],[Returned]] = "YES",1/COUNTIF(Data[Order ID],Data[[#This Row],[Order ID]]),0)</f>
        <v>0</v>
      </c>
    </row>
    <row r="7518" spans="1:25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7">
        <v>15.92</v>
      </c>
      <c r="S7518" s="1">
        <v>4</v>
      </c>
      <c r="T7518" s="1">
        <v>0</v>
      </c>
      <c r="U7518" s="7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  <c r="X7518" s="2">
        <f>1/COUNTIF(Data[Order ID],Data[[#This Row],[Order ID]])</f>
        <v>0.14285714285714285</v>
      </c>
      <c r="Y7518" s="2">
        <f>IF(Data[[#This Row],[Returned]] = "YES",1/COUNTIF(Data[Order ID],Data[[#This Row],[Order ID]]),0)</f>
        <v>0</v>
      </c>
    </row>
    <row r="7519" spans="1:25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7">
        <v>146.44999999999999</v>
      </c>
      <c r="S7519" s="1">
        <v>5</v>
      </c>
      <c r="T7519" s="1">
        <v>0</v>
      </c>
      <c r="U7519" s="7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  <c r="X7519" s="2">
        <f>1/COUNTIF(Data[Order ID],Data[[#This Row],[Order ID]])</f>
        <v>0.14285714285714285</v>
      </c>
      <c r="Y7519" s="2">
        <f>IF(Data[[#This Row],[Returned]] = "YES",1/COUNTIF(Data[Order ID],Data[[#This Row],[Order ID]]),0)</f>
        <v>0</v>
      </c>
    </row>
    <row r="7520" spans="1:25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7">
        <v>15.14</v>
      </c>
      <c r="S7520" s="1">
        <v>1</v>
      </c>
      <c r="T7520" s="1">
        <v>0</v>
      </c>
      <c r="U7520" s="7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  <c r="X7520" s="2">
        <f>1/COUNTIF(Data[Order ID],Data[[#This Row],[Order ID]])</f>
        <v>0.14285714285714285</v>
      </c>
      <c r="Y7520" s="2">
        <f>IF(Data[[#This Row],[Returned]] = "YES",1/COUNTIF(Data[Order ID],Data[[#This Row],[Order ID]]),0)</f>
        <v>0</v>
      </c>
    </row>
    <row r="7521" spans="1:25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7">
        <v>5.76</v>
      </c>
      <c r="S7521" s="1">
        <v>2</v>
      </c>
      <c r="T7521" s="1">
        <v>0</v>
      </c>
      <c r="U7521" s="7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  <c r="X7521" s="2">
        <f>1/COUNTIF(Data[Order ID],Data[[#This Row],[Order ID]])</f>
        <v>0.14285714285714285</v>
      </c>
      <c r="Y7521" s="2">
        <f>IF(Data[[#This Row],[Returned]] = "YES",1/COUNTIF(Data[Order ID],Data[[#This Row],[Order ID]]),0)</f>
        <v>0</v>
      </c>
    </row>
    <row r="7522" spans="1:25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7">
        <v>1399.98</v>
      </c>
      <c r="S7522" s="1">
        <v>2</v>
      </c>
      <c r="T7522" s="1">
        <v>0</v>
      </c>
      <c r="U7522" s="7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  <c r="X7522" s="2">
        <f>1/COUNTIF(Data[Order ID],Data[[#This Row],[Order ID]])</f>
        <v>0.14285714285714285</v>
      </c>
      <c r="Y7522" s="2">
        <f>IF(Data[[#This Row],[Returned]] = "YES",1/COUNTIF(Data[Order ID],Data[[#This Row],[Order ID]]),0)</f>
        <v>0</v>
      </c>
    </row>
    <row r="7523" spans="1:25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7">
        <v>8.9520000000000017</v>
      </c>
      <c r="S7523" s="1">
        <v>2</v>
      </c>
      <c r="T7523" s="1">
        <v>0.7</v>
      </c>
      <c r="U7523" s="7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  <c r="X7523" s="2">
        <f>1/COUNTIF(Data[Order ID],Data[[#This Row],[Order ID]])</f>
        <v>0.33333333333333331</v>
      </c>
      <c r="Y7523" s="2">
        <f>IF(Data[[#This Row],[Returned]] = "YES",1/COUNTIF(Data[Order ID],Data[[#This Row],[Order ID]]),0)</f>
        <v>0</v>
      </c>
    </row>
    <row r="7524" spans="1:25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7">
        <v>8.8560000000000016</v>
      </c>
      <c r="S7524" s="1">
        <v>6</v>
      </c>
      <c r="T7524" s="1">
        <v>0.7</v>
      </c>
      <c r="U7524" s="7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  <c r="X7524" s="2">
        <f>1/COUNTIF(Data[Order ID],Data[[#This Row],[Order ID]])</f>
        <v>0.33333333333333331</v>
      </c>
      <c r="Y7524" s="2">
        <f>IF(Data[[#This Row],[Returned]] = "YES",1/COUNTIF(Data[Order ID],Data[[#This Row],[Order ID]]),0)</f>
        <v>0</v>
      </c>
    </row>
    <row r="7525" spans="1:25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7">
        <v>85.245999999999995</v>
      </c>
      <c r="S7525" s="1">
        <v>2</v>
      </c>
      <c r="T7525" s="1">
        <v>0.3</v>
      </c>
      <c r="U7525" s="7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  <c r="X7525" s="2">
        <f>1/COUNTIF(Data[Order ID],Data[[#This Row],[Order ID]])</f>
        <v>0.33333333333333331</v>
      </c>
      <c r="Y7525" s="2">
        <f>IF(Data[[#This Row],[Returned]] = "YES",1/COUNTIF(Data[Order ID],Data[[#This Row],[Order ID]]),0)</f>
        <v>0</v>
      </c>
    </row>
    <row r="7526" spans="1:25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7">
        <v>21.728000000000002</v>
      </c>
      <c r="S7526" s="1">
        <v>7</v>
      </c>
      <c r="T7526" s="1">
        <v>0.2</v>
      </c>
      <c r="U7526" s="7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  <c r="X7526" s="2">
        <f>1/COUNTIF(Data[Order ID],Data[[#This Row],[Order ID]])</f>
        <v>0.5</v>
      </c>
      <c r="Y7526" s="2">
        <f>IF(Data[[#This Row],[Returned]] = "YES",1/COUNTIF(Data[Order ID],Data[[#This Row],[Order ID]]),0)</f>
        <v>0</v>
      </c>
    </row>
    <row r="7527" spans="1:25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7">
        <v>1487.04</v>
      </c>
      <c r="S7527" s="1">
        <v>5</v>
      </c>
      <c r="T7527" s="1">
        <v>0.2</v>
      </c>
      <c r="U7527" s="7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  <c r="X7527" s="2">
        <f>1/COUNTIF(Data[Order ID],Data[[#This Row],[Order ID]])</f>
        <v>0.5</v>
      </c>
      <c r="Y7527" s="2">
        <f>IF(Data[[#This Row],[Returned]] = "YES",1/COUNTIF(Data[Order ID],Data[[#This Row],[Order ID]]),0)</f>
        <v>0</v>
      </c>
    </row>
    <row r="7528" spans="1:25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7">
        <v>71.88</v>
      </c>
      <c r="S7528" s="1">
        <v>6</v>
      </c>
      <c r="T7528" s="1">
        <v>0</v>
      </c>
      <c r="U7528" s="7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  <c r="X7528" s="2">
        <f>1/COUNTIF(Data[Order ID],Data[[#This Row],[Order ID]])</f>
        <v>0.2</v>
      </c>
      <c r="Y7528" s="2">
        <f>IF(Data[[#This Row],[Returned]] = "YES",1/COUNTIF(Data[Order ID],Data[[#This Row],[Order ID]]),0)</f>
        <v>0</v>
      </c>
    </row>
    <row r="7529" spans="1:25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7">
        <v>9.24</v>
      </c>
      <c r="S7529" s="1">
        <v>3</v>
      </c>
      <c r="T7529" s="1">
        <v>0</v>
      </c>
      <c r="U7529" s="7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  <c r="X7529" s="2">
        <f>1/COUNTIF(Data[Order ID],Data[[#This Row],[Order ID]])</f>
        <v>0.2</v>
      </c>
      <c r="Y7529" s="2">
        <f>IF(Data[[#This Row],[Returned]] = "YES",1/COUNTIF(Data[Order ID],Data[[#This Row],[Order ID]]),0)</f>
        <v>0</v>
      </c>
    </row>
    <row r="7530" spans="1:25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7">
        <v>35.880000000000003</v>
      </c>
      <c r="S7530" s="1">
        <v>6</v>
      </c>
      <c r="T7530" s="1">
        <v>0</v>
      </c>
      <c r="U7530" s="7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  <c r="X7530" s="2">
        <f>1/COUNTIF(Data[Order ID],Data[[#This Row],[Order ID]])</f>
        <v>0.2</v>
      </c>
      <c r="Y7530" s="2">
        <f>IF(Data[[#This Row],[Returned]] = "YES",1/COUNTIF(Data[Order ID],Data[[#This Row],[Order ID]]),0)</f>
        <v>0</v>
      </c>
    </row>
    <row r="7531" spans="1:25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7">
        <v>17.04</v>
      </c>
      <c r="S7531" s="1">
        <v>3</v>
      </c>
      <c r="T7531" s="1">
        <v>0.2</v>
      </c>
      <c r="U7531" s="7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  <c r="X7531" s="2">
        <f>1/COUNTIF(Data[Order ID],Data[[#This Row],[Order ID]])</f>
        <v>0.2</v>
      </c>
      <c r="Y7531" s="2">
        <f>IF(Data[[#This Row],[Returned]] = "YES",1/COUNTIF(Data[Order ID],Data[[#This Row],[Order ID]]),0)</f>
        <v>0</v>
      </c>
    </row>
    <row r="7532" spans="1:25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7">
        <v>931.17600000000016</v>
      </c>
      <c r="S7532" s="1">
        <v>3</v>
      </c>
      <c r="T7532" s="1">
        <v>0.2</v>
      </c>
      <c r="U7532" s="7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  <c r="X7532" s="2">
        <f>1/COUNTIF(Data[Order ID],Data[[#This Row],[Order ID]])</f>
        <v>0.2</v>
      </c>
      <c r="Y7532" s="2">
        <f>IF(Data[[#This Row],[Returned]] = "YES",1/COUNTIF(Data[Order ID],Data[[#This Row],[Order ID]]),0)</f>
        <v>0</v>
      </c>
    </row>
    <row r="7533" spans="1:25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7">
        <v>266.35200000000003</v>
      </c>
      <c r="S7533" s="1">
        <v>3</v>
      </c>
      <c r="T7533" s="1">
        <v>0.2</v>
      </c>
      <c r="U7533" s="7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  <c r="X7533" s="2">
        <f>1/COUNTIF(Data[Order ID],Data[[#This Row],[Order ID]])</f>
        <v>0.5</v>
      </c>
      <c r="Y7533" s="2">
        <f>IF(Data[[#This Row],[Returned]] = "YES",1/COUNTIF(Data[Order ID],Data[[#This Row],[Order ID]]),0)</f>
        <v>0</v>
      </c>
    </row>
    <row r="7534" spans="1:25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7">
        <v>483.13599999999997</v>
      </c>
      <c r="S7534" s="1">
        <v>4</v>
      </c>
      <c r="T7534" s="1">
        <v>0.2</v>
      </c>
      <c r="U7534" s="7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  <c r="X7534" s="2">
        <f>1/COUNTIF(Data[Order ID],Data[[#This Row],[Order ID]])</f>
        <v>0.5</v>
      </c>
      <c r="Y7534" s="2">
        <f>IF(Data[[#This Row],[Returned]] = "YES",1/COUNTIF(Data[Order ID],Data[[#This Row],[Order ID]]),0)</f>
        <v>0</v>
      </c>
    </row>
    <row r="7535" spans="1:25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7">
        <v>196.78399999999999</v>
      </c>
      <c r="S7535" s="1">
        <v>2</v>
      </c>
      <c r="T7535" s="1">
        <v>0.2</v>
      </c>
      <c r="U7535" s="7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  <c r="X7535" s="2">
        <f>1/COUNTIF(Data[Order ID],Data[[#This Row],[Order ID]])</f>
        <v>0.5</v>
      </c>
      <c r="Y7535" s="2">
        <f>IF(Data[[#This Row],[Returned]] = "YES",1/COUNTIF(Data[Order ID],Data[[#This Row],[Order ID]]),0)</f>
        <v>0</v>
      </c>
    </row>
    <row r="7536" spans="1:25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7">
        <v>231.92000000000002</v>
      </c>
      <c r="S7536" s="1">
        <v>5</v>
      </c>
      <c r="T7536" s="1">
        <v>0.2</v>
      </c>
      <c r="U7536" s="7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  <c r="X7536" s="2">
        <f>1/COUNTIF(Data[Order ID],Data[[#This Row],[Order ID]])</f>
        <v>0.5</v>
      </c>
      <c r="Y7536" s="2">
        <f>IF(Data[[#This Row],[Returned]] = "YES",1/COUNTIF(Data[Order ID],Data[[#This Row],[Order ID]]),0)</f>
        <v>0</v>
      </c>
    </row>
    <row r="7537" spans="1:25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7">
        <v>29.700000000000003</v>
      </c>
      <c r="S7537" s="1">
        <v>3</v>
      </c>
      <c r="T7537" s="1">
        <v>0</v>
      </c>
      <c r="U7537" s="7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  <c r="X7537" s="2">
        <f>1/COUNTIF(Data[Order ID],Data[[#This Row],[Order ID]])</f>
        <v>1</v>
      </c>
      <c r="Y7537" s="2">
        <f>IF(Data[[#This Row],[Returned]] = "YES",1/COUNTIF(Data[Order ID],Data[[#This Row],[Order ID]]),0)</f>
        <v>0</v>
      </c>
    </row>
    <row r="7538" spans="1:25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7">
        <v>13.591999999999999</v>
      </c>
      <c r="S7538" s="1">
        <v>2</v>
      </c>
      <c r="T7538" s="1">
        <v>0.6</v>
      </c>
      <c r="U7538" s="7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  <c r="X7538" s="2">
        <f>1/COUNTIF(Data[Order ID],Data[[#This Row],[Order ID]])</f>
        <v>1</v>
      </c>
      <c r="Y7538" s="2">
        <f>IF(Data[[#This Row],[Returned]] = "YES",1/COUNTIF(Data[Order ID],Data[[#This Row],[Order ID]]),0)</f>
        <v>0</v>
      </c>
    </row>
    <row r="7539" spans="1:25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7">
        <v>70.88</v>
      </c>
      <c r="S7539" s="1">
        <v>2</v>
      </c>
      <c r="T7539" s="1">
        <v>0</v>
      </c>
      <c r="U7539" s="7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  <c r="X7539" s="2">
        <f>1/COUNTIF(Data[Order ID],Data[[#This Row],[Order ID]])</f>
        <v>1</v>
      </c>
      <c r="Y7539" s="2">
        <f>IF(Data[[#This Row],[Returned]] = "YES",1/COUNTIF(Data[Order ID],Data[[#This Row],[Order ID]]),0)</f>
        <v>0</v>
      </c>
    </row>
    <row r="7540" spans="1:25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7">
        <v>114.28800000000001</v>
      </c>
      <c r="S7540" s="1">
        <v>1</v>
      </c>
      <c r="T7540" s="1">
        <v>0.2</v>
      </c>
      <c r="U7540" s="7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  <c r="X7540" s="2">
        <f>1/COUNTIF(Data[Order ID],Data[[#This Row],[Order ID]])</f>
        <v>0.14285714285714285</v>
      </c>
      <c r="Y7540" s="2">
        <f>IF(Data[[#This Row],[Returned]] = "YES",1/COUNTIF(Data[Order ID],Data[[#This Row],[Order ID]]),0)</f>
        <v>0</v>
      </c>
    </row>
    <row r="7541" spans="1:25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7">
        <v>36.624000000000002</v>
      </c>
      <c r="S7541" s="1">
        <v>8</v>
      </c>
      <c r="T7541" s="1">
        <v>0.7</v>
      </c>
      <c r="U7541" s="7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  <c r="X7541" s="2">
        <f>1/COUNTIF(Data[Order ID],Data[[#This Row],[Order ID]])</f>
        <v>0.14285714285714285</v>
      </c>
      <c r="Y7541" s="2">
        <f>IF(Data[[#This Row],[Returned]] = "YES",1/COUNTIF(Data[Order ID],Data[[#This Row],[Order ID]]),0)</f>
        <v>0</v>
      </c>
    </row>
    <row r="7542" spans="1:25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7">
        <v>242.35200000000003</v>
      </c>
      <c r="S7542" s="1">
        <v>8</v>
      </c>
      <c r="T7542" s="1">
        <v>0.7</v>
      </c>
      <c r="U7542" s="7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  <c r="X7542" s="2">
        <f>1/COUNTIF(Data[Order ID],Data[[#This Row],[Order ID]])</f>
        <v>0.14285714285714285</v>
      </c>
      <c r="Y7542" s="2">
        <f>IF(Data[[#This Row],[Returned]] = "YES",1/COUNTIF(Data[Order ID],Data[[#This Row],[Order ID]]),0)</f>
        <v>0</v>
      </c>
    </row>
    <row r="7543" spans="1:25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7">
        <v>49.616000000000007</v>
      </c>
      <c r="S7543" s="1">
        <v>2</v>
      </c>
      <c r="T7543" s="1">
        <v>0.2</v>
      </c>
      <c r="U7543" s="7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  <c r="X7543" s="2">
        <f>1/COUNTIF(Data[Order ID],Data[[#This Row],[Order ID]])</f>
        <v>0.14285714285714285</v>
      </c>
      <c r="Y7543" s="2">
        <f>IF(Data[[#This Row],[Returned]] = "YES",1/COUNTIF(Data[Order ID],Data[[#This Row],[Order ID]]),0)</f>
        <v>0</v>
      </c>
    </row>
    <row r="7544" spans="1:25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7">
        <v>508.70400000000006</v>
      </c>
      <c r="S7544" s="1">
        <v>6</v>
      </c>
      <c r="T7544" s="1">
        <v>0.2</v>
      </c>
      <c r="U7544" s="7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  <c r="X7544" s="2">
        <f>1/COUNTIF(Data[Order ID],Data[[#This Row],[Order ID]])</f>
        <v>0.14285714285714285</v>
      </c>
      <c r="Y7544" s="2">
        <f>IF(Data[[#This Row],[Returned]] = "YES",1/COUNTIF(Data[Order ID],Data[[#This Row],[Order ID]]),0)</f>
        <v>0</v>
      </c>
    </row>
    <row r="7545" spans="1:25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7">
        <v>57.36</v>
      </c>
      <c r="S7545" s="1">
        <v>6</v>
      </c>
      <c r="T7545" s="1">
        <v>0.2</v>
      </c>
      <c r="U7545" s="7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  <c r="X7545" s="2">
        <f>1/COUNTIF(Data[Order ID],Data[[#This Row],[Order ID]])</f>
        <v>0.14285714285714285</v>
      </c>
      <c r="Y7545" s="2">
        <f>IF(Data[[#This Row],[Returned]] = "YES",1/COUNTIF(Data[Order ID],Data[[#This Row],[Order ID]]),0)</f>
        <v>0</v>
      </c>
    </row>
    <row r="7546" spans="1:25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7">
        <v>906.68000000000006</v>
      </c>
      <c r="S7546" s="1">
        <v>5</v>
      </c>
      <c r="T7546" s="1">
        <v>0.2</v>
      </c>
      <c r="U7546" s="7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  <c r="X7546" s="2">
        <f>1/COUNTIF(Data[Order ID],Data[[#This Row],[Order ID]])</f>
        <v>0.14285714285714285</v>
      </c>
      <c r="Y7546" s="2">
        <f>IF(Data[[#This Row],[Returned]] = "YES",1/COUNTIF(Data[Order ID],Data[[#This Row],[Order ID]]),0)</f>
        <v>0</v>
      </c>
    </row>
    <row r="7547" spans="1:25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7">
        <v>719.95200000000011</v>
      </c>
      <c r="S7547" s="1">
        <v>6</v>
      </c>
      <c r="T7547" s="1">
        <v>0.2</v>
      </c>
      <c r="U7547" s="7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  <c r="X7547" s="2">
        <f>1/COUNTIF(Data[Order ID],Data[[#This Row],[Order ID]])</f>
        <v>0.25</v>
      </c>
      <c r="Y7547" s="2">
        <f>IF(Data[[#This Row],[Returned]] = "YES",1/COUNTIF(Data[Order ID],Data[[#This Row],[Order ID]]),0)</f>
        <v>0</v>
      </c>
    </row>
    <row r="7548" spans="1:25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7">
        <v>755.94400000000019</v>
      </c>
      <c r="S7548" s="1">
        <v>7</v>
      </c>
      <c r="T7548" s="1">
        <v>0.2</v>
      </c>
      <c r="U7548" s="7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  <c r="X7548" s="2">
        <f>1/COUNTIF(Data[Order ID],Data[[#This Row],[Order ID]])</f>
        <v>0.25</v>
      </c>
      <c r="Y7548" s="2">
        <f>IF(Data[[#This Row],[Returned]] = "YES",1/COUNTIF(Data[Order ID],Data[[#This Row],[Order ID]]),0)</f>
        <v>0</v>
      </c>
    </row>
    <row r="7549" spans="1:25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7">
        <v>11.979999999999997</v>
      </c>
      <c r="S7549" s="1">
        <v>5</v>
      </c>
      <c r="T7549" s="1">
        <v>0.8</v>
      </c>
      <c r="U7549" s="7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  <c r="X7549" s="2">
        <f>1/COUNTIF(Data[Order ID],Data[[#This Row],[Order ID]])</f>
        <v>0.25</v>
      </c>
      <c r="Y7549" s="2">
        <f>IF(Data[[#This Row],[Returned]] = "YES",1/COUNTIF(Data[Order ID],Data[[#This Row],[Order ID]]),0)</f>
        <v>0</v>
      </c>
    </row>
    <row r="7550" spans="1:25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7">
        <v>0.8979999999999998</v>
      </c>
      <c r="S7550" s="1">
        <v>1</v>
      </c>
      <c r="T7550" s="1">
        <v>0.8</v>
      </c>
      <c r="U7550" s="7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  <c r="X7550" s="2">
        <f>1/COUNTIF(Data[Order ID],Data[[#This Row],[Order ID]])</f>
        <v>0.25</v>
      </c>
      <c r="Y7550" s="2">
        <f>IF(Data[[#This Row],[Returned]] = "YES",1/COUNTIF(Data[Order ID],Data[[#This Row],[Order ID]]),0)</f>
        <v>0</v>
      </c>
    </row>
    <row r="7551" spans="1:25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7">
        <v>21.204000000000004</v>
      </c>
      <c r="S7551" s="1">
        <v>3</v>
      </c>
      <c r="T7551" s="1">
        <v>0.6</v>
      </c>
      <c r="U7551" s="7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  <c r="X7551" s="2">
        <f>1/COUNTIF(Data[Order ID],Data[[#This Row],[Order ID]])</f>
        <v>1</v>
      </c>
      <c r="Y7551" s="2">
        <f>IF(Data[[#This Row],[Returned]] = "YES",1/COUNTIF(Data[Order ID],Data[[#This Row],[Order ID]]),0)</f>
        <v>0</v>
      </c>
    </row>
    <row r="7552" spans="1:25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7">
        <v>34.74</v>
      </c>
      <c r="S7552" s="1">
        <v>3</v>
      </c>
      <c r="T7552" s="1">
        <v>0</v>
      </c>
      <c r="U7552" s="7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  <c r="X7552" s="2">
        <f>1/COUNTIF(Data[Order ID],Data[[#This Row],[Order ID]])</f>
        <v>0.25</v>
      </c>
      <c r="Y7552" s="2">
        <f>IF(Data[[#This Row],[Returned]] = "YES",1/COUNTIF(Data[Order ID],Data[[#This Row],[Order ID]]),0)</f>
        <v>0</v>
      </c>
    </row>
    <row r="7553" spans="1:25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7">
        <v>833.94</v>
      </c>
      <c r="S7553" s="1">
        <v>6</v>
      </c>
      <c r="T7553" s="1">
        <v>0</v>
      </c>
      <c r="U7553" s="7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  <c r="X7553" s="2">
        <f>1/COUNTIF(Data[Order ID],Data[[#This Row],[Order ID]])</f>
        <v>0.25</v>
      </c>
      <c r="Y7553" s="2">
        <f>IF(Data[[#This Row],[Returned]] = "YES",1/COUNTIF(Data[Order ID],Data[[#This Row],[Order ID]]),0)</f>
        <v>0</v>
      </c>
    </row>
    <row r="7554" spans="1:25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7">
        <v>12.96</v>
      </c>
      <c r="S7554" s="1">
        <v>3</v>
      </c>
      <c r="T7554" s="1">
        <v>0.2</v>
      </c>
      <c r="U7554" s="7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  <c r="X7554" s="2">
        <f>1/COUNTIF(Data[Order ID],Data[[#This Row],[Order ID]])</f>
        <v>0.25</v>
      </c>
      <c r="Y7554" s="2">
        <f>IF(Data[[#This Row],[Returned]] = "YES",1/COUNTIF(Data[Order ID],Data[[#This Row],[Order ID]]),0)</f>
        <v>0</v>
      </c>
    </row>
    <row r="7555" spans="1:25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7">
        <v>25.92</v>
      </c>
      <c r="S7555" s="1">
        <v>4</v>
      </c>
      <c r="T7555" s="1">
        <v>0</v>
      </c>
      <c r="U7555" s="7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  <c r="X7555" s="2">
        <f>1/COUNTIF(Data[Order ID],Data[[#This Row],[Order ID]])</f>
        <v>0.25</v>
      </c>
      <c r="Y7555" s="2">
        <f>IF(Data[[#This Row],[Returned]] = "YES",1/COUNTIF(Data[Order ID],Data[[#This Row],[Order ID]]),0)</f>
        <v>0</v>
      </c>
    </row>
    <row r="7556" spans="1:25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7">
        <v>349.96499999999997</v>
      </c>
      <c r="S7556" s="1">
        <v>7</v>
      </c>
      <c r="T7556" s="1">
        <v>0.5</v>
      </c>
      <c r="U7556" s="7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  <c r="X7556" s="2">
        <f>1/COUNTIF(Data[Order ID],Data[[#This Row],[Order ID]])</f>
        <v>0.5</v>
      </c>
      <c r="Y7556" s="2">
        <f>IF(Data[[#This Row],[Returned]] = "YES",1/COUNTIF(Data[Order ID],Data[[#This Row],[Order ID]]),0)</f>
        <v>0</v>
      </c>
    </row>
    <row r="7557" spans="1:25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7">
        <v>22.32</v>
      </c>
      <c r="S7557" s="1">
        <v>5</v>
      </c>
      <c r="T7557" s="1">
        <v>0.2</v>
      </c>
      <c r="U7557" s="7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  <c r="X7557" s="2">
        <f>1/COUNTIF(Data[Order ID],Data[[#This Row],[Order ID]])</f>
        <v>0.5</v>
      </c>
      <c r="Y7557" s="2">
        <f>IF(Data[[#This Row],[Returned]] = "YES",1/COUNTIF(Data[Order ID],Data[[#This Row],[Order ID]]),0)</f>
        <v>0</v>
      </c>
    </row>
    <row r="7558" spans="1:25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7">
        <v>158.28</v>
      </c>
      <c r="S7558" s="1">
        <v>6</v>
      </c>
      <c r="T7558" s="1">
        <v>0</v>
      </c>
      <c r="U7558" s="7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  <c r="X7558" s="2">
        <f>1/COUNTIF(Data[Order ID],Data[[#This Row],[Order ID]])</f>
        <v>0.5</v>
      </c>
      <c r="Y7558" s="2">
        <f>IF(Data[[#This Row],[Returned]] = "YES",1/COUNTIF(Data[Order ID],Data[[#This Row],[Order ID]]),0)</f>
        <v>0</v>
      </c>
    </row>
    <row r="7559" spans="1:25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7">
        <v>497.93999999999994</v>
      </c>
      <c r="S7559" s="1">
        <v>3</v>
      </c>
      <c r="T7559" s="1">
        <v>0</v>
      </c>
      <c r="U7559" s="7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  <c r="X7559" s="2">
        <f>1/COUNTIF(Data[Order ID],Data[[#This Row],[Order ID]])</f>
        <v>0.5</v>
      </c>
      <c r="Y7559" s="2">
        <f>IF(Data[[#This Row],[Returned]] = "YES",1/COUNTIF(Data[Order ID],Data[[#This Row],[Order ID]]),0)</f>
        <v>0</v>
      </c>
    </row>
    <row r="7560" spans="1:25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7">
        <v>533.93999999999994</v>
      </c>
      <c r="S7560" s="1">
        <v>3</v>
      </c>
      <c r="T7560" s="1">
        <v>0</v>
      </c>
      <c r="U7560" s="7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  <c r="X7560" s="2">
        <f>1/COUNTIF(Data[Order ID],Data[[#This Row],[Order ID]])</f>
        <v>0.33333333333333331</v>
      </c>
      <c r="Y7560" s="2">
        <f>IF(Data[[#This Row],[Returned]] = "YES",1/COUNTIF(Data[Order ID],Data[[#This Row],[Order ID]]),0)</f>
        <v>0</v>
      </c>
    </row>
    <row r="7561" spans="1:25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7">
        <v>167.94</v>
      </c>
      <c r="S7561" s="1">
        <v>3</v>
      </c>
      <c r="T7561" s="1">
        <v>0</v>
      </c>
      <c r="U7561" s="7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  <c r="X7561" s="2">
        <f>1/COUNTIF(Data[Order ID],Data[[#This Row],[Order ID]])</f>
        <v>0.33333333333333331</v>
      </c>
      <c r="Y7561" s="2">
        <f>IF(Data[[#This Row],[Returned]] = "YES",1/COUNTIF(Data[Order ID],Data[[#This Row],[Order ID]]),0)</f>
        <v>0</v>
      </c>
    </row>
    <row r="7562" spans="1:25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7">
        <v>31.68</v>
      </c>
      <c r="S7562" s="1">
        <v>6</v>
      </c>
      <c r="T7562" s="1">
        <v>0</v>
      </c>
      <c r="U7562" s="7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  <c r="X7562" s="2">
        <f>1/COUNTIF(Data[Order ID],Data[[#This Row],[Order ID]])</f>
        <v>0.33333333333333331</v>
      </c>
      <c r="Y7562" s="2">
        <f>IF(Data[[#This Row],[Returned]] = "YES",1/COUNTIF(Data[Order ID],Data[[#This Row],[Order ID]]),0)</f>
        <v>0</v>
      </c>
    </row>
    <row r="7563" spans="1:25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7">
        <v>170.78599999999997</v>
      </c>
      <c r="S7563" s="1">
        <v>1</v>
      </c>
      <c r="T7563" s="1">
        <v>0.3</v>
      </c>
      <c r="U7563" s="7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  <c r="X7563" s="2">
        <f>1/COUNTIF(Data[Order ID],Data[[#This Row],[Order ID]])</f>
        <v>1</v>
      </c>
      <c r="Y7563" s="2">
        <f>IF(Data[[#This Row],[Returned]] = "YES",1/COUNTIF(Data[Order ID],Data[[#This Row],[Order ID]]),0)</f>
        <v>0</v>
      </c>
    </row>
    <row r="7564" spans="1:25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7">
        <v>198.744</v>
      </c>
      <c r="S7564" s="1">
        <v>4</v>
      </c>
      <c r="T7564" s="1">
        <v>0.3</v>
      </c>
      <c r="U7564" s="7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  <c r="X7564" s="2">
        <f>1/COUNTIF(Data[Order ID],Data[[#This Row],[Order ID]])</f>
        <v>1</v>
      </c>
      <c r="Y7564" s="2">
        <f>IF(Data[[#This Row],[Returned]] = "YES",1/COUNTIF(Data[Order ID],Data[[#This Row],[Order ID]]),0)</f>
        <v>0</v>
      </c>
    </row>
    <row r="7565" spans="1:25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7">
        <v>63.824000000000005</v>
      </c>
      <c r="S7565" s="1">
        <v>2</v>
      </c>
      <c r="T7565" s="1">
        <v>0.2</v>
      </c>
      <c r="U7565" s="7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  <c r="X7565" s="2">
        <f>1/COUNTIF(Data[Order ID],Data[[#This Row],[Order ID]])</f>
        <v>1</v>
      </c>
      <c r="Y7565" s="2">
        <f>IF(Data[[#This Row],[Returned]] = "YES",1/COUNTIF(Data[Order ID],Data[[#This Row],[Order ID]]),0)</f>
        <v>0</v>
      </c>
    </row>
    <row r="7566" spans="1:25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7">
        <v>435.16800000000006</v>
      </c>
      <c r="S7566" s="1">
        <v>4</v>
      </c>
      <c r="T7566" s="1">
        <v>0.2</v>
      </c>
      <c r="U7566" s="7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  <c r="X7566" s="2">
        <f>1/COUNTIF(Data[Order ID],Data[[#This Row],[Order ID]])</f>
        <v>0.5</v>
      </c>
      <c r="Y7566" s="2">
        <f>IF(Data[[#This Row],[Returned]] = "YES",1/COUNTIF(Data[Order ID],Data[[#This Row],[Order ID]]),0)</f>
        <v>0</v>
      </c>
    </row>
    <row r="7567" spans="1:25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7">
        <v>48.58</v>
      </c>
      <c r="S7567" s="1">
        <v>1</v>
      </c>
      <c r="T7567" s="1">
        <v>0</v>
      </c>
      <c r="U7567" s="7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  <c r="X7567" s="2">
        <f>1/COUNTIF(Data[Order ID],Data[[#This Row],[Order ID]])</f>
        <v>0.5</v>
      </c>
      <c r="Y7567" s="2">
        <f>IF(Data[[#This Row],[Returned]] = "YES",1/COUNTIF(Data[Order ID],Data[[#This Row],[Order ID]]),0)</f>
        <v>0</v>
      </c>
    </row>
    <row r="7568" spans="1:25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7">
        <v>47.975999999999999</v>
      </c>
      <c r="S7568" s="1">
        <v>3</v>
      </c>
      <c r="T7568" s="1">
        <v>0.2</v>
      </c>
      <c r="U7568" s="7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  <c r="X7568" s="2">
        <f>1/COUNTIF(Data[Order ID],Data[[#This Row],[Order ID]])</f>
        <v>0.5</v>
      </c>
      <c r="Y7568" s="2">
        <f>IF(Data[[#This Row],[Returned]] = "YES",1/COUNTIF(Data[Order ID],Data[[#This Row],[Order ID]]),0)</f>
        <v>0</v>
      </c>
    </row>
    <row r="7569" spans="1:25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7">
        <v>20.736000000000004</v>
      </c>
      <c r="S7569" s="1">
        <v>4</v>
      </c>
      <c r="T7569" s="1">
        <v>0.2</v>
      </c>
      <c r="U7569" s="7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  <c r="X7569" s="2">
        <f>1/COUNTIF(Data[Order ID],Data[[#This Row],[Order ID]])</f>
        <v>0.5</v>
      </c>
      <c r="Y7569" s="2">
        <f>IF(Data[[#This Row],[Returned]] = "YES",1/COUNTIF(Data[Order ID],Data[[#This Row],[Order ID]]),0)</f>
        <v>0</v>
      </c>
    </row>
    <row r="7570" spans="1:25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7">
        <v>26.46</v>
      </c>
      <c r="S7570" s="1">
        <v>9</v>
      </c>
      <c r="T7570" s="1">
        <v>0</v>
      </c>
      <c r="U7570" s="7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  <c r="X7570" s="2">
        <f>1/COUNTIF(Data[Order ID],Data[[#This Row],[Order ID]])</f>
        <v>0.33333333333333331</v>
      </c>
      <c r="Y7570" s="2">
        <f>IF(Data[[#This Row],[Returned]] = "YES",1/COUNTIF(Data[Order ID],Data[[#This Row],[Order ID]]),0)</f>
        <v>0</v>
      </c>
    </row>
    <row r="7571" spans="1:25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7">
        <v>49.12</v>
      </c>
      <c r="S7571" s="1">
        <v>4</v>
      </c>
      <c r="T7571" s="1">
        <v>0</v>
      </c>
      <c r="U7571" s="7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  <c r="X7571" s="2">
        <f>1/COUNTIF(Data[Order ID],Data[[#This Row],[Order ID]])</f>
        <v>0.33333333333333331</v>
      </c>
      <c r="Y7571" s="2">
        <f>IF(Data[[#This Row],[Returned]] = "YES",1/COUNTIF(Data[Order ID],Data[[#This Row],[Order ID]]),0)</f>
        <v>0</v>
      </c>
    </row>
    <row r="7572" spans="1:25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7">
        <v>15</v>
      </c>
      <c r="S7572" s="1">
        <v>3</v>
      </c>
      <c r="T7572" s="1">
        <v>0</v>
      </c>
      <c r="U7572" s="7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  <c r="X7572" s="2">
        <f>1/COUNTIF(Data[Order ID],Data[[#This Row],[Order ID]])</f>
        <v>0.33333333333333331</v>
      </c>
      <c r="Y7572" s="2">
        <f>IF(Data[[#This Row],[Returned]] = "YES",1/COUNTIF(Data[Order ID],Data[[#This Row],[Order ID]]),0)</f>
        <v>0</v>
      </c>
    </row>
    <row r="7573" spans="1:25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7">
        <v>194.7</v>
      </c>
      <c r="S7573" s="1">
        <v>5</v>
      </c>
      <c r="T7573" s="1">
        <v>0</v>
      </c>
      <c r="U7573" s="7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  <c r="X7573" s="2">
        <f>1/COUNTIF(Data[Order ID],Data[[#This Row],[Order ID]])</f>
        <v>0.33333333333333331</v>
      </c>
      <c r="Y7573" s="2">
        <f>IF(Data[[#This Row],[Returned]] = "YES",1/COUNTIF(Data[Order ID],Data[[#This Row],[Order ID]]),0)</f>
        <v>0</v>
      </c>
    </row>
    <row r="7574" spans="1:25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7">
        <v>591.32000000000005</v>
      </c>
      <c r="S7574" s="1">
        <v>4</v>
      </c>
      <c r="T7574" s="1">
        <v>0</v>
      </c>
      <c r="U7574" s="7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  <c r="X7574" s="2">
        <f>1/COUNTIF(Data[Order ID],Data[[#This Row],[Order ID]])</f>
        <v>0.33333333333333331</v>
      </c>
      <c r="Y7574" s="2">
        <f>IF(Data[[#This Row],[Returned]] = "YES",1/COUNTIF(Data[Order ID],Data[[#This Row],[Order ID]]),0)</f>
        <v>0</v>
      </c>
    </row>
    <row r="7575" spans="1:25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7">
        <v>2.84</v>
      </c>
      <c r="S7575" s="1">
        <v>1</v>
      </c>
      <c r="T7575" s="1">
        <v>0</v>
      </c>
      <c r="U7575" s="7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  <c r="X7575" s="2">
        <f>1/COUNTIF(Data[Order ID],Data[[#This Row],[Order ID]])</f>
        <v>0.33333333333333331</v>
      </c>
      <c r="Y7575" s="2">
        <f>IF(Data[[#This Row],[Returned]] = "YES",1/COUNTIF(Data[Order ID],Data[[#This Row],[Order ID]]),0)</f>
        <v>0</v>
      </c>
    </row>
    <row r="7576" spans="1:25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7">
        <v>221.96</v>
      </c>
      <c r="S7576" s="1">
        <v>2</v>
      </c>
      <c r="T7576" s="1">
        <v>0</v>
      </c>
      <c r="U7576" s="7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  <c r="X7576" s="2">
        <f>1/COUNTIF(Data[Order ID],Data[[#This Row],[Order ID]])</f>
        <v>0.5</v>
      </c>
      <c r="Y7576" s="2">
        <f>IF(Data[[#This Row],[Returned]] = "YES",1/COUNTIF(Data[Order ID],Data[[#This Row],[Order ID]]),0)</f>
        <v>0</v>
      </c>
    </row>
    <row r="7577" spans="1:25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7">
        <v>236</v>
      </c>
      <c r="S7577" s="1">
        <v>4</v>
      </c>
      <c r="T7577" s="1">
        <v>0</v>
      </c>
      <c r="U7577" s="7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  <c r="X7577" s="2">
        <f>1/COUNTIF(Data[Order ID],Data[[#This Row],[Order ID]])</f>
        <v>0.5</v>
      </c>
      <c r="Y7577" s="2">
        <f>IF(Data[[#This Row],[Returned]] = "YES",1/COUNTIF(Data[Order ID],Data[[#This Row],[Order ID]]),0)</f>
        <v>0</v>
      </c>
    </row>
    <row r="7578" spans="1:25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7">
        <v>41.94</v>
      </c>
      <c r="S7578" s="1">
        <v>2</v>
      </c>
      <c r="T7578" s="1">
        <v>0</v>
      </c>
      <c r="U7578" s="7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  <c r="X7578" s="2">
        <f>1/COUNTIF(Data[Order ID],Data[[#This Row],[Order ID]])</f>
        <v>0.5</v>
      </c>
      <c r="Y7578" s="2">
        <f>IF(Data[[#This Row],[Returned]] = "YES",1/COUNTIF(Data[Order ID],Data[[#This Row],[Order ID]]),0)</f>
        <v>0.5</v>
      </c>
    </row>
    <row r="7579" spans="1:25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7">
        <v>52.792000000000002</v>
      </c>
      <c r="S7579" s="1">
        <v>1</v>
      </c>
      <c r="T7579" s="1">
        <v>0.2</v>
      </c>
      <c r="U7579" s="7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  <c r="X7579" s="2">
        <f>1/COUNTIF(Data[Order ID],Data[[#This Row],[Order ID]])</f>
        <v>0.5</v>
      </c>
      <c r="Y7579" s="2">
        <f>IF(Data[[#This Row],[Returned]] = "YES",1/COUNTIF(Data[Order ID],Data[[#This Row],[Order ID]]),0)</f>
        <v>0.5</v>
      </c>
    </row>
    <row r="7580" spans="1:25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7">
        <v>563.93999999999994</v>
      </c>
      <c r="S7580" s="1">
        <v>3</v>
      </c>
      <c r="T7580" s="1">
        <v>0</v>
      </c>
      <c r="U7580" s="7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  <c r="X7580" s="2">
        <f>1/COUNTIF(Data[Order ID],Data[[#This Row],[Order ID]])</f>
        <v>1</v>
      </c>
      <c r="Y7580" s="2">
        <f>IF(Data[[#This Row],[Returned]] = "YES",1/COUNTIF(Data[Order ID],Data[[#This Row],[Order ID]]),0)</f>
        <v>0</v>
      </c>
    </row>
    <row r="7581" spans="1:25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7">
        <v>2625.12</v>
      </c>
      <c r="S7581" s="1">
        <v>8</v>
      </c>
      <c r="T7581" s="1">
        <v>0</v>
      </c>
      <c r="U7581" s="7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  <c r="X7581" s="2">
        <f>1/COUNTIF(Data[Order ID],Data[[#This Row],[Order ID]])</f>
        <v>0.5</v>
      </c>
      <c r="Y7581" s="2">
        <f>IF(Data[[#This Row],[Returned]] = "YES",1/COUNTIF(Data[Order ID],Data[[#This Row],[Order ID]]),0)</f>
        <v>0</v>
      </c>
    </row>
    <row r="7582" spans="1:25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7">
        <v>17.940000000000001</v>
      </c>
      <c r="S7582" s="1">
        <v>3</v>
      </c>
      <c r="T7582" s="1">
        <v>0</v>
      </c>
      <c r="U7582" s="7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  <c r="X7582" s="2">
        <f>1/COUNTIF(Data[Order ID],Data[[#This Row],[Order ID]])</f>
        <v>0.5</v>
      </c>
      <c r="Y7582" s="2">
        <f>IF(Data[[#This Row],[Returned]] = "YES",1/COUNTIF(Data[Order ID],Data[[#This Row],[Order ID]]),0)</f>
        <v>0</v>
      </c>
    </row>
    <row r="7583" spans="1:25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7">
        <v>422.85599999999999</v>
      </c>
      <c r="S7583" s="1">
        <v>3</v>
      </c>
      <c r="T7583" s="1">
        <v>0.2</v>
      </c>
      <c r="U7583" s="7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  <c r="X7583" s="2">
        <f>1/COUNTIF(Data[Order ID],Data[[#This Row],[Order ID]])</f>
        <v>1</v>
      </c>
      <c r="Y7583" s="2">
        <f>IF(Data[[#This Row],[Returned]] = "YES",1/COUNTIF(Data[Order ID],Data[[#This Row],[Order ID]]),0)</f>
        <v>0</v>
      </c>
    </row>
    <row r="7584" spans="1:25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7">
        <v>127.76400000000001</v>
      </c>
      <c r="S7584" s="1">
        <v>2</v>
      </c>
      <c r="T7584" s="1">
        <v>0.1</v>
      </c>
      <c r="U7584" s="7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  <c r="X7584" s="2">
        <f>1/COUNTIF(Data[Order ID],Data[[#This Row],[Order ID]])</f>
        <v>1</v>
      </c>
      <c r="Y7584" s="2">
        <f>IF(Data[[#This Row],[Returned]] = "YES",1/COUNTIF(Data[Order ID],Data[[#This Row],[Order ID]]),0)</f>
        <v>0</v>
      </c>
    </row>
    <row r="7585" spans="1:25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7">
        <v>3499.9300000000003</v>
      </c>
      <c r="S7585" s="1">
        <v>7</v>
      </c>
      <c r="T7585" s="1">
        <v>0</v>
      </c>
      <c r="U7585" s="7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  <c r="X7585" s="2">
        <f>1/COUNTIF(Data[Order ID],Data[[#This Row],[Order ID]])</f>
        <v>0.2</v>
      </c>
      <c r="Y7585" s="2">
        <f>IF(Data[[#This Row],[Returned]] = "YES",1/COUNTIF(Data[Order ID],Data[[#This Row],[Order ID]]),0)</f>
        <v>0</v>
      </c>
    </row>
    <row r="7586" spans="1:25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7">
        <v>14.399999999999999</v>
      </c>
      <c r="S7586" s="1">
        <v>5</v>
      </c>
      <c r="T7586" s="1">
        <v>0</v>
      </c>
      <c r="U7586" s="7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  <c r="X7586" s="2">
        <f>1/COUNTIF(Data[Order ID],Data[[#This Row],[Order ID]])</f>
        <v>0.2</v>
      </c>
      <c r="Y7586" s="2">
        <f>IF(Data[[#This Row],[Returned]] = "YES",1/COUNTIF(Data[Order ID],Data[[#This Row],[Order ID]]),0)</f>
        <v>0</v>
      </c>
    </row>
    <row r="7587" spans="1:25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7">
        <v>122.97</v>
      </c>
      <c r="S7587" s="1">
        <v>3</v>
      </c>
      <c r="T7587" s="1">
        <v>0</v>
      </c>
      <c r="U7587" s="7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  <c r="X7587" s="2">
        <f>1/COUNTIF(Data[Order ID],Data[[#This Row],[Order ID]])</f>
        <v>0.2</v>
      </c>
      <c r="Y7587" s="2">
        <f>IF(Data[[#This Row],[Returned]] = "YES",1/COUNTIF(Data[Order ID],Data[[#This Row],[Order ID]]),0)</f>
        <v>0</v>
      </c>
    </row>
    <row r="7588" spans="1:25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7">
        <v>9.32</v>
      </c>
      <c r="S7588" s="1">
        <v>4</v>
      </c>
      <c r="T7588" s="1">
        <v>0</v>
      </c>
      <c r="U7588" s="7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  <c r="X7588" s="2">
        <f>1/COUNTIF(Data[Order ID],Data[[#This Row],[Order ID]])</f>
        <v>0.2</v>
      </c>
      <c r="Y7588" s="2">
        <f>IF(Data[[#This Row],[Returned]] = "YES",1/COUNTIF(Data[Order ID],Data[[#This Row],[Order ID]]),0)</f>
        <v>0</v>
      </c>
    </row>
    <row r="7589" spans="1:25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7">
        <v>122.94</v>
      </c>
      <c r="S7589" s="1">
        <v>3</v>
      </c>
      <c r="T7589" s="1">
        <v>0</v>
      </c>
      <c r="U7589" s="7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  <c r="X7589" s="2">
        <f>1/COUNTIF(Data[Order ID],Data[[#This Row],[Order ID]])</f>
        <v>0.2</v>
      </c>
      <c r="Y7589" s="2">
        <f>IF(Data[[#This Row],[Returned]] = "YES",1/COUNTIF(Data[Order ID],Data[[#This Row],[Order ID]]),0)</f>
        <v>0</v>
      </c>
    </row>
    <row r="7590" spans="1:25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7">
        <v>17.309999999999999</v>
      </c>
      <c r="S7590" s="1">
        <v>3</v>
      </c>
      <c r="T7590" s="1">
        <v>0</v>
      </c>
      <c r="U7590" s="7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  <c r="X7590" s="2">
        <f>1/COUNTIF(Data[Order ID],Data[[#This Row],[Order ID]])</f>
        <v>1</v>
      </c>
      <c r="Y7590" s="2">
        <f>IF(Data[[#This Row],[Returned]] = "YES",1/COUNTIF(Data[Order ID],Data[[#This Row],[Order ID]]),0)</f>
        <v>0</v>
      </c>
    </row>
    <row r="7591" spans="1:25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7">
        <v>128.744</v>
      </c>
      <c r="S7591" s="1">
        <v>7</v>
      </c>
      <c r="T7591" s="1">
        <v>0.2</v>
      </c>
      <c r="U7591" s="7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  <c r="X7591" s="2">
        <f>1/COUNTIF(Data[Order ID],Data[[#This Row],[Order ID]])</f>
        <v>1</v>
      </c>
      <c r="Y7591" s="2">
        <f>IF(Data[[#This Row],[Returned]] = "YES",1/COUNTIF(Data[Order ID],Data[[#This Row],[Order ID]]),0)</f>
        <v>0</v>
      </c>
    </row>
    <row r="7592" spans="1:25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7">
        <v>58.248000000000005</v>
      </c>
      <c r="S7592" s="1">
        <v>9</v>
      </c>
      <c r="T7592" s="1">
        <v>0.2</v>
      </c>
      <c r="U7592" s="7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  <c r="X7592" s="2">
        <f>1/COUNTIF(Data[Order ID],Data[[#This Row],[Order ID]])</f>
        <v>0.25</v>
      </c>
      <c r="Y7592" s="2">
        <f>IF(Data[[#This Row],[Returned]] = "YES",1/COUNTIF(Data[Order ID],Data[[#This Row],[Order ID]]),0)</f>
        <v>0</v>
      </c>
    </row>
    <row r="7593" spans="1:25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7">
        <v>71.245999999999995</v>
      </c>
      <c r="S7593" s="1">
        <v>2</v>
      </c>
      <c r="T7593" s="1">
        <v>0.3</v>
      </c>
      <c r="U7593" s="7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  <c r="X7593" s="2">
        <f>1/COUNTIF(Data[Order ID],Data[[#This Row],[Order ID]])</f>
        <v>0.25</v>
      </c>
      <c r="Y7593" s="2">
        <f>IF(Data[[#This Row],[Returned]] = "YES",1/COUNTIF(Data[Order ID],Data[[#This Row],[Order ID]]),0)</f>
        <v>0</v>
      </c>
    </row>
    <row r="7594" spans="1:25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7">
        <v>7.8719999999999999</v>
      </c>
      <c r="S7594" s="1">
        <v>3</v>
      </c>
      <c r="T7594" s="1">
        <v>0.2</v>
      </c>
      <c r="U7594" s="7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  <c r="X7594" s="2">
        <f>1/COUNTIF(Data[Order ID],Data[[#This Row],[Order ID]])</f>
        <v>0.25</v>
      </c>
      <c r="Y7594" s="2">
        <f>IF(Data[[#This Row],[Returned]] = "YES",1/COUNTIF(Data[Order ID],Data[[#This Row],[Order ID]]),0)</f>
        <v>0</v>
      </c>
    </row>
    <row r="7595" spans="1:25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7">
        <v>887.27099999999984</v>
      </c>
      <c r="S7595" s="1">
        <v>3</v>
      </c>
      <c r="T7595" s="1">
        <v>0.3</v>
      </c>
      <c r="U7595" s="7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  <c r="X7595" s="2">
        <f>1/COUNTIF(Data[Order ID],Data[[#This Row],[Order ID]])</f>
        <v>0.25</v>
      </c>
      <c r="Y7595" s="2">
        <f>IF(Data[[#This Row],[Returned]] = "YES",1/COUNTIF(Data[Order ID],Data[[#This Row],[Order ID]]),0)</f>
        <v>0</v>
      </c>
    </row>
    <row r="7596" spans="1:25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7">
        <v>146.86000000000001</v>
      </c>
      <c r="S7596" s="1">
        <v>7</v>
      </c>
      <c r="T7596" s="1">
        <v>0</v>
      </c>
      <c r="U7596" s="7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  <c r="X7596" s="2">
        <f>1/COUNTIF(Data[Order ID],Data[[#This Row],[Order ID]])</f>
        <v>0.5</v>
      </c>
      <c r="Y7596" s="2">
        <f>IF(Data[[#This Row],[Returned]] = "YES",1/COUNTIF(Data[Order ID],Data[[#This Row],[Order ID]]),0)</f>
        <v>0</v>
      </c>
    </row>
    <row r="7597" spans="1:25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7">
        <v>36.56</v>
      </c>
      <c r="S7597" s="1">
        <v>4</v>
      </c>
      <c r="T7597" s="1">
        <v>0</v>
      </c>
      <c r="U7597" s="7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  <c r="X7597" s="2">
        <f>1/COUNTIF(Data[Order ID],Data[[#This Row],[Order ID]])</f>
        <v>0.5</v>
      </c>
      <c r="Y7597" s="2">
        <f>IF(Data[[#This Row],[Returned]] = "YES",1/COUNTIF(Data[Order ID],Data[[#This Row],[Order ID]]),0)</f>
        <v>0</v>
      </c>
    </row>
    <row r="7598" spans="1:25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7">
        <v>225.57599999999996</v>
      </c>
      <c r="S7598" s="1">
        <v>3</v>
      </c>
      <c r="T7598" s="1">
        <v>0.2</v>
      </c>
      <c r="U7598" s="7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  <c r="X7598" s="2">
        <f>1/COUNTIF(Data[Order ID],Data[[#This Row],[Order ID]])</f>
        <v>1</v>
      </c>
      <c r="Y7598" s="2">
        <f>IF(Data[[#This Row],[Returned]] = "YES",1/COUNTIF(Data[Order ID],Data[[#This Row],[Order ID]]),0)</f>
        <v>0</v>
      </c>
    </row>
    <row r="7599" spans="1:25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7">
        <v>5.2480000000000002</v>
      </c>
      <c r="S7599" s="1">
        <v>2</v>
      </c>
      <c r="T7599" s="1">
        <v>0.2</v>
      </c>
      <c r="U7599" s="7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  <c r="X7599" s="2">
        <f>1/COUNTIF(Data[Order ID],Data[[#This Row],[Order ID]])</f>
        <v>0.16666666666666666</v>
      </c>
      <c r="Y7599" s="2">
        <f>IF(Data[[#This Row],[Returned]] = "YES",1/COUNTIF(Data[Order ID],Data[[#This Row],[Order ID]]),0)</f>
        <v>0</v>
      </c>
    </row>
    <row r="7600" spans="1:25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7">
        <v>38.256</v>
      </c>
      <c r="S7600" s="1">
        <v>3</v>
      </c>
      <c r="T7600" s="1">
        <v>0.2</v>
      </c>
      <c r="U7600" s="7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  <c r="X7600" s="2">
        <f>1/COUNTIF(Data[Order ID],Data[[#This Row],[Order ID]])</f>
        <v>0.16666666666666666</v>
      </c>
      <c r="Y7600" s="2">
        <f>IF(Data[[#This Row],[Returned]] = "YES",1/COUNTIF(Data[Order ID],Data[[#This Row],[Order ID]]),0)</f>
        <v>0</v>
      </c>
    </row>
    <row r="7601" spans="1:25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7">
        <v>40.24</v>
      </c>
      <c r="S7601" s="1">
        <v>5</v>
      </c>
      <c r="T7601" s="1">
        <v>0.2</v>
      </c>
      <c r="U7601" s="7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  <c r="X7601" s="2">
        <f>1/COUNTIF(Data[Order ID],Data[[#This Row],[Order ID]])</f>
        <v>0.16666666666666666</v>
      </c>
      <c r="Y7601" s="2">
        <f>IF(Data[[#This Row],[Returned]] = "YES",1/COUNTIF(Data[Order ID],Data[[#This Row],[Order ID]]),0)</f>
        <v>0</v>
      </c>
    </row>
    <row r="7602" spans="1:25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7">
        <v>29.925000000000001</v>
      </c>
      <c r="S7602" s="1">
        <v>5</v>
      </c>
      <c r="T7602" s="1">
        <v>0.7</v>
      </c>
      <c r="U7602" s="7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  <c r="X7602" s="2">
        <f>1/COUNTIF(Data[Order ID],Data[[#This Row],[Order ID]])</f>
        <v>0.16666666666666666</v>
      </c>
      <c r="Y7602" s="2">
        <f>IF(Data[[#This Row],[Returned]] = "YES",1/COUNTIF(Data[Order ID],Data[[#This Row],[Order ID]]),0)</f>
        <v>0</v>
      </c>
    </row>
    <row r="7603" spans="1:25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7">
        <v>148.70400000000001</v>
      </c>
      <c r="S7603" s="1">
        <v>6</v>
      </c>
      <c r="T7603" s="1">
        <v>0.2</v>
      </c>
      <c r="U7603" s="7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  <c r="X7603" s="2">
        <f>1/COUNTIF(Data[Order ID],Data[[#This Row],[Order ID]])</f>
        <v>0.16666666666666666</v>
      </c>
      <c r="Y7603" s="2">
        <f>IF(Data[[#This Row],[Returned]] = "YES",1/COUNTIF(Data[Order ID],Data[[#This Row],[Order ID]]),0)</f>
        <v>0</v>
      </c>
    </row>
    <row r="7604" spans="1:25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7">
        <v>55.92</v>
      </c>
      <c r="S7604" s="1">
        <v>10</v>
      </c>
      <c r="T7604" s="1">
        <v>0.2</v>
      </c>
      <c r="U7604" s="7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  <c r="X7604" s="2">
        <f>1/COUNTIF(Data[Order ID],Data[[#This Row],[Order ID]])</f>
        <v>0.16666666666666666</v>
      </c>
      <c r="Y7604" s="2">
        <f>IF(Data[[#This Row],[Returned]] = "YES",1/COUNTIF(Data[Order ID],Data[[#This Row],[Order ID]]),0)</f>
        <v>0</v>
      </c>
    </row>
    <row r="7605" spans="1:25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7">
        <v>12.96</v>
      </c>
      <c r="S7605" s="1">
        <v>2</v>
      </c>
      <c r="T7605" s="1">
        <v>0</v>
      </c>
      <c r="U7605" s="7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  <c r="X7605" s="2">
        <f>1/COUNTIF(Data[Order ID],Data[[#This Row],[Order ID]])</f>
        <v>1</v>
      </c>
      <c r="Y7605" s="2">
        <f>IF(Data[[#This Row],[Returned]] = "YES",1/COUNTIF(Data[Order ID],Data[[#This Row],[Order ID]]),0)</f>
        <v>0</v>
      </c>
    </row>
    <row r="7606" spans="1:25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7">
        <v>25.176000000000002</v>
      </c>
      <c r="S7606" s="1">
        <v>3</v>
      </c>
      <c r="T7606" s="1">
        <v>0.6</v>
      </c>
      <c r="U7606" s="7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  <c r="X7606" s="2">
        <f>1/COUNTIF(Data[Order ID],Data[[#This Row],[Order ID]])</f>
        <v>0.33333333333333331</v>
      </c>
      <c r="Y7606" s="2">
        <f>IF(Data[[#This Row],[Returned]] = "YES",1/COUNTIF(Data[Order ID],Data[[#This Row],[Order ID]]),0)</f>
        <v>0</v>
      </c>
    </row>
    <row r="7607" spans="1:25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7">
        <v>5.5840000000000005</v>
      </c>
      <c r="S7607" s="1">
        <v>2</v>
      </c>
      <c r="T7607" s="1">
        <v>0.6</v>
      </c>
      <c r="U7607" s="7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  <c r="X7607" s="2">
        <f>1/COUNTIF(Data[Order ID],Data[[#This Row],[Order ID]])</f>
        <v>0.33333333333333331</v>
      </c>
      <c r="Y7607" s="2">
        <f>IF(Data[[#This Row],[Returned]] = "YES",1/COUNTIF(Data[Order ID],Data[[#This Row],[Order ID]]),0)</f>
        <v>0</v>
      </c>
    </row>
    <row r="7608" spans="1:25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7">
        <v>1297.3680000000002</v>
      </c>
      <c r="S7608" s="1">
        <v>9</v>
      </c>
      <c r="T7608" s="1">
        <v>0.2</v>
      </c>
      <c r="U7608" s="7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  <c r="X7608" s="2">
        <f>1/COUNTIF(Data[Order ID],Data[[#This Row],[Order ID]])</f>
        <v>0.33333333333333331</v>
      </c>
      <c r="Y7608" s="2">
        <f>IF(Data[[#This Row],[Returned]] = "YES",1/COUNTIF(Data[Order ID],Data[[#This Row],[Order ID]]),0)</f>
        <v>0</v>
      </c>
    </row>
    <row r="7609" spans="1:25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7">
        <v>264.32</v>
      </c>
      <c r="S7609" s="1">
        <v>2</v>
      </c>
      <c r="T7609" s="1">
        <v>0.2</v>
      </c>
      <c r="U7609" s="7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  <c r="X7609" s="2">
        <f>1/COUNTIF(Data[Order ID],Data[[#This Row],[Order ID]])</f>
        <v>1</v>
      </c>
      <c r="Y7609" s="2">
        <f>IF(Data[[#This Row],[Returned]] = "YES",1/COUNTIF(Data[Order ID],Data[[#This Row],[Order ID]]),0)</f>
        <v>0</v>
      </c>
    </row>
    <row r="7610" spans="1:25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7">
        <v>25.92</v>
      </c>
      <c r="S7610" s="1">
        <v>4</v>
      </c>
      <c r="T7610" s="1">
        <v>0</v>
      </c>
      <c r="U7610" s="7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  <c r="X7610" s="2">
        <f>1/COUNTIF(Data[Order ID],Data[[#This Row],[Order ID]])</f>
        <v>0.5</v>
      </c>
      <c r="Y7610" s="2">
        <f>IF(Data[[#This Row],[Returned]] = "YES",1/COUNTIF(Data[Order ID],Data[[#This Row],[Order ID]]),0)</f>
        <v>0</v>
      </c>
    </row>
    <row r="7611" spans="1:25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7">
        <v>22.959999999999997</v>
      </c>
      <c r="S7611" s="1">
        <v>7</v>
      </c>
      <c r="T7611" s="1">
        <v>0</v>
      </c>
      <c r="U7611" s="7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  <c r="X7611" s="2">
        <f>1/COUNTIF(Data[Order ID],Data[[#This Row],[Order ID]])</f>
        <v>0.5</v>
      </c>
      <c r="Y7611" s="2">
        <f>IF(Data[[#This Row],[Returned]] = "YES",1/COUNTIF(Data[Order ID],Data[[#This Row],[Order ID]]),0)</f>
        <v>0</v>
      </c>
    </row>
    <row r="7612" spans="1:25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7">
        <v>19.440000000000001</v>
      </c>
      <c r="S7612" s="1">
        <v>3</v>
      </c>
      <c r="T7612" s="1">
        <v>0</v>
      </c>
      <c r="U7612" s="7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  <c r="X7612" s="2">
        <f>1/COUNTIF(Data[Order ID],Data[[#This Row],[Order ID]])</f>
        <v>1</v>
      </c>
      <c r="Y7612" s="2">
        <f>IF(Data[[#This Row],[Returned]] = "YES",1/COUNTIF(Data[Order ID],Data[[#This Row],[Order ID]]),0)</f>
        <v>0</v>
      </c>
    </row>
    <row r="7613" spans="1:25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7">
        <v>9.5399999999999991</v>
      </c>
      <c r="S7613" s="1">
        <v>2</v>
      </c>
      <c r="T7613" s="1">
        <v>0</v>
      </c>
      <c r="U7613" s="7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  <c r="X7613" s="2">
        <f>1/COUNTIF(Data[Order ID],Data[[#This Row],[Order ID]])</f>
        <v>0.33333333333333331</v>
      </c>
      <c r="Y7613" s="2">
        <f>IF(Data[[#This Row],[Returned]] = "YES",1/COUNTIF(Data[Order ID],Data[[#This Row],[Order ID]]),0)</f>
        <v>0</v>
      </c>
    </row>
    <row r="7614" spans="1:25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7">
        <v>5.81</v>
      </c>
      <c r="S7614" s="1">
        <v>1</v>
      </c>
      <c r="T7614" s="1">
        <v>0</v>
      </c>
      <c r="U7614" s="7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  <c r="X7614" s="2">
        <f>1/COUNTIF(Data[Order ID],Data[[#This Row],[Order ID]])</f>
        <v>0.33333333333333331</v>
      </c>
      <c r="Y7614" s="2">
        <f>IF(Data[[#This Row],[Returned]] = "YES",1/COUNTIF(Data[Order ID],Data[[#This Row],[Order ID]]),0)</f>
        <v>0</v>
      </c>
    </row>
    <row r="7615" spans="1:25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7">
        <v>5.76</v>
      </c>
      <c r="S7615" s="1">
        <v>2</v>
      </c>
      <c r="T7615" s="1">
        <v>0</v>
      </c>
      <c r="U7615" s="7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  <c r="X7615" s="2">
        <f>1/COUNTIF(Data[Order ID],Data[[#This Row],[Order ID]])</f>
        <v>0.33333333333333331</v>
      </c>
      <c r="Y7615" s="2">
        <f>IF(Data[[#This Row],[Returned]] = "YES",1/COUNTIF(Data[Order ID],Data[[#This Row],[Order ID]]),0)</f>
        <v>0</v>
      </c>
    </row>
    <row r="7616" spans="1:25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7">
        <v>14.91</v>
      </c>
      <c r="S7616" s="1">
        <v>3</v>
      </c>
      <c r="T7616" s="1">
        <v>0</v>
      </c>
      <c r="U7616" s="7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  <c r="X7616" s="2">
        <f>1/COUNTIF(Data[Order ID],Data[[#This Row],[Order ID]])</f>
        <v>1</v>
      </c>
      <c r="Y7616" s="2">
        <f>IF(Data[[#This Row],[Returned]] = "YES",1/COUNTIF(Data[Order ID],Data[[#This Row],[Order ID]]),0)</f>
        <v>0</v>
      </c>
    </row>
    <row r="7617" spans="1:25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7">
        <v>6.6420000000000012</v>
      </c>
      <c r="S7617" s="1">
        <v>9</v>
      </c>
      <c r="T7617" s="1">
        <v>0.7</v>
      </c>
      <c r="U7617" s="7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  <c r="X7617" s="2">
        <f>1/COUNTIF(Data[Order ID],Data[[#This Row],[Order ID]])</f>
        <v>1</v>
      </c>
      <c r="Y7617" s="2">
        <f>IF(Data[[#This Row],[Returned]] = "YES",1/COUNTIF(Data[Order ID],Data[[#This Row],[Order ID]]),0)</f>
        <v>0</v>
      </c>
    </row>
    <row r="7618" spans="1:25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7">
        <v>18.54</v>
      </c>
      <c r="S7618" s="1">
        <v>2</v>
      </c>
      <c r="T7618" s="1">
        <v>0</v>
      </c>
      <c r="U7618" s="7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  <c r="X7618" s="2">
        <f>1/COUNTIF(Data[Order ID],Data[[#This Row],[Order ID]])</f>
        <v>0.5</v>
      </c>
      <c r="Y7618" s="2">
        <f>IF(Data[[#This Row],[Returned]] = "YES",1/COUNTIF(Data[Order ID],Data[[#This Row],[Order ID]]),0)</f>
        <v>0</v>
      </c>
    </row>
    <row r="7619" spans="1:25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7">
        <v>679.96</v>
      </c>
      <c r="S7619" s="1">
        <v>5</v>
      </c>
      <c r="T7619" s="1">
        <v>0.2</v>
      </c>
      <c r="U7619" s="7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  <c r="X7619" s="2">
        <f>1/COUNTIF(Data[Order ID],Data[[#This Row],[Order ID]])</f>
        <v>0.5</v>
      </c>
      <c r="Y7619" s="2">
        <f>IF(Data[[#This Row],[Returned]] = "YES",1/COUNTIF(Data[Order ID],Data[[#This Row],[Order ID]]),0)</f>
        <v>0</v>
      </c>
    </row>
    <row r="7620" spans="1:25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7">
        <v>189.57600000000002</v>
      </c>
      <c r="S7620" s="1">
        <v>1</v>
      </c>
      <c r="T7620" s="1">
        <v>0.2</v>
      </c>
      <c r="U7620" s="7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  <c r="X7620" s="2">
        <f>1/COUNTIF(Data[Order ID],Data[[#This Row],[Order ID]])</f>
        <v>0.5</v>
      </c>
      <c r="Y7620" s="2">
        <f>IF(Data[[#This Row],[Returned]] = "YES",1/COUNTIF(Data[Order ID],Data[[#This Row],[Order ID]]),0)</f>
        <v>0</v>
      </c>
    </row>
    <row r="7621" spans="1:25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7">
        <v>71.959999999999994</v>
      </c>
      <c r="S7621" s="1">
        <v>5</v>
      </c>
      <c r="T7621" s="1">
        <v>0.2</v>
      </c>
      <c r="U7621" s="7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  <c r="X7621" s="2">
        <f>1/COUNTIF(Data[Order ID],Data[[#This Row],[Order ID]])</f>
        <v>0.5</v>
      </c>
      <c r="Y7621" s="2">
        <f>IF(Data[[#This Row],[Returned]] = "YES",1/COUNTIF(Data[Order ID],Data[[#This Row],[Order ID]]),0)</f>
        <v>0</v>
      </c>
    </row>
    <row r="7622" spans="1:25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7">
        <v>539.91999999999996</v>
      </c>
      <c r="S7622" s="1">
        <v>5</v>
      </c>
      <c r="T7622" s="1">
        <v>0.2</v>
      </c>
      <c r="U7622" s="7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  <c r="X7622" s="2">
        <f>1/COUNTIF(Data[Order ID],Data[[#This Row],[Order ID]])</f>
        <v>0.33333333333333331</v>
      </c>
      <c r="Y7622" s="2">
        <f>IF(Data[[#This Row],[Returned]] = "YES",1/COUNTIF(Data[Order ID],Data[[#This Row],[Order ID]]),0)</f>
        <v>0</v>
      </c>
    </row>
    <row r="7623" spans="1:25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7">
        <v>725.34400000000005</v>
      </c>
      <c r="S7623" s="1">
        <v>4</v>
      </c>
      <c r="T7623" s="1">
        <v>0.2</v>
      </c>
      <c r="U7623" s="7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  <c r="X7623" s="2">
        <f>1/COUNTIF(Data[Order ID],Data[[#This Row],[Order ID]])</f>
        <v>0.33333333333333331</v>
      </c>
      <c r="Y7623" s="2">
        <f>IF(Data[[#This Row],[Returned]] = "YES",1/COUNTIF(Data[Order ID],Data[[#This Row],[Order ID]]),0)</f>
        <v>0</v>
      </c>
    </row>
    <row r="7624" spans="1:25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7">
        <v>7.4399999999999995</v>
      </c>
      <c r="S7624" s="1">
        <v>3</v>
      </c>
      <c r="T7624" s="1">
        <v>0</v>
      </c>
      <c r="U7624" s="7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  <c r="X7624" s="2">
        <f>1/COUNTIF(Data[Order ID],Data[[#This Row],[Order ID]])</f>
        <v>0.33333333333333331</v>
      </c>
      <c r="Y7624" s="2">
        <f>IF(Data[[#This Row],[Returned]] = "YES",1/COUNTIF(Data[Order ID],Data[[#This Row],[Order ID]]),0)</f>
        <v>0</v>
      </c>
    </row>
    <row r="7625" spans="1:25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7">
        <v>39.479999999999997</v>
      </c>
      <c r="S7625" s="1">
        <v>1</v>
      </c>
      <c r="T7625" s="1">
        <v>0</v>
      </c>
      <c r="U7625" s="7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  <c r="X7625" s="2">
        <f>1/COUNTIF(Data[Order ID],Data[[#This Row],[Order ID]])</f>
        <v>1</v>
      </c>
      <c r="Y7625" s="2">
        <f>IF(Data[[#This Row],[Returned]] = "YES",1/COUNTIF(Data[Order ID],Data[[#This Row],[Order ID]]),0)</f>
        <v>0</v>
      </c>
    </row>
    <row r="7626" spans="1:25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7">
        <v>850.5</v>
      </c>
      <c r="S7626" s="1">
        <v>5</v>
      </c>
      <c r="T7626" s="1">
        <v>0.1</v>
      </c>
      <c r="U7626" s="7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  <c r="X7626" s="2">
        <f>1/COUNTIF(Data[Order ID],Data[[#This Row],[Order ID]])</f>
        <v>0.5</v>
      </c>
      <c r="Y7626" s="2">
        <f>IF(Data[[#This Row],[Returned]] = "YES",1/COUNTIF(Data[Order ID],Data[[#This Row],[Order ID]]),0)</f>
        <v>0</v>
      </c>
    </row>
    <row r="7627" spans="1:25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7">
        <v>75.33</v>
      </c>
      <c r="S7627" s="1">
        <v>9</v>
      </c>
      <c r="T7627" s="1">
        <v>0</v>
      </c>
      <c r="U7627" s="7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  <c r="X7627" s="2">
        <f>1/COUNTIF(Data[Order ID],Data[[#This Row],[Order ID]])</f>
        <v>0.5</v>
      </c>
      <c r="Y7627" s="2">
        <f>IF(Data[[#This Row],[Returned]] = "YES",1/COUNTIF(Data[Order ID],Data[[#This Row],[Order ID]]),0)</f>
        <v>0</v>
      </c>
    </row>
    <row r="7628" spans="1:25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7">
        <v>325.63200000000006</v>
      </c>
      <c r="S7628" s="1">
        <v>6</v>
      </c>
      <c r="T7628" s="1">
        <v>0.2</v>
      </c>
      <c r="U7628" s="7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  <c r="X7628" s="2">
        <f>1/COUNTIF(Data[Order ID],Data[[#This Row],[Order ID]])</f>
        <v>0.33333333333333331</v>
      </c>
      <c r="Y7628" s="2">
        <f>IF(Data[[#This Row],[Returned]] = "YES",1/COUNTIF(Data[Order ID],Data[[#This Row],[Order ID]]),0)</f>
        <v>0</v>
      </c>
    </row>
    <row r="7629" spans="1:25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7">
        <v>23.344000000000001</v>
      </c>
      <c r="S7629" s="1">
        <v>2</v>
      </c>
      <c r="T7629" s="1">
        <v>0.2</v>
      </c>
      <c r="U7629" s="7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  <c r="X7629" s="2">
        <f>1/COUNTIF(Data[Order ID],Data[[#This Row],[Order ID]])</f>
        <v>0.33333333333333331</v>
      </c>
      <c r="Y7629" s="2">
        <f>IF(Data[[#This Row],[Returned]] = "YES",1/COUNTIF(Data[Order ID],Data[[#This Row],[Order ID]]),0)</f>
        <v>0</v>
      </c>
    </row>
    <row r="7630" spans="1:25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7">
        <v>16.520000000000003</v>
      </c>
      <c r="S7630" s="1">
        <v>5</v>
      </c>
      <c r="T7630" s="1">
        <v>0.2</v>
      </c>
      <c r="U7630" s="7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  <c r="X7630" s="2">
        <f>1/COUNTIF(Data[Order ID],Data[[#This Row],[Order ID]])</f>
        <v>0.33333333333333331</v>
      </c>
      <c r="Y7630" s="2">
        <f>IF(Data[[#This Row],[Returned]] = "YES",1/COUNTIF(Data[Order ID],Data[[#This Row],[Order ID]]),0)</f>
        <v>0</v>
      </c>
    </row>
    <row r="7631" spans="1:25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7">
        <v>335.72</v>
      </c>
      <c r="S7631" s="1">
        <v>5</v>
      </c>
      <c r="T7631" s="1">
        <v>0.2</v>
      </c>
      <c r="U7631" s="7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  <c r="X7631" s="2">
        <f>1/COUNTIF(Data[Order ID],Data[[#This Row],[Order ID]])</f>
        <v>0.33333333333333331</v>
      </c>
      <c r="Y7631" s="2">
        <f>IF(Data[[#This Row],[Returned]] = "YES",1/COUNTIF(Data[Order ID],Data[[#This Row],[Order ID]]),0)</f>
        <v>0</v>
      </c>
    </row>
    <row r="7632" spans="1:25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7">
        <v>251.94400000000002</v>
      </c>
      <c r="S7632" s="1">
        <v>7</v>
      </c>
      <c r="T7632" s="1">
        <v>0.2</v>
      </c>
      <c r="U7632" s="7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  <c r="X7632" s="2">
        <f>1/COUNTIF(Data[Order ID],Data[[#This Row],[Order ID]])</f>
        <v>0.33333333333333331</v>
      </c>
      <c r="Y7632" s="2">
        <f>IF(Data[[#This Row],[Returned]] = "YES",1/COUNTIF(Data[Order ID],Data[[#This Row],[Order ID]]),0)</f>
        <v>0</v>
      </c>
    </row>
    <row r="7633" spans="1:25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7">
        <v>127.30199999999999</v>
      </c>
      <c r="S7633" s="1">
        <v>7</v>
      </c>
      <c r="T7633" s="1">
        <v>0.3</v>
      </c>
      <c r="U7633" s="7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  <c r="X7633" s="2">
        <f>1/COUNTIF(Data[Order ID],Data[[#This Row],[Order ID]])</f>
        <v>0.33333333333333331</v>
      </c>
      <c r="Y7633" s="2">
        <f>IF(Data[[#This Row],[Returned]] = "YES",1/COUNTIF(Data[Order ID],Data[[#This Row],[Order ID]]),0)</f>
        <v>0</v>
      </c>
    </row>
    <row r="7634" spans="1:25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7">
        <v>1207.8399999999999</v>
      </c>
      <c r="S7634" s="1">
        <v>8</v>
      </c>
      <c r="T7634" s="1">
        <v>0</v>
      </c>
      <c r="U7634" s="7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  <c r="X7634" s="2">
        <f>1/COUNTIF(Data[Order ID],Data[[#This Row],[Order ID]])</f>
        <v>0.2</v>
      </c>
      <c r="Y7634" s="2">
        <f>IF(Data[[#This Row],[Returned]] = "YES",1/COUNTIF(Data[Order ID],Data[[#This Row],[Order ID]]),0)</f>
        <v>0</v>
      </c>
    </row>
    <row r="7635" spans="1:25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7">
        <v>12.53</v>
      </c>
      <c r="S7635" s="1">
        <v>1</v>
      </c>
      <c r="T7635" s="1">
        <v>0</v>
      </c>
      <c r="U7635" s="7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  <c r="X7635" s="2">
        <f>1/COUNTIF(Data[Order ID],Data[[#This Row],[Order ID]])</f>
        <v>0.2</v>
      </c>
      <c r="Y7635" s="2">
        <f>IF(Data[[#This Row],[Returned]] = "YES",1/COUNTIF(Data[Order ID],Data[[#This Row],[Order ID]]),0)</f>
        <v>0</v>
      </c>
    </row>
    <row r="7636" spans="1:25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7">
        <v>34.58</v>
      </c>
      <c r="S7636" s="1">
        <v>1</v>
      </c>
      <c r="T7636" s="1">
        <v>0</v>
      </c>
      <c r="U7636" s="7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  <c r="X7636" s="2">
        <f>1/COUNTIF(Data[Order ID],Data[[#This Row],[Order ID]])</f>
        <v>0.2</v>
      </c>
      <c r="Y7636" s="2">
        <f>IF(Data[[#This Row],[Returned]] = "YES",1/COUNTIF(Data[Order ID],Data[[#This Row],[Order ID]]),0)</f>
        <v>0</v>
      </c>
    </row>
    <row r="7637" spans="1:25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7">
        <v>300.98</v>
      </c>
      <c r="S7637" s="1">
        <v>1</v>
      </c>
      <c r="T7637" s="1">
        <v>0</v>
      </c>
      <c r="U7637" s="7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  <c r="X7637" s="2">
        <f>1/COUNTIF(Data[Order ID],Data[[#This Row],[Order ID]])</f>
        <v>0.2</v>
      </c>
      <c r="Y7637" s="2">
        <f>IF(Data[[#This Row],[Returned]] = "YES",1/COUNTIF(Data[Order ID],Data[[#This Row],[Order ID]]),0)</f>
        <v>0</v>
      </c>
    </row>
    <row r="7638" spans="1:25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7">
        <v>258.75</v>
      </c>
      <c r="S7638" s="1">
        <v>3</v>
      </c>
      <c r="T7638" s="1">
        <v>0</v>
      </c>
      <c r="U7638" s="7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  <c r="X7638" s="2">
        <f>1/COUNTIF(Data[Order ID],Data[[#This Row],[Order ID]])</f>
        <v>0.2</v>
      </c>
      <c r="Y7638" s="2">
        <f>IF(Data[[#This Row],[Returned]] = "YES",1/COUNTIF(Data[Order ID],Data[[#This Row],[Order ID]]),0)</f>
        <v>0</v>
      </c>
    </row>
    <row r="7639" spans="1:25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7">
        <v>59.519999999999996</v>
      </c>
      <c r="S7639" s="1">
        <v>3</v>
      </c>
      <c r="T7639" s="1">
        <v>0</v>
      </c>
      <c r="U7639" s="7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  <c r="X7639" s="2">
        <f>1/COUNTIF(Data[Order ID],Data[[#This Row],[Order ID]])</f>
        <v>0.25</v>
      </c>
      <c r="Y7639" s="2">
        <f>IF(Data[[#This Row],[Returned]] = "YES",1/COUNTIF(Data[Order ID],Data[[#This Row],[Order ID]]),0)</f>
        <v>0</v>
      </c>
    </row>
    <row r="7640" spans="1:25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7">
        <v>57.959999999999994</v>
      </c>
      <c r="S7640" s="1">
        <v>7</v>
      </c>
      <c r="T7640" s="1">
        <v>0</v>
      </c>
      <c r="U7640" s="7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  <c r="X7640" s="2">
        <f>1/COUNTIF(Data[Order ID],Data[[#This Row],[Order ID]])</f>
        <v>0.25</v>
      </c>
      <c r="Y7640" s="2">
        <f>IF(Data[[#This Row],[Returned]] = "YES",1/COUNTIF(Data[Order ID],Data[[#This Row],[Order ID]]),0)</f>
        <v>0</v>
      </c>
    </row>
    <row r="7641" spans="1:25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7">
        <v>441.96</v>
      </c>
      <c r="S7641" s="1">
        <v>2</v>
      </c>
      <c r="T7641" s="1">
        <v>0</v>
      </c>
      <c r="U7641" s="7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  <c r="X7641" s="2">
        <f>1/COUNTIF(Data[Order ID],Data[[#This Row],[Order ID]])</f>
        <v>0.25</v>
      </c>
      <c r="Y7641" s="2">
        <f>IF(Data[[#This Row],[Returned]] = "YES",1/COUNTIF(Data[Order ID],Data[[#This Row],[Order ID]]),0)</f>
        <v>0</v>
      </c>
    </row>
    <row r="7642" spans="1:25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7">
        <v>68.039999999999992</v>
      </c>
      <c r="S7642" s="1">
        <v>6</v>
      </c>
      <c r="T7642" s="1">
        <v>0</v>
      </c>
      <c r="U7642" s="7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  <c r="X7642" s="2">
        <f>1/COUNTIF(Data[Order ID],Data[[#This Row],[Order ID]])</f>
        <v>0.25</v>
      </c>
      <c r="Y7642" s="2">
        <f>IF(Data[[#This Row],[Returned]] = "YES",1/COUNTIF(Data[Order ID],Data[[#This Row],[Order ID]]),0)</f>
        <v>0</v>
      </c>
    </row>
    <row r="7643" spans="1:25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7">
        <v>703.71</v>
      </c>
      <c r="S7643" s="1">
        <v>6</v>
      </c>
      <c r="T7643" s="1">
        <v>0.7</v>
      </c>
      <c r="U7643" s="7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  <c r="X7643" s="2">
        <f>1/COUNTIF(Data[Order ID],Data[[#This Row],[Order ID]])</f>
        <v>0.25</v>
      </c>
      <c r="Y7643" s="2">
        <f>IF(Data[[#This Row],[Returned]] = "YES",1/COUNTIF(Data[Order ID],Data[[#This Row],[Order ID]]),0)</f>
        <v>0.25</v>
      </c>
    </row>
    <row r="7644" spans="1:25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7">
        <v>17.904000000000003</v>
      </c>
      <c r="S7644" s="1">
        <v>4</v>
      </c>
      <c r="T7644" s="1">
        <v>0.7</v>
      </c>
      <c r="U7644" s="7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  <c r="X7644" s="2">
        <f>1/COUNTIF(Data[Order ID],Data[[#This Row],[Order ID]])</f>
        <v>0.25</v>
      </c>
      <c r="Y7644" s="2">
        <f>IF(Data[[#This Row],[Returned]] = "YES",1/COUNTIF(Data[Order ID],Data[[#This Row],[Order ID]]),0)</f>
        <v>0.25</v>
      </c>
    </row>
    <row r="7645" spans="1:25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7">
        <v>11.976000000000003</v>
      </c>
      <c r="S7645" s="1">
        <v>4</v>
      </c>
      <c r="T7645" s="1">
        <v>0.7</v>
      </c>
      <c r="U7645" s="7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  <c r="X7645" s="2">
        <f>1/COUNTIF(Data[Order ID],Data[[#This Row],[Order ID]])</f>
        <v>0.25</v>
      </c>
      <c r="Y7645" s="2">
        <f>IF(Data[[#This Row],[Returned]] = "YES",1/COUNTIF(Data[Order ID],Data[[#This Row],[Order ID]]),0)</f>
        <v>0.25</v>
      </c>
    </row>
    <row r="7646" spans="1:25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7">
        <v>67.959999999999994</v>
      </c>
      <c r="S7646" s="1">
        <v>5</v>
      </c>
      <c r="T7646" s="1">
        <v>0.2</v>
      </c>
      <c r="U7646" s="7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  <c r="X7646" s="2">
        <f>1/COUNTIF(Data[Order ID],Data[[#This Row],[Order ID]])</f>
        <v>0.25</v>
      </c>
      <c r="Y7646" s="2">
        <f>IF(Data[[#This Row],[Returned]] = "YES",1/COUNTIF(Data[Order ID],Data[[#This Row],[Order ID]]),0)</f>
        <v>0.25</v>
      </c>
    </row>
    <row r="7647" spans="1:25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7">
        <v>892.22400000000005</v>
      </c>
      <c r="S7647" s="1">
        <v>3</v>
      </c>
      <c r="T7647" s="1">
        <v>0.2</v>
      </c>
      <c r="U7647" s="7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  <c r="X7647" s="2">
        <f>1/COUNTIF(Data[Order ID],Data[[#This Row],[Order ID]])</f>
        <v>1</v>
      </c>
      <c r="Y7647" s="2">
        <f>IF(Data[[#This Row],[Returned]] = "YES",1/COUNTIF(Data[Order ID],Data[[#This Row],[Order ID]]),0)</f>
        <v>0</v>
      </c>
    </row>
    <row r="7648" spans="1:25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7">
        <v>1299.99</v>
      </c>
      <c r="S7648" s="1">
        <v>2</v>
      </c>
      <c r="T7648" s="1">
        <v>0.5</v>
      </c>
      <c r="U7648" s="7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  <c r="X7648" s="2">
        <f>1/COUNTIF(Data[Order ID],Data[[#This Row],[Order ID]])</f>
        <v>1</v>
      </c>
      <c r="Y7648" s="2">
        <f>IF(Data[[#This Row],[Returned]] = "YES",1/COUNTIF(Data[Order ID],Data[[#This Row],[Order ID]]),0)</f>
        <v>0</v>
      </c>
    </row>
    <row r="7649" spans="1:25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7">
        <v>4.5439999999999996</v>
      </c>
      <c r="S7649" s="1">
        <v>2</v>
      </c>
      <c r="T7649" s="1">
        <v>0.2</v>
      </c>
      <c r="U7649" s="7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  <c r="X7649" s="2">
        <f>1/COUNTIF(Data[Order ID],Data[[#This Row],[Order ID]])</f>
        <v>0.5</v>
      </c>
      <c r="Y7649" s="2">
        <f>IF(Data[[#This Row],[Returned]] = "YES",1/COUNTIF(Data[Order ID],Data[[#This Row],[Order ID]]),0)</f>
        <v>0</v>
      </c>
    </row>
    <row r="7650" spans="1:25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7">
        <v>1352.0320000000002</v>
      </c>
      <c r="S7650" s="1">
        <v>4</v>
      </c>
      <c r="T7650" s="1">
        <v>0.2</v>
      </c>
      <c r="U7650" s="7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  <c r="X7650" s="2">
        <f>1/COUNTIF(Data[Order ID],Data[[#This Row],[Order ID]])</f>
        <v>0.5</v>
      </c>
      <c r="Y7650" s="2">
        <f>IF(Data[[#This Row],[Returned]] = "YES",1/COUNTIF(Data[Order ID],Data[[#This Row],[Order ID]]),0)</f>
        <v>0</v>
      </c>
    </row>
    <row r="7651" spans="1:25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7">
        <v>1548.9900000000002</v>
      </c>
      <c r="S7651" s="1">
        <v>9</v>
      </c>
      <c r="T7651" s="1">
        <v>0.4</v>
      </c>
      <c r="U7651" s="7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  <c r="X7651" s="2">
        <f>1/COUNTIF(Data[Order ID],Data[[#This Row],[Order ID]])</f>
        <v>0.5</v>
      </c>
      <c r="Y7651" s="2">
        <f>IF(Data[[#This Row],[Returned]] = "YES",1/COUNTIF(Data[Order ID],Data[[#This Row],[Order ID]]),0)</f>
        <v>0</v>
      </c>
    </row>
    <row r="7652" spans="1:25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7">
        <v>19.872</v>
      </c>
      <c r="S7652" s="1">
        <v>3</v>
      </c>
      <c r="T7652" s="1">
        <v>0.2</v>
      </c>
      <c r="U7652" s="7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  <c r="X7652" s="2">
        <f>1/COUNTIF(Data[Order ID],Data[[#This Row],[Order ID]])</f>
        <v>0.5</v>
      </c>
      <c r="Y7652" s="2">
        <f>IF(Data[[#This Row],[Returned]] = "YES",1/COUNTIF(Data[Order ID],Data[[#This Row],[Order ID]]),0)</f>
        <v>0</v>
      </c>
    </row>
    <row r="7653" spans="1:25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7">
        <v>119.44800000000001</v>
      </c>
      <c r="S7653" s="1">
        <v>3</v>
      </c>
      <c r="T7653" s="1">
        <v>0.2</v>
      </c>
      <c r="U7653" s="7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  <c r="X7653" s="2">
        <f>1/COUNTIF(Data[Order ID],Data[[#This Row],[Order ID]])</f>
        <v>0.5</v>
      </c>
      <c r="Y7653" s="2">
        <f>IF(Data[[#This Row],[Returned]] = "YES",1/COUNTIF(Data[Order ID],Data[[#This Row],[Order ID]]),0)</f>
        <v>0</v>
      </c>
    </row>
    <row r="7654" spans="1:25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7">
        <v>118.16</v>
      </c>
      <c r="S7654" s="1">
        <v>2</v>
      </c>
      <c r="T7654" s="1">
        <v>0.2</v>
      </c>
      <c r="U7654" s="7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  <c r="X7654" s="2">
        <f>1/COUNTIF(Data[Order ID],Data[[#This Row],[Order ID]])</f>
        <v>0.5</v>
      </c>
      <c r="Y7654" s="2">
        <f>IF(Data[[#This Row],[Returned]] = "YES",1/COUNTIF(Data[Order ID],Data[[#This Row],[Order ID]]),0)</f>
        <v>0</v>
      </c>
    </row>
    <row r="7655" spans="1:25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7">
        <v>19.559999999999999</v>
      </c>
      <c r="S7655" s="1">
        <v>4</v>
      </c>
      <c r="T7655" s="1">
        <v>0</v>
      </c>
      <c r="U7655" s="7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  <c r="X7655" s="2">
        <f>1/COUNTIF(Data[Order ID],Data[[#This Row],[Order ID]])</f>
        <v>1</v>
      </c>
      <c r="Y7655" s="2">
        <f>IF(Data[[#This Row],[Returned]] = "YES",1/COUNTIF(Data[Order ID],Data[[#This Row],[Order ID]]),0)</f>
        <v>0</v>
      </c>
    </row>
    <row r="7656" spans="1:25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7">
        <v>80.959999999999994</v>
      </c>
      <c r="S7656" s="1">
        <v>4</v>
      </c>
      <c r="T7656" s="1">
        <v>0</v>
      </c>
      <c r="U7656" s="7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  <c r="X7656" s="2">
        <f>1/COUNTIF(Data[Order ID],Data[[#This Row],[Order ID]])</f>
        <v>0.5</v>
      </c>
      <c r="Y7656" s="2">
        <f>IF(Data[[#This Row],[Returned]] = "YES",1/COUNTIF(Data[Order ID],Data[[#This Row],[Order ID]]),0)</f>
        <v>0</v>
      </c>
    </row>
    <row r="7657" spans="1:25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7">
        <v>25.92</v>
      </c>
      <c r="S7657" s="1">
        <v>4</v>
      </c>
      <c r="T7657" s="1">
        <v>0</v>
      </c>
      <c r="U7657" s="7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  <c r="X7657" s="2">
        <f>1/COUNTIF(Data[Order ID],Data[[#This Row],[Order ID]])</f>
        <v>0.5</v>
      </c>
      <c r="Y7657" s="2">
        <f>IF(Data[[#This Row],[Returned]] = "YES",1/COUNTIF(Data[Order ID],Data[[#This Row],[Order ID]]),0)</f>
        <v>0</v>
      </c>
    </row>
    <row r="7658" spans="1:25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7">
        <v>106.96</v>
      </c>
      <c r="S7658" s="1">
        <v>2</v>
      </c>
      <c r="T7658" s="1">
        <v>0</v>
      </c>
      <c r="U7658" s="7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  <c r="X7658" s="2">
        <f>1/COUNTIF(Data[Order ID],Data[[#This Row],[Order ID]])</f>
        <v>0.5</v>
      </c>
      <c r="Y7658" s="2">
        <f>IF(Data[[#This Row],[Returned]] = "YES",1/COUNTIF(Data[Order ID],Data[[#This Row],[Order ID]]),0)</f>
        <v>0</v>
      </c>
    </row>
    <row r="7659" spans="1:25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7">
        <v>187.76</v>
      </c>
      <c r="S7659" s="1">
        <v>4</v>
      </c>
      <c r="T7659" s="1">
        <v>0</v>
      </c>
      <c r="U7659" s="7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  <c r="X7659" s="2">
        <f>1/COUNTIF(Data[Order ID],Data[[#This Row],[Order ID]])</f>
        <v>0.5</v>
      </c>
      <c r="Y7659" s="2">
        <f>IF(Data[[#This Row],[Returned]] = "YES",1/COUNTIF(Data[Order ID],Data[[#This Row],[Order ID]]),0)</f>
        <v>0</v>
      </c>
    </row>
    <row r="7660" spans="1:25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7">
        <v>76.77600000000001</v>
      </c>
      <c r="S7660" s="1">
        <v>4</v>
      </c>
      <c r="T7660" s="1">
        <v>0.7</v>
      </c>
      <c r="U7660" s="7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  <c r="X7660" s="2">
        <f>1/COUNTIF(Data[Order ID],Data[[#This Row],[Order ID]])</f>
        <v>1</v>
      </c>
      <c r="Y7660" s="2">
        <f>IF(Data[[#This Row],[Returned]] = "YES",1/COUNTIF(Data[Order ID],Data[[#This Row],[Order ID]]),0)</f>
        <v>0</v>
      </c>
    </row>
    <row r="7661" spans="1:25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7">
        <v>53.9</v>
      </c>
      <c r="S7661" s="1">
        <v>5</v>
      </c>
      <c r="T7661" s="1">
        <v>0</v>
      </c>
      <c r="U7661" s="7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  <c r="X7661" s="2">
        <f>1/COUNTIF(Data[Order ID],Data[[#This Row],[Order ID]])</f>
        <v>1</v>
      </c>
      <c r="Y7661" s="2">
        <f>IF(Data[[#This Row],[Returned]] = "YES",1/COUNTIF(Data[Order ID],Data[[#This Row],[Order ID]]),0)</f>
        <v>0</v>
      </c>
    </row>
    <row r="7662" spans="1:25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7">
        <v>76.728000000000009</v>
      </c>
      <c r="S7662" s="1">
        <v>3</v>
      </c>
      <c r="T7662" s="1">
        <v>0.6</v>
      </c>
      <c r="U7662" s="7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  <c r="X7662" s="2">
        <f>1/COUNTIF(Data[Order ID],Data[[#This Row],[Order ID]])</f>
        <v>0.5</v>
      </c>
      <c r="Y7662" s="2">
        <f>IF(Data[[#This Row],[Returned]] = "YES",1/COUNTIF(Data[Order ID],Data[[#This Row],[Order ID]]),0)</f>
        <v>0</v>
      </c>
    </row>
    <row r="7663" spans="1:25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7">
        <v>10.429999999999998</v>
      </c>
      <c r="S7663" s="1">
        <v>7</v>
      </c>
      <c r="T7663" s="1">
        <v>0.8</v>
      </c>
      <c r="U7663" s="7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  <c r="X7663" s="2">
        <f>1/COUNTIF(Data[Order ID],Data[[#This Row],[Order ID]])</f>
        <v>0.5</v>
      </c>
      <c r="Y7663" s="2">
        <f>IF(Data[[#This Row],[Returned]] = "YES",1/COUNTIF(Data[Order ID],Data[[#This Row],[Order ID]]),0)</f>
        <v>0</v>
      </c>
    </row>
    <row r="7664" spans="1:25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7">
        <v>99.2</v>
      </c>
      <c r="S7664" s="1">
        <v>5</v>
      </c>
      <c r="T7664" s="1">
        <v>0</v>
      </c>
      <c r="U7664" s="7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  <c r="X7664" s="2">
        <f>1/COUNTIF(Data[Order ID],Data[[#This Row],[Order ID]])</f>
        <v>1</v>
      </c>
      <c r="Y7664" s="2">
        <f>IF(Data[[#This Row],[Returned]] = "YES",1/COUNTIF(Data[Order ID],Data[[#This Row],[Order ID]]),0)</f>
        <v>0</v>
      </c>
    </row>
    <row r="7665" spans="1:25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7">
        <v>15.920000000000002</v>
      </c>
      <c r="S7665" s="1">
        <v>5</v>
      </c>
      <c r="T7665" s="1">
        <v>0.2</v>
      </c>
      <c r="U7665" s="7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  <c r="X7665" s="2">
        <f>1/COUNTIF(Data[Order ID],Data[[#This Row],[Order ID]])</f>
        <v>1</v>
      </c>
      <c r="Y7665" s="2">
        <f>IF(Data[[#This Row],[Returned]] = "YES",1/COUNTIF(Data[Order ID],Data[[#This Row],[Order ID]]),0)</f>
        <v>0</v>
      </c>
    </row>
    <row r="7666" spans="1:25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7">
        <v>129.91999999999999</v>
      </c>
      <c r="S7666" s="1">
        <v>4</v>
      </c>
      <c r="T7666" s="1">
        <v>0</v>
      </c>
      <c r="U7666" s="7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  <c r="X7666" s="2">
        <f>1/COUNTIF(Data[Order ID],Data[[#This Row],[Order ID]])</f>
        <v>1</v>
      </c>
      <c r="Y7666" s="2">
        <f>IF(Data[[#This Row],[Returned]] = "YES",1/COUNTIF(Data[Order ID],Data[[#This Row],[Order ID]]),0)</f>
        <v>0</v>
      </c>
    </row>
    <row r="7667" spans="1:25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7">
        <v>30.4</v>
      </c>
      <c r="S7667" s="1">
        <v>1</v>
      </c>
      <c r="T7667" s="1">
        <v>0</v>
      </c>
      <c r="U7667" s="7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  <c r="X7667" s="2">
        <f>1/COUNTIF(Data[Order ID],Data[[#This Row],[Order ID]])</f>
        <v>0.33333333333333331</v>
      </c>
      <c r="Y7667" s="2">
        <f>IF(Data[[#This Row],[Returned]] = "YES",1/COUNTIF(Data[Order ID],Data[[#This Row],[Order ID]]),0)</f>
        <v>0</v>
      </c>
    </row>
    <row r="7668" spans="1:25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7">
        <v>5399.91</v>
      </c>
      <c r="S7668" s="1">
        <v>9</v>
      </c>
      <c r="T7668" s="1">
        <v>0</v>
      </c>
      <c r="U7668" s="7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  <c r="X7668" s="2">
        <f>1/COUNTIF(Data[Order ID],Data[[#This Row],[Order ID]])</f>
        <v>0.33333333333333331</v>
      </c>
      <c r="Y7668" s="2">
        <f>IF(Data[[#This Row],[Returned]] = "YES",1/COUNTIF(Data[Order ID],Data[[#This Row],[Order ID]]),0)</f>
        <v>0</v>
      </c>
    </row>
    <row r="7669" spans="1:25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7">
        <v>119.10000000000001</v>
      </c>
      <c r="S7669" s="1">
        <v>3</v>
      </c>
      <c r="T7669" s="1">
        <v>0</v>
      </c>
      <c r="U7669" s="7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  <c r="X7669" s="2">
        <f>1/COUNTIF(Data[Order ID],Data[[#This Row],[Order ID]])</f>
        <v>0.33333333333333331</v>
      </c>
      <c r="Y7669" s="2">
        <f>IF(Data[[#This Row],[Returned]] = "YES",1/COUNTIF(Data[Order ID],Data[[#This Row],[Order ID]]),0)</f>
        <v>0</v>
      </c>
    </row>
    <row r="7670" spans="1:25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7">
        <v>40.08</v>
      </c>
      <c r="S7670" s="1">
        <v>6</v>
      </c>
      <c r="T7670" s="1">
        <v>0</v>
      </c>
      <c r="U7670" s="7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  <c r="X7670" s="2">
        <f>1/COUNTIF(Data[Order ID],Data[[#This Row],[Order ID]])</f>
        <v>0.14285714285714285</v>
      </c>
      <c r="Y7670" s="2">
        <f>IF(Data[[#This Row],[Returned]] = "YES",1/COUNTIF(Data[Order ID],Data[[#This Row],[Order ID]]),0)</f>
        <v>0</v>
      </c>
    </row>
    <row r="7671" spans="1:25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7">
        <v>59.94</v>
      </c>
      <c r="S7671" s="1">
        <v>3</v>
      </c>
      <c r="T7671" s="1">
        <v>0</v>
      </c>
      <c r="U7671" s="7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  <c r="X7671" s="2">
        <f>1/COUNTIF(Data[Order ID],Data[[#This Row],[Order ID]])</f>
        <v>0.14285714285714285</v>
      </c>
      <c r="Y7671" s="2">
        <f>IF(Data[[#This Row],[Returned]] = "YES",1/COUNTIF(Data[Order ID],Data[[#This Row],[Order ID]]),0)</f>
        <v>0</v>
      </c>
    </row>
    <row r="7672" spans="1:25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7">
        <v>259.98</v>
      </c>
      <c r="S7672" s="1">
        <v>2</v>
      </c>
      <c r="T7672" s="1">
        <v>0</v>
      </c>
      <c r="U7672" s="7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  <c r="X7672" s="2">
        <f>1/COUNTIF(Data[Order ID],Data[[#This Row],[Order ID]])</f>
        <v>0.14285714285714285</v>
      </c>
      <c r="Y7672" s="2">
        <f>IF(Data[[#This Row],[Returned]] = "YES",1/COUNTIF(Data[Order ID],Data[[#This Row],[Order ID]]),0)</f>
        <v>0</v>
      </c>
    </row>
    <row r="7673" spans="1:25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7">
        <v>170.98</v>
      </c>
      <c r="S7673" s="1">
        <v>1</v>
      </c>
      <c r="T7673" s="1">
        <v>0</v>
      </c>
      <c r="U7673" s="7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  <c r="X7673" s="2">
        <f>1/COUNTIF(Data[Order ID],Data[[#This Row],[Order ID]])</f>
        <v>0.14285714285714285</v>
      </c>
      <c r="Y7673" s="2">
        <f>IF(Data[[#This Row],[Returned]] = "YES",1/COUNTIF(Data[Order ID],Data[[#This Row],[Order ID]]),0)</f>
        <v>0</v>
      </c>
    </row>
    <row r="7674" spans="1:25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7">
        <v>38.97</v>
      </c>
      <c r="S7674" s="1">
        <v>3</v>
      </c>
      <c r="T7674" s="1">
        <v>0</v>
      </c>
      <c r="U7674" s="7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  <c r="X7674" s="2">
        <f>1/COUNTIF(Data[Order ID],Data[[#This Row],[Order ID]])</f>
        <v>0.14285714285714285</v>
      </c>
      <c r="Y7674" s="2">
        <f>IF(Data[[#This Row],[Returned]] = "YES",1/COUNTIF(Data[Order ID],Data[[#This Row],[Order ID]]),0)</f>
        <v>0</v>
      </c>
    </row>
    <row r="7675" spans="1:25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7">
        <v>154.9</v>
      </c>
      <c r="S7675" s="1">
        <v>5</v>
      </c>
      <c r="T7675" s="1">
        <v>0</v>
      </c>
      <c r="U7675" s="7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  <c r="X7675" s="2">
        <f>1/COUNTIF(Data[Order ID],Data[[#This Row],[Order ID]])</f>
        <v>0.14285714285714285</v>
      </c>
      <c r="Y7675" s="2">
        <f>IF(Data[[#This Row],[Returned]] = "YES",1/COUNTIF(Data[Order ID],Data[[#This Row],[Order ID]]),0)</f>
        <v>0</v>
      </c>
    </row>
    <row r="7676" spans="1:25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7">
        <v>446.06799999999998</v>
      </c>
      <c r="S7676" s="1">
        <v>4</v>
      </c>
      <c r="T7676" s="1">
        <v>0.3</v>
      </c>
      <c r="U7676" s="7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  <c r="X7676" s="2">
        <f>1/COUNTIF(Data[Order ID],Data[[#This Row],[Order ID]])</f>
        <v>0.14285714285714285</v>
      </c>
      <c r="Y7676" s="2">
        <f>IF(Data[[#This Row],[Returned]] = "YES",1/COUNTIF(Data[Order ID],Data[[#This Row],[Order ID]]),0)</f>
        <v>0</v>
      </c>
    </row>
    <row r="7677" spans="1:25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7">
        <v>152.94</v>
      </c>
      <c r="S7677" s="1">
        <v>3</v>
      </c>
      <c r="T7677" s="1">
        <v>0</v>
      </c>
      <c r="U7677" s="7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  <c r="X7677" s="2">
        <f>1/COUNTIF(Data[Order ID],Data[[#This Row],[Order ID]])</f>
        <v>1</v>
      </c>
      <c r="Y7677" s="2">
        <f>IF(Data[[#This Row],[Returned]] = "YES",1/COUNTIF(Data[Order ID],Data[[#This Row],[Order ID]]),0)</f>
        <v>0</v>
      </c>
    </row>
    <row r="7678" spans="1:25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7">
        <v>23.472000000000001</v>
      </c>
      <c r="S7678" s="1">
        <v>3</v>
      </c>
      <c r="T7678" s="1">
        <v>0.2</v>
      </c>
      <c r="U7678" s="7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  <c r="X7678" s="2">
        <f>1/COUNTIF(Data[Order ID],Data[[#This Row],[Order ID]])</f>
        <v>1</v>
      </c>
      <c r="Y7678" s="2">
        <f>IF(Data[[#This Row],[Returned]] = "YES",1/COUNTIF(Data[Order ID],Data[[#This Row],[Order ID]]),0)</f>
        <v>0</v>
      </c>
    </row>
    <row r="7679" spans="1:25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7">
        <v>195.64</v>
      </c>
      <c r="S7679" s="1">
        <v>4</v>
      </c>
      <c r="T7679" s="1">
        <v>0</v>
      </c>
      <c r="U7679" s="7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  <c r="X7679" s="2">
        <f>1/COUNTIF(Data[Order ID],Data[[#This Row],[Order ID]])</f>
        <v>0.2</v>
      </c>
      <c r="Y7679" s="2">
        <f>IF(Data[[#This Row],[Returned]] = "YES",1/COUNTIF(Data[Order ID],Data[[#This Row],[Order ID]]),0)</f>
        <v>0</v>
      </c>
    </row>
    <row r="7680" spans="1:25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7">
        <v>14.940000000000001</v>
      </c>
      <c r="S7680" s="1">
        <v>3</v>
      </c>
      <c r="T7680" s="1">
        <v>0</v>
      </c>
      <c r="U7680" s="7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  <c r="X7680" s="2">
        <f>1/COUNTIF(Data[Order ID],Data[[#This Row],[Order ID]])</f>
        <v>0.2</v>
      </c>
      <c r="Y7680" s="2">
        <f>IF(Data[[#This Row],[Returned]] = "YES",1/COUNTIF(Data[Order ID],Data[[#This Row],[Order ID]]),0)</f>
        <v>0</v>
      </c>
    </row>
    <row r="7681" spans="1:25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7">
        <v>1687.8</v>
      </c>
      <c r="S7681" s="1">
        <v>4</v>
      </c>
      <c r="T7681" s="1">
        <v>0</v>
      </c>
      <c r="U7681" s="7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  <c r="X7681" s="2">
        <f>1/COUNTIF(Data[Order ID],Data[[#This Row],[Order ID]])</f>
        <v>0.2</v>
      </c>
      <c r="Y7681" s="2">
        <f>IF(Data[[#This Row],[Returned]] = "YES",1/COUNTIF(Data[Order ID],Data[[#This Row],[Order ID]]),0)</f>
        <v>0</v>
      </c>
    </row>
    <row r="7682" spans="1:25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7">
        <v>341.96</v>
      </c>
      <c r="S7682" s="1">
        <v>2</v>
      </c>
      <c r="T7682" s="1">
        <v>0</v>
      </c>
      <c r="U7682" s="7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  <c r="X7682" s="2">
        <f>1/COUNTIF(Data[Order ID],Data[[#This Row],[Order ID]])</f>
        <v>0.2</v>
      </c>
      <c r="Y7682" s="2">
        <f>IF(Data[[#This Row],[Returned]] = "YES",1/COUNTIF(Data[Order ID],Data[[#This Row],[Order ID]]),0)</f>
        <v>0</v>
      </c>
    </row>
    <row r="7683" spans="1:25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7">
        <v>605.88</v>
      </c>
      <c r="S7683" s="1">
        <v>6</v>
      </c>
      <c r="T7683" s="1">
        <v>0</v>
      </c>
      <c r="U7683" s="7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  <c r="X7683" s="2">
        <f>1/COUNTIF(Data[Order ID],Data[[#This Row],[Order ID]])</f>
        <v>0.2</v>
      </c>
      <c r="Y7683" s="2">
        <f>IF(Data[[#This Row],[Returned]] = "YES",1/COUNTIF(Data[Order ID],Data[[#This Row],[Order ID]]),0)</f>
        <v>0</v>
      </c>
    </row>
    <row r="7684" spans="1:25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7">
        <v>186.732</v>
      </c>
      <c r="S7684" s="1">
        <v>1</v>
      </c>
      <c r="T7684" s="1">
        <v>0.1</v>
      </c>
      <c r="U7684" s="7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  <c r="X7684" s="2">
        <f>1/COUNTIF(Data[Order ID],Data[[#This Row],[Order ID]])</f>
        <v>0.5</v>
      </c>
      <c r="Y7684" s="2">
        <f>IF(Data[[#This Row],[Returned]] = "YES",1/COUNTIF(Data[Order ID],Data[[#This Row],[Order ID]]),0)</f>
        <v>0</v>
      </c>
    </row>
    <row r="7685" spans="1:25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7">
        <v>3812.9700000000003</v>
      </c>
      <c r="S7685" s="1">
        <v>3</v>
      </c>
      <c r="T7685" s="1">
        <v>0</v>
      </c>
      <c r="U7685" s="7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  <c r="X7685" s="2">
        <f>1/COUNTIF(Data[Order ID],Data[[#This Row],[Order ID]])</f>
        <v>0.5</v>
      </c>
      <c r="Y7685" s="2">
        <f>IF(Data[[#This Row],[Returned]] = "YES",1/COUNTIF(Data[Order ID],Data[[#This Row],[Order ID]]),0)</f>
        <v>0</v>
      </c>
    </row>
    <row r="7686" spans="1:25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7">
        <v>26.423999999999999</v>
      </c>
      <c r="S7686" s="1">
        <v>9</v>
      </c>
      <c r="T7686" s="1">
        <v>0.2</v>
      </c>
      <c r="U7686" s="7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  <c r="X7686" s="2">
        <f>1/COUNTIF(Data[Order ID],Data[[#This Row],[Order ID]])</f>
        <v>0.5</v>
      </c>
      <c r="Y7686" s="2">
        <f>IF(Data[[#This Row],[Returned]] = "YES",1/COUNTIF(Data[Order ID],Data[[#This Row],[Order ID]]),0)</f>
        <v>0</v>
      </c>
    </row>
    <row r="7687" spans="1:25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7">
        <v>625.99</v>
      </c>
      <c r="S7687" s="1">
        <v>1</v>
      </c>
      <c r="T7687" s="1">
        <v>0</v>
      </c>
      <c r="U7687" s="7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  <c r="X7687" s="2">
        <f>1/COUNTIF(Data[Order ID],Data[[#This Row],[Order ID]])</f>
        <v>0.5</v>
      </c>
      <c r="Y7687" s="2">
        <f>IF(Data[[#This Row],[Returned]] = "YES",1/COUNTIF(Data[Order ID],Data[[#This Row],[Order ID]]),0)</f>
        <v>0</v>
      </c>
    </row>
    <row r="7688" spans="1:25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7">
        <v>1568.61</v>
      </c>
      <c r="S7688" s="1">
        <v>9</v>
      </c>
      <c r="T7688" s="1">
        <v>0</v>
      </c>
      <c r="U7688" s="7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  <c r="X7688" s="2">
        <f>1/COUNTIF(Data[Order ID],Data[[#This Row],[Order ID]])</f>
        <v>0.33333333333333331</v>
      </c>
      <c r="Y7688" s="2">
        <f>IF(Data[[#This Row],[Returned]] = "YES",1/COUNTIF(Data[Order ID],Data[[#This Row],[Order ID]]),0)</f>
        <v>0</v>
      </c>
    </row>
    <row r="7689" spans="1:25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7">
        <v>17.3</v>
      </c>
      <c r="S7689" s="1">
        <v>1</v>
      </c>
      <c r="T7689" s="1">
        <v>0</v>
      </c>
      <c r="U7689" s="7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  <c r="X7689" s="2">
        <f>1/COUNTIF(Data[Order ID],Data[[#This Row],[Order ID]])</f>
        <v>0.33333333333333331</v>
      </c>
      <c r="Y7689" s="2">
        <f>IF(Data[[#This Row],[Returned]] = "YES",1/COUNTIF(Data[Order ID],Data[[#This Row],[Order ID]]),0)</f>
        <v>0</v>
      </c>
    </row>
    <row r="7690" spans="1:25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7">
        <v>160</v>
      </c>
      <c r="S7690" s="1">
        <v>8</v>
      </c>
      <c r="T7690" s="1">
        <v>0</v>
      </c>
      <c r="U7690" s="7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  <c r="X7690" s="2">
        <f>1/COUNTIF(Data[Order ID],Data[[#This Row],[Order ID]])</f>
        <v>0.33333333333333331</v>
      </c>
      <c r="Y7690" s="2">
        <f>IF(Data[[#This Row],[Returned]] = "YES",1/COUNTIF(Data[Order ID],Data[[#This Row],[Order ID]]),0)</f>
        <v>0</v>
      </c>
    </row>
    <row r="7691" spans="1:25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7">
        <v>179.94</v>
      </c>
      <c r="S7691" s="1">
        <v>3</v>
      </c>
      <c r="T7691" s="1">
        <v>0</v>
      </c>
      <c r="U7691" s="7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  <c r="X7691" s="2">
        <f>1/COUNTIF(Data[Order ID],Data[[#This Row],[Order ID]])</f>
        <v>0.33333333333333331</v>
      </c>
      <c r="Y7691" s="2">
        <f>IF(Data[[#This Row],[Returned]] = "YES",1/COUNTIF(Data[Order ID],Data[[#This Row],[Order ID]]),0)</f>
        <v>0</v>
      </c>
    </row>
    <row r="7692" spans="1:25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7">
        <v>872.94</v>
      </c>
      <c r="S7692" s="1">
        <v>3</v>
      </c>
      <c r="T7692" s="1">
        <v>0</v>
      </c>
      <c r="U7692" s="7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  <c r="X7692" s="2">
        <f>1/COUNTIF(Data[Order ID],Data[[#This Row],[Order ID]])</f>
        <v>0.33333333333333331</v>
      </c>
      <c r="Y7692" s="2">
        <f>IF(Data[[#This Row],[Returned]] = "YES",1/COUNTIF(Data[Order ID],Data[[#This Row],[Order ID]]),0)</f>
        <v>0</v>
      </c>
    </row>
    <row r="7693" spans="1:25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7">
        <v>12.96</v>
      </c>
      <c r="S7693" s="1">
        <v>2</v>
      </c>
      <c r="T7693" s="1">
        <v>0</v>
      </c>
      <c r="U7693" s="7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  <c r="X7693" s="2">
        <f>1/COUNTIF(Data[Order ID],Data[[#This Row],[Order ID]])</f>
        <v>0.33333333333333331</v>
      </c>
      <c r="Y7693" s="2">
        <f>IF(Data[[#This Row],[Returned]] = "YES",1/COUNTIF(Data[Order ID],Data[[#This Row],[Order ID]]),0)</f>
        <v>0</v>
      </c>
    </row>
    <row r="7694" spans="1:25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7">
        <v>88.800000000000011</v>
      </c>
      <c r="S7694" s="1">
        <v>6</v>
      </c>
      <c r="T7694" s="1">
        <v>0</v>
      </c>
      <c r="U7694" s="7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  <c r="X7694" s="2">
        <f>1/COUNTIF(Data[Order ID],Data[[#This Row],[Order ID]])</f>
        <v>0.5</v>
      </c>
      <c r="Y7694" s="2">
        <f>IF(Data[[#This Row],[Returned]] = "YES",1/COUNTIF(Data[Order ID],Data[[#This Row],[Order ID]]),0)</f>
        <v>0</v>
      </c>
    </row>
    <row r="7695" spans="1:25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7">
        <v>319.96800000000002</v>
      </c>
      <c r="S7695" s="1">
        <v>4</v>
      </c>
      <c r="T7695" s="1">
        <v>0.2</v>
      </c>
      <c r="U7695" s="7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  <c r="X7695" s="2">
        <f>1/COUNTIF(Data[Order ID],Data[[#This Row],[Order ID]])</f>
        <v>0.5</v>
      </c>
      <c r="Y7695" s="2">
        <f>IF(Data[[#This Row],[Returned]] = "YES",1/COUNTIF(Data[Order ID],Data[[#This Row],[Order ID]]),0)</f>
        <v>0</v>
      </c>
    </row>
    <row r="7696" spans="1:25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7">
        <v>167.88800000000001</v>
      </c>
      <c r="S7696" s="1">
        <v>7</v>
      </c>
      <c r="T7696" s="1">
        <v>0.2</v>
      </c>
      <c r="U7696" s="7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  <c r="X7696" s="2">
        <f>1/COUNTIF(Data[Order ID],Data[[#This Row],[Order ID]])</f>
        <v>1</v>
      </c>
      <c r="Y7696" s="2">
        <f>IF(Data[[#This Row],[Returned]] = "YES",1/COUNTIF(Data[Order ID],Data[[#This Row],[Order ID]]),0)</f>
        <v>1</v>
      </c>
    </row>
    <row r="7697" spans="1:25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7">
        <v>163.96</v>
      </c>
      <c r="S7697" s="1">
        <v>5</v>
      </c>
      <c r="T7697" s="1">
        <v>0.2</v>
      </c>
      <c r="U7697" s="7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  <c r="X7697" s="2">
        <f>1/COUNTIF(Data[Order ID],Data[[#This Row],[Order ID]])</f>
        <v>0.5</v>
      </c>
      <c r="Y7697" s="2">
        <f>IF(Data[[#This Row],[Returned]] = "YES",1/COUNTIF(Data[Order ID],Data[[#This Row],[Order ID]]),0)</f>
        <v>0</v>
      </c>
    </row>
    <row r="7698" spans="1:25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7">
        <v>5.2319999999999984</v>
      </c>
      <c r="S7698" s="1">
        <v>4</v>
      </c>
      <c r="T7698" s="1">
        <v>0.8</v>
      </c>
      <c r="U7698" s="7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  <c r="X7698" s="2">
        <f>1/COUNTIF(Data[Order ID],Data[[#This Row],[Order ID]])</f>
        <v>0.5</v>
      </c>
      <c r="Y7698" s="2">
        <f>IF(Data[[#This Row],[Returned]] = "YES",1/COUNTIF(Data[Order ID],Data[[#This Row],[Order ID]]),0)</f>
        <v>0</v>
      </c>
    </row>
    <row r="7699" spans="1:25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7">
        <v>1199.98</v>
      </c>
      <c r="S7699" s="1">
        <v>2</v>
      </c>
      <c r="T7699" s="1">
        <v>0</v>
      </c>
      <c r="U7699" s="7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  <c r="X7699" s="2">
        <f>1/COUNTIF(Data[Order ID],Data[[#This Row],[Order ID]])</f>
        <v>0.2</v>
      </c>
      <c r="Y7699" s="2">
        <f>IF(Data[[#This Row],[Returned]] = "YES",1/COUNTIF(Data[Order ID],Data[[#This Row],[Order ID]]),0)</f>
        <v>0</v>
      </c>
    </row>
    <row r="7700" spans="1:25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7">
        <v>73.849999999999994</v>
      </c>
      <c r="S7700" s="1">
        <v>1</v>
      </c>
      <c r="T7700" s="1">
        <v>0</v>
      </c>
      <c r="U7700" s="7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  <c r="X7700" s="2">
        <f>1/COUNTIF(Data[Order ID],Data[[#This Row],[Order ID]])</f>
        <v>0.2</v>
      </c>
      <c r="Y7700" s="2">
        <f>IF(Data[[#This Row],[Returned]] = "YES",1/COUNTIF(Data[Order ID],Data[[#This Row],[Order ID]]),0)</f>
        <v>0</v>
      </c>
    </row>
    <row r="7701" spans="1:25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7">
        <v>25.71</v>
      </c>
      <c r="S7701" s="1">
        <v>3</v>
      </c>
      <c r="T7701" s="1">
        <v>0</v>
      </c>
      <c r="U7701" s="7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  <c r="X7701" s="2">
        <f>1/COUNTIF(Data[Order ID],Data[[#This Row],[Order ID]])</f>
        <v>0.2</v>
      </c>
      <c r="Y7701" s="2">
        <f>IF(Data[[#This Row],[Returned]] = "YES",1/COUNTIF(Data[Order ID],Data[[#This Row],[Order ID]]),0)</f>
        <v>0</v>
      </c>
    </row>
    <row r="7702" spans="1:25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7">
        <v>17.28</v>
      </c>
      <c r="S7702" s="1">
        <v>6</v>
      </c>
      <c r="T7702" s="1">
        <v>0</v>
      </c>
      <c r="U7702" s="7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  <c r="X7702" s="2">
        <f>1/COUNTIF(Data[Order ID],Data[[#This Row],[Order ID]])</f>
        <v>0.2</v>
      </c>
      <c r="Y7702" s="2">
        <f>IF(Data[[#This Row],[Returned]] = "YES",1/COUNTIF(Data[Order ID],Data[[#This Row],[Order ID]]),0)</f>
        <v>0</v>
      </c>
    </row>
    <row r="7703" spans="1:25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7">
        <v>526.58199999999999</v>
      </c>
      <c r="S7703" s="1">
        <v>2</v>
      </c>
      <c r="T7703" s="1">
        <v>0.3</v>
      </c>
      <c r="U7703" s="7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  <c r="X7703" s="2">
        <f>1/COUNTIF(Data[Order ID],Data[[#This Row],[Order ID]])</f>
        <v>0.2</v>
      </c>
      <c r="Y7703" s="2">
        <f>IF(Data[[#This Row],[Returned]] = "YES",1/COUNTIF(Data[Order ID],Data[[#This Row],[Order ID]]),0)</f>
        <v>0</v>
      </c>
    </row>
    <row r="7704" spans="1:25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7">
        <v>11.56</v>
      </c>
      <c r="S7704" s="1">
        <v>2</v>
      </c>
      <c r="T7704" s="1">
        <v>0</v>
      </c>
      <c r="U7704" s="7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  <c r="X7704" s="2">
        <f>1/COUNTIF(Data[Order ID],Data[[#This Row],[Order ID]])</f>
        <v>0.2</v>
      </c>
      <c r="Y7704" s="2">
        <f>IF(Data[[#This Row],[Returned]] = "YES",1/COUNTIF(Data[Order ID],Data[[#This Row],[Order ID]]),0)</f>
        <v>0</v>
      </c>
    </row>
    <row r="7705" spans="1:25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7">
        <v>209.96999999999997</v>
      </c>
      <c r="S7705" s="1">
        <v>3</v>
      </c>
      <c r="T7705" s="1">
        <v>0</v>
      </c>
      <c r="U7705" s="7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  <c r="X7705" s="2">
        <f>1/COUNTIF(Data[Order ID],Data[[#This Row],[Order ID]])</f>
        <v>0.2</v>
      </c>
      <c r="Y7705" s="2">
        <f>IF(Data[[#This Row],[Returned]] = "YES",1/COUNTIF(Data[Order ID],Data[[#This Row],[Order ID]]),0)</f>
        <v>0</v>
      </c>
    </row>
    <row r="7706" spans="1:25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7">
        <v>447.84</v>
      </c>
      <c r="S7706" s="1">
        <v>4</v>
      </c>
      <c r="T7706" s="1">
        <v>0</v>
      </c>
      <c r="U7706" s="7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  <c r="X7706" s="2">
        <f>1/COUNTIF(Data[Order ID],Data[[#This Row],[Order ID]])</f>
        <v>0.2</v>
      </c>
      <c r="Y7706" s="2">
        <f>IF(Data[[#This Row],[Returned]] = "YES",1/COUNTIF(Data[Order ID],Data[[#This Row],[Order ID]]),0)</f>
        <v>0</v>
      </c>
    </row>
    <row r="7707" spans="1:25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7">
        <v>479.97</v>
      </c>
      <c r="S7707" s="1">
        <v>3</v>
      </c>
      <c r="T7707" s="1">
        <v>0</v>
      </c>
      <c r="U7707" s="7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  <c r="X7707" s="2">
        <f>1/COUNTIF(Data[Order ID],Data[[#This Row],[Order ID]])</f>
        <v>0.2</v>
      </c>
      <c r="Y7707" s="2">
        <f>IF(Data[[#This Row],[Returned]] = "YES",1/COUNTIF(Data[Order ID],Data[[#This Row],[Order ID]]),0)</f>
        <v>0</v>
      </c>
    </row>
    <row r="7708" spans="1:25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7">
        <v>8.64</v>
      </c>
      <c r="S7708" s="1">
        <v>3</v>
      </c>
      <c r="T7708" s="1">
        <v>0</v>
      </c>
      <c r="U7708" s="7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  <c r="X7708" s="2">
        <f>1/COUNTIF(Data[Order ID],Data[[#This Row],[Order ID]])</f>
        <v>0.2</v>
      </c>
      <c r="Y7708" s="2">
        <f>IF(Data[[#This Row],[Returned]] = "YES",1/COUNTIF(Data[Order ID],Data[[#This Row],[Order ID]]),0)</f>
        <v>0</v>
      </c>
    </row>
    <row r="7709" spans="1:25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7">
        <v>11.68</v>
      </c>
      <c r="S7709" s="1">
        <v>2</v>
      </c>
      <c r="T7709" s="1">
        <v>0</v>
      </c>
      <c r="U7709" s="7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  <c r="X7709" s="2">
        <f>1/COUNTIF(Data[Order ID],Data[[#This Row],[Order ID]])</f>
        <v>1</v>
      </c>
      <c r="Y7709" s="2">
        <f>IF(Data[[#This Row],[Returned]] = "YES",1/COUNTIF(Data[Order ID],Data[[#This Row],[Order ID]]),0)</f>
        <v>0</v>
      </c>
    </row>
    <row r="7710" spans="1:25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7">
        <v>40.775999999999996</v>
      </c>
      <c r="S7710" s="1">
        <v>3</v>
      </c>
      <c r="T7710" s="1">
        <v>0.2</v>
      </c>
      <c r="U7710" s="7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  <c r="X7710" s="2">
        <f>1/COUNTIF(Data[Order ID],Data[[#This Row],[Order ID]])</f>
        <v>0.5</v>
      </c>
      <c r="Y7710" s="2">
        <f>IF(Data[[#This Row],[Returned]] = "YES",1/COUNTIF(Data[Order ID],Data[[#This Row],[Order ID]]),0)</f>
        <v>0</v>
      </c>
    </row>
    <row r="7711" spans="1:25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7">
        <v>13.698000000000002</v>
      </c>
      <c r="S7711" s="1">
        <v>3</v>
      </c>
      <c r="T7711" s="1">
        <v>0.7</v>
      </c>
      <c r="U7711" s="7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  <c r="X7711" s="2">
        <f>1/COUNTIF(Data[Order ID],Data[[#This Row],[Order ID]])</f>
        <v>0.5</v>
      </c>
      <c r="Y7711" s="2">
        <f>IF(Data[[#This Row],[Returned]] = "YES",1/COUNTIF(Data[Order ID],Data[[#This Row],[Order ID]]),0)</f>
        <v>0</v>
      </c>
    </row>
    <row r="7712" spans="1:25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7">
        <v>87.8</v>
      </c>
      <c r="S7712" s="1">
        <v>5</v>
      </c>
      <c r="T7712" s="1">
        <v>0.2</v>
      </c>
      <c r="U7712" s="7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  <c r="X7712" s="2">
        <f>1/COUNTIF(Data[Order ID],Data[[#This Row],[Order ID]])</f>
        <v>1</v>
      </c>
      <c r="Y7712" s="2">
        <f>IF(Data[[#This Row],[Returned]] = "YES",1/COUNTIF(Data[Order ID],Data[[#This Row],[Order ID]]),0)</f>
        <v>0</v>
      </c>
    </row>
    <row r="7713" spans="1:25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7">
        <v>77.951999999999998</v>
      </c>
      <c r="S7713" s="1">
        <v>3</v>
      </c>
      <c r="T7713" s="1">
        <v>0.2</v>
      </c>
      <c r="U7713" s="7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  <c r="X7713" s="2">
        <f>1/COUNTIF(Data[Order ID],Data[[#This Row],[Order ID]])</f>
        <v>0.33333333333333331</v>
      </c>
      <c r="Y7713" s="2">
        <f>IF(Data[[#This Row],[Returned]] = "YES",1/COUNTIF(Data[Order ID],Data[[#This Row],[Order ID]]),0)</f>
        <v>0</v>
      </c>
    </row>
    <row r="7714" spans="1:25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7">
        <v>147.184</v>
      </c>
      <c r="S7714" s="1">
        <v>2</v>
      </c>
      <c r="T7714" s="1">
        <v>0.2</v>
      </c>
      <c r="U7714" s="7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  <c r="X7714" s="2">
        <f>1/COUNTIF(Data[Order ID],Data[[#This Row],[Order ID]])</f>
        <v>0.33333333333333331</v>
      </c>
      <c r="Y7714" s="2">
        <f>IF(Data[[#This Row],[Returned]] = "YES",1/COUNTIF(Data[Order ID],Data[[#This Row],[Order ID]]),0)</f>
        <v>0</v>
      </c>
    </row>
    <row r="7715" spans="1:25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7">
        <v>47.952000000000005</v>
      </c>
      <c r="S7715" s="1">
        <v>3</v>
      </c>
      <c r="T7715" s="1">
        <v>0.2</v>
      </c>
      <c r="U7715" s="7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  <c r="X7715" s="2">
        <f>1/COUNTIF(Data[Order ID],Data[[#This Row],[Order ID]])</f>
        <v>0.33333333333333331</v>
      </c>
      <c r="Y7715" s="2">
        <f>IF(Data[[#This Row],[Returned]] = "YES",1/COUNTIF(Data[Order ID],Data[[#This Row],[Order ID]]),0)</f>
        <v>0</v>
      </c>
    </row>
    <row r="7716" spans="1:25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7">
        <v>250.26</v>
      </c>
      <c r="S7716" s="1">
        <v>6</v>
      </c>
      <c r="T7716" s="1">
        <v>0</v>
      </c>
      <c r="U7716" s="7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  <c r="X7716" s="2">
        <f>1/COUNTIF(Data[Order ID],Data[[#This Row],[Order ID]])</f>
        <v>1</v>
      </c>
      <c r="Y7716" s="2">
        <f>IF(Data[[#This Row],[Returned]] = "YES",1/COUNTIF(Data[Order ID],Data[[#This Row],[Order ID]]),0)</f>
        <v>0</v>
      </c>
    </row>
    <row r="7717" spans="1:25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7">
        <v>40.775999999999996</v>
      </c>
      <c r="S7717" s="1">
        <v>3</v>
      </c>
      <c r="T7717" s="1">
        <v>0.2</v>
      </c>
      <c r="U7717" s="7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  <c r="X7717" s="2">
        <f>1/COUNTIF(Data[Order ID],Data[[#This Row],[Order ID]])</f>
        <v>1</v>
      </c>
      <c r="Y7717" s="2">
        <f>IF(Data[[#This Row],[Returned]] = "YES",1/COUNTIF(Data[Order ID],Data[[#This Row],[Order ID]]),0)</f>
        <v>0</v>
      </c>
    </row>
    <row r="7718" spans="1:25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7">
        <v>29.600000000000005</v>
      </c>
      <c r="S7718" s="1">
        <v>5</v>
      </c>
      <c r="T7718" s="1">
        <v>0.2</v>
      </c>
      <c r="U7718" s="7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  <c r="X7718" s="2">
        <f>1/COUNTIF(Data[Order ID],Data[[#This Row],[Order ID]])</f>
        <v>0.5</v>
      </c>
      <c r="Y7718" s="2">
        <f>IF(Data[[#This Row],[Returned]] = "YES",1/COUNTIF(Data[Order ID],Data[[#This Row],[Order ID]]),0)</f>
        <v>0.5</v>
      </c>
    </row>
    <row r="7719" spans="1:25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7">
        <v>1.9380000000000002</v>
      </c>
      <c r="S7719" s="1">
        <v>2</v>
      </c>
      <c r="T7719" s="1">
        <v>0.7</v>
      </c>
      <c r="U7719" s="7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  <c r="X7719" s="2">
        <f>1/COUNTIF(Data[Order ID],Data[[#This Row],[Order ID]])</f>
        <v>0.5</v>
      </c>
      <c r="Y7719" s="2">
        <f>IF(Data[[#This Row],[Returned]] = "YES",1/COUNTIF(Data[Order ID],Data[[#This Row],[Order ID]]),0)</f>
        <v>0.5</v>
      </c>
    </row>
    <row r="7720" spans="1:25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7">
        <v>159.96</v>
      </c>
      <c r="S7720" s="1">
        <v>4</v>
      </c>
      <c r="T7720" s="1">
        <v>0</v>
      </c>
      <c r="U7720" s="7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  <c r="X7720" s="2">
        <f>1/COUNTIF(Data[Order ID],Data[[#This Row],[Order ID]])</f>
        <v>1</v>
      </c>
      <c r="Y7720" s="2">
        <f>IF(Data[[#This Row],[Returned]] = "YES",1/COUNTIF(Data[Order ID],Data[[#This Row],[Order ID]]),0)</f>
        <v>0</v>
      </c>
    </row>
    <row r="7721" spans="1:25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7">
        <v>59.519999999999996</v>
      </c>
      <c r="S7721" s="1">
        <v>3</v>
      </c>
      <c r="T7721" s="1">
        <v>0</v>
      </c>
      <c r="U7721" s="7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  <c r="X7721" s="2">
        <f>1/COUNTIF(Data[Order ID],Data[[#This Row],[Order ID]])</f>
        <v>0.33333333333333331</v>
      </c>
      <c r="Y7721" s="2">
        <f>IF(Data[[#This Row],[Returned]] = "YES",1/COUNTIF(Data[Order ID],Data[[#This Row],[Order ID]]),0)</f>
        <v>0</v>
      </c>
    </row>
    <row r="7722" spans="1:25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7">
        <v>17.48</v>
      </c>
      <c r="S7722" s="1">
        <v>2</v>
      </c>
      <c r="T7722" s="1">
        <v>0</v>
      </c>
      <c r="U7722" s="7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  <c r="X7722" s="2">
        <f>1/COUNTIF(Data[Order ID],Data[[#This Row],[Order ID]])</f>
        <v>0.33333333333333331</v>
      </c>
      <c r="Y7722" s="2">
        <f>IF(Data[[#This Row],[Returned]] = "YES",1/COUNTIF(Data[Order ID],Data[[#This Row],[Order ID]]),0)</f>
        <v>0</v>
      </c>
    </row>
    <row r="7723" spans="1:25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7">
        <v>13.168000000000001</v>
      </c>
      <c r="S7723" s="1">
        <v>2</v>
      </c>
      <c r="T7723" s="1">
        <v>0.2</v>
      </c>
      <c r="U7723" s="7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  <c r="X7723" s="2">
        <f>1/COUNTIF(Data[Order ID],Data[[#This Row],[Order ID]])</f>
        <v>0.33333333333333331</v>
      </c>
      <c r="Y7723" s="2">
        <f>IF(Data[[#This Row],[Returned]] = "YES",1/COUNTIF(Data[Order ID],Data[[#This Row],[Order ID]]),0)</f>
        <v>0</v>
      </c>
    </row>
    <row r="7724" spans="1:25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7">
        <v>40.74</v>
      </c>
      <c r="S7724" s="1">
        <v>3</v>
      </c>
      <c r="T7724" s="1">
        <v>0</v>
      </c>
      <c r="U7724" s="7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  <c r="X7724" s="2">
        <f>1/COUNTIF(Data[Order ID],Data[[#This Row],[Order ID]])</f>
        <v>1</v>
      </c>
      <c r="Y7724" s="2">
        <f>IF(Data[[#This Row],[Returned]] = "YES",1/COUNTIF(Data[Order ID],Data[[#This Row],[Order ID]]),0)</f>
        <v>0</v>
      </c>
    </row>
    <row r="7725" spans="1:25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7">
        <v>179.886</v>
      </c>
      <c r="S7725" s="1">
        <v>1</v>
      </c>
      <c r="T7725" s="1">
        <v>0.3</v>
      </c>
      <c r="U7725" s="7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  <c r="X7725" s="2">
        <f>1/COUNTIF(Data[Order ID],Data[[#This Row],[Order ID]])</f>
        <v>1</v>
      </c>
      <c r="Y7725" s="2">
        <f>IF(Data[[#This Row],[Returned]] = "YES",1/COUNTIF(Data[Order ID],Data[[#This Row],[Order ID]]),0)</f>
        <v>0</v>
      </c>
    </row>
    <row r="7726" spans="1:25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7">
        <v>286.25600000000003</v>
      </c>
      <c r="S7726" s="1">
        <v>1</v>
      </c>
      <c r="T7726" s="1">
        <v>0.2</v>
      </c>
      <c r="U7726" s="7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  <c r="X7726" s="2">
        <f>1/COUNTIF(Data[Order ID],Data[[#This Row],[Order ID]])</f>
        <v>0.33333333333333331</v>
      </c>
      <c r="Y7726" s="2">
        <f>IF(Data[[#This Row],[Returned]] = "YES",1/COUNTIF(Data[Order ID],Data[[#This Row],[Order ID]]),0)</f>
        <v>0</v>
      </c>
    </row>
    <row r="7727" spans="1:25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7">
        <v>24.224000000000004</v>
      </c>
      <c r="S7727" s="1">
        <v>2</v>
      </c>
      <c r="T7727" s="1">
        <v>0.2</v>
      </c>
      <c r="U7727" s="7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  <c r="X7727" s="2">
        <f>1/COUNTIF(Data[Order ID],Data[[#This Row],[Order ID]])</f>
        <v>0.33333333333333331</v>
      </c>
      <c r="Y7727" s="2">
        <f>IF(Data[[#This Row],[Returned]] = "YES",1/COUNTIF(Data[Order ID],Data[[#This Row],[Order ID]]),0)</f>
        <v>0</v>
      </c>
    </row>
    <row r="7728" spans="1:25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7">
        <v>331.536</v>
      </c>
      <c r="S7728" s="1">
        <v>3</v>
      </c>
      <c r="T7728" s="1">
        <v>0.2</v>
      </c>
      <c r="U7728" s="7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  <c r="X7728" s="2">
        <f>1/COUNTIF(Data[Order ID],Data[[#This Row],[Order ID]])</f>
        <v>0.33333333333333331</v>
      </c>
      <c r="Y7728" s="2">
        <f>IF(Data[[#This Row],[Returned]] = "YES",1/COUNTIF(Data[Order ID],Data[[#This Row],[Order ID]]),0)</f>
        <v>0</v>
      </c>
    </row>
    <row r="7729" spans="1:25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7">
        <v>17.52</v>
      </c>
      <c r="S7729" s="1">
        <v>3</v>
      </c>
      <c r="T7729" s="1">
        <v>0</v>
      </c>
      <c r="U7729" s="7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  <c r="X7729" s="2">
        <f>1/COUNTIF(Data[Order ID],Data[[#This Row],[Order ID]])</f>
        <v>1</v>
      </c>
      <c r="Y7729" s="2">
        <f>IF(Data[[#This Row],[Returned]] = "YES",1/COUNTIF(Data[Order ID],Data[[#This Row],[Order ID]]),0)</f>
        <v>0</v>
      </c>
    </row>
    <row r="7730" spans="1:25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7">
        <v>17.856000000000002</v>
      </c>
      <c r="S7730" s="1">
        <v>4</v>
      </c>
      <c r="T7730" s="1">
        <v>0.2</v>
      </c>
      <c r="U7730" s="7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  <c r="X7730" s="2">
        <f>1/COUNTIF(Data[Order ID],Data[[#This Row],[Order ID]])</f>
        <v>1</v>
      </c>
      <c r="Y7730" s="2">
        <f>IF(Data[[#This Row],[Returned]] = "YES",1/COUNTIF(Data[Order ID],Data[[#This Row],[Order ID]]),0)</f>
        <v>0</v>
      </c>
    </row>
    <row r="7731" spans="1:25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7">
        <v>431.97600000000006</v>
      </c>
      <c r="S7731" s="1">
        <v>3</v>
      </c>
      <c r="T7731" s="1">
        <v>0.2</v>
      </c>
      <c r="U7731" s="7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  <c r="X7731" s="2">
        <f>1/COUNTIF(Data[Order ID],Data[[#This Row],[Order ID]])</f>
        <v>1</v>
      </c>
      <c r="Y7731" s="2">
        <f>IF(Data[[#This Row],[Returned]] = "YES",1/COUNTIF(Data[Order ID],Data[[#This Row],[Order ID]]),0)</f>
        <v>0</v>
      </c>
    </row>
    <row r="7732" spans="1:25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7">
        <v>291.13600000000002</v>
      </c>
      <c r="S7732" s="1">
        <v>4</v>
      </c>
      <c r="T7732" s="1">
        <v>0.2</v>
      </c>
      <c r="U7732" s="7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  <c r="X7732" s="2">
        <f>1/COUNTIF(Data[Order ID],Data[[#This Row],[Order ID]])</f>
        <v>1</v>
      </c>
      <c r="Y7732" s="2">
        <f>IF(Data[[#This Row],[Returned]] = "YES",1/COUNTIF(Data[Order ID],Data[[#This Row],[Order ID]]),0)</f>
        <v>0</v>
      </c>
    </row>
    <row r="7733" spans="1:25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7">
        <v>114.84800000000001</v>
      </c>
      <c r="S7733" s="1">
        <v>4</v>
      </c>
      <c r="T7733" s="1">
        <v>0.2</v>
      </c>
      <c r="U7733" s="7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  <c r="X7733" s="2">
        <f>1/COUNTIF(Data[Order ID],Data[[#This Row],[Order ID]])</f>
        <v>1</v>
      </c>
      <c r="Y7733" s="2">
        <f>IF(Data[[#This Row],[Returned]] = "YES",1/COUNTIF(Data[Order ID],Data[[#This Row],[Order ID]]),0)</f>
        <v>0</v>
      </c>
    </row>
    <row r="7734" spans="1:25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7">
        <v>10.688000000000001</v>
      </c>
      <c r="S7734" s="1">
        <v>2</v>
      </c>
      <c r="T7734" s="1">
        <v>0.2</v>
      </c>
      <c r="U7734" s="7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  <c r="X7734" s="2">
        <f>1/COUNTIF(Data[Order ID],Data[[#This Row],[Order ID]])</f>
        <v>1</v>
      </c>
      <c r="Y7734" s="2">
        <f>IF(Data[[#This Row],[Returned]] = "YES",1/COUNTIF(Data[Order ID],Data[[#This Row],[Order ID]]),0)</f>
        <v>0</v>
      </c>
    </row>
    <row r="7735" spans="1:25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7">
        <v>15.231999999999999</v>
      </c>
      <c r="S7735" s="1">
        <v>4</v>
      </c>
      <c r="T7735" s="1">
        <v>0.2</v>
      </c>
      <c r="U7735" s="7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  <c r="X7735" s="2">
        <f>1/COUNTIF(Data[Order ID],Data[[#This Row],[Order ID]])</f>
        <v>1</v>
      </c>
      <c r="Y7735" s="2">
        <f>IF(Data[[#This Row],[Returned]] = "YES",1/COUNTIF(Data[Order ID],Data[[#This Row],[Order ID]]),0)</f>
        <v>0</v>
      </c>
    </row>
    <row r="7736" spans="1:25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7">
        <v>12.419999999999998</v>
      </c>
      <c r="S7736" s="1">
        <v>3</v>
      </c>
      <c r="T7736" s="1">
        <v>0</v>
      </c>
      <c r="U7736" s="7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  <c r="X7736" s="2">
        <f>1/COUNTIF(Data[Order ID],Data[[#This Row],[Order ID]])</f>
        <v>1</v>
      </c>
      <c r="Y7736" s="2">
        <f>IF(Data[[#This Row],[Returned]] = "YES",1/COUNTIF(Data[Order ID],Data[[#This Row],[Order ID]]),0)</f>
        <v>0</v>
      </c>
    </row>
    <row r="7737" spans="1:25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7">
        <v>19.440000000000001</v>
      </c>
      <c r="S7737" s="1">
        <v>3</v>
      </c>
      <c r="T7737" s="1">
        <v>0</v>
      </c>
      <c r="U7737" s="7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  <c r="X7737" s="2">
        <f>1/COUNTIF(Data[Order ID],Data[[#This Row],[Order ID]])</f>
        <v>1</v>
      </c>
      <c r="Y7737" s="2">
        <f>IF(Data[[#This Row],[Returned]] = "YES",1/COUNTIF(Data[Order ID],Data[[#This Row],[Order ID]]),0)</f>
        <v>0</v>
      </c>
    </row>
    <row r="7738" spans="1:25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7">
        <v>70.367999999999995</v>
      </c>
      <c r="S7738" s="1">
        <v>4</v>
      </c>
      <c r="T7738" s="1">
        <v>0.2</v>
      </c>
      <c r="U7738" s="7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  <c r="X7738" s="2">
        <f>1/COUNTIF(Data[Order ID],Data[[#This Row],[Order ID]])</f>
        <v>1</v>
      </c>
      <c r="Y7738" s="2">
        <f>IF(Data[[#This Row],[Returned]] = "YES",1/COUNTIF(Data[Order ID],Data[[#This Row],[Order ID]]),0)</f>
        <v>0</v>
      </c>
    </row>
    <row r="7739" spans="1:25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7">
        <v>12.672000000000001</v>
      </c>
      <c r="S7739" s="1">
        <v>9</v>
      </c>
      <c r="T7739" s="1">
        <v>0.2</v>
      </c>
      <c r="U7739" s="7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  <c r="X7739" s="2">
        <f>1/COUNTIF(Data[Order ID],Data[[#This Row],[Order ID]])</f>
        <v>1</v>
      </c>
      <c r="Y7739" s="2">
        <f>IF(Data[[#This Row],[Returned]] = "YES",1/COUNTIF(Data[Order ID],Data[[#This Row],[Order ID]]),0)</f>
        <v>0</v>
      </c>
    </row>
    <row r="7740" spans="1:25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7">
        <v>89.949999999999989</v>
      </c>
      <c r="S7740" s="1">
        <v>5</v>
      </c>
      <c r="T7740" s="1">
        <v>0</v>
      </c>
      <c r="U7740" s="7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  <c r="X7740" s="2">
        <f>1/COUNTIF(Data[Order ID],Data[[#This Row],[Order ID]])</f>
        <v>1</v>
      </c>
      <c r="Y7740" s="2">
        <f>IF(Data[[#This Row],[Returned]] = "YES",1/COUNTIF(Data[Order ID],Data[[#This Row],[Order ID]]),0)</f>
        <v>0</v>
      </c>
    </row>
    <row r="7741" spans="1:25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7">
        <v>6.58</v>
      </c>
      <c r="S7741" s="1">
        <v>2</v>
      </c>
      <c r="T7741" s="1">
        <v>0</v>
      </c>
      <c r="U7741" s="7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  <c r="X7741" s="2">
        <f>1/COUNTIF(Data[Order ID],Data[[#This Row],[Order ID]])</f>
        <v>0.5</v>
      </c>
      <c r="Y7741" s="2">
        <f>IF(Data[[#This Row],[Returned]] = "YES",1/COUNTIF(Data[Order ID],Data[[#This Row],[Order ID]]),0)</f>
        <v>0</v>
      </c>
    </row>
    <row r="7742" spans="1:25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7">
        <v>94.99</v>
      </c>
      <c r="S7742" s="1">
        <v>1</v>
      </c>
      <c r="T7742" s="1">
        <v>0</v>
      </c>
      <c r="U7742" s="7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  <c r="X7742" s="2">
        <f>1/COUNTIF(Data[Order ID],Data[[#This Row],[Order ID]])</f>
        <v>0.5</v>
      </c>
      <c r="Y7742" s="2">
        <f>IF(Data[[#This Row],[Returned]] = "YES",1/COUNTIF(Data[Order ID],Data[[#This Row],[Order ID]]),0)</f>
        <v>0</v>
      </c>
    </row>
    <row r="7743" spans="1:25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7">
        <v>35.119999999999997</v>
      </c>
      <c r="S7743" s="1">
        <v>2</v>
      </c>
      <c r="T7743" s="1">
        <v>0.2</v>
      </c>
      <c r="U7743" s="7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  <c r="X7743" s="2">
        <f>1/COUNTIF(Data[Order ID],Data[[#This Row],[Order ID]])</f>
        <v>1</v>
      </c>
      <c r="Y7743" s="2">
        <f>IF(Data[[#This Row],[Returned]] = "YES",1/COUNTIF(Data[Order ID],Data[[#This Row],[Order ID]]),0)</f>
        <v>0</v>
      </c>
    </row>
    <row r="7744" spans="1:25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7">
        <v>25.92</v>
      </c>
      <c r="S7744" s="1">
        <v>4</v>
      </c>
      <c r="T7744" s="1">
        <v>0</v>
      </c>
      <c r="U7744" s="7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  <c r="X7744" s="2">
        <f>1/COUNTIF(Data[Order ID],Data[[#This Row],[Order ID]])</f>
        <v>1</v>
      </c>
      <c r="Y7744" s="2">
        <f>IF(Data[[#This Row],[Returned]] = "YES",1/COUNTIF(Data[Order ID],Data[[#This Row],[Order ID]]),0)</f>
        <v>0</v>
      </c>
    </row>
    <row r="7745" spans="1:25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7">
        <v>7.96</v>
      </c>
      <c r="S7745" s="1">
        <v>2</v>
      </c>
      <c r="T7745" s="1">
        <v>0</v>
      </c>
      <c r="U7745" s="7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  <c r="X7745" s="2">
        <f>1/COUNTIF(Data[Order ID],Data[[#This Row],[Order ID]])</f>
        <v>0.33333333333333331</v>
      </c>
      <c r="Y7745" s="2">
        <f>IF(Data[[#This Row],[Returned]] = "YES",1/COUNTIF(Data[Order ID],Data[[#This Row],[Order ID]]),0)</f>
        <v>0</v>
      </c>
    </row>
    <row r="7746" spans="1:25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7">
        <v>566.97</v>
      </c>
      <c r="S7746" s="1">
        <v>3</v>
      </c>
      <c r="T7746" s="1">
        <v>0</v>
      </c>
      <c r="U7746" s="7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  <c r="X7746" s="2">
        <f>1/COUNTIF(Data[Order ID],Data[[#This Row],[Order ID]])</f>
        <v>0.33333333333333331</v>
      </c>
      <c r="Y7746" s="2">
        <f>IF(Data[[#This Row],[Returned]] = "YES",1/COUNTIF(Data[Order ID],Data[[#This Row],[Order ID]]),0)</f>
        <v>0</v>
      </c>
    </row>
    <row r="7747" spans="1:25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7">
        <v>9.84</v>
      </c>
      <c r="S7747" s="1">
        <v>3</v>
      </c>
      <c r="T7747" s="1">
        <v>0</v>
      </c>
      <c r="U7747" s="7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  <c r="X7747" s="2">
        <f>1/COUNTIF(Data[Order ID],Data[[#This Row],[Order ID]])</f>
        <v>0.33333333333333331</v>
      </c>
      <c r="Y7747" s="2">
        <f>IF(Data[[#This Row],[Returned]] = "YES",1/COUNTIF(Data[Order ID],Data[[#This Row],[Order ID]]),0)</f>
        <v>0</v>
      </c>
    </row>
    <row r="7748" spans="1:25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7">
        <v>25.488</v>
      </c>
      <c r="S7748" s="1">
        <v>2</v>
      </c>
      <c r="T7748" s="1">
        <v>0.2</v>
      </c>
      <c r="U7748" s="7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  <c r="X7748" s="2">
        <f>1/COUNTIF(Data[Order ID],Data[[#This Row],[Order ID]])</f>
        <v>1</v>
      </c>
      <c r="Y7748" s="2">
        <f>IF(Data[[#This Row],[Returned]] = "YES",1/COUNTIF(Data[Order ID],Data[[#This Row],[Order ID]]),0)</f>
        <v>0</v>
      </c>
    </row>
    <row r="7749" spans="1:25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7">
        <v>7.5600000000000005</v>
      </c>
      <c r="S7749" s="1">
        <v>6</v>
      </c>
      <c r="T7749" s="1">
        <v>0</v>
      </c>
      <c r="U7749" s="7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  <c r="X7749" s="2">
        <f>1/COUNTIF(Data[Order ID],Data[[#This Row],[Order ID]])</f>
        <v>1</v>
      </c>
      <c r="Y7749" s="2">
        <f>IF(Data[[#This Row],[Returned]] = "YES",1/COUNTIF(Data[Order ID],Data[[#This Row],[Order ID]]),0)</f>
        <v>0</v>
      </c>
    </row>
    <row r="7750" spans="1:25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7">
        <v>60.84</v>
      </c>
      <c r="S7750" s="1">
        <v>3</v>
      </c>
      <c r="T7750" s="1">
        <v>0</v>
      </c>
      <c r="U7750" s="7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  <c r="X7750" s="2">
        <f>1/COUNTIF(Data[Order ID],Data[[#This Row],[Order ID]])</f>
        <v>0.2</v>
      </c>
      <c r="Y7750" s="2">
        <f>IF(Data[[#This Row],[Returned]] = "YES",1/COUNTIF(Data[Order ID],Data[[#This Row],[Order ID]]),0)</f>
        <v>0</v>
      </c>
    </row>
    <row r="7751" spans="1:25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7">
        <v>450.04</v>
      </c>
      <c r="S7751" s="1">
        <v>2</v>
      </c>
      <c r="T7751" s="1">
        <v>0</v>
      </c>
      <c r="U7751" s="7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  <c r="X7751" s="2">
        <f>1/COUNTIF(Data[Order ID],Data[[#This Row],[Order ID]])</f>
        <v>0.2</v>
      </c>
      <c r="Y7751" s="2">
        <f>IF(Data[[#This Row],[Returned]] = "YES",1/COUNTIF(Data[Order ID],Data[[#This Row],[Order ID]]),0)</f>
        <v>0</v>
      </c>
    </row>
    <row r="7752" spans="1:25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7">
        <v>34.6</v>
      </c>
      <c r="S7752" s="1">
        <v>2</v>
      </c>
      <c r="T7752" s="1">
        <v>0</v>
      </c>
      <c r="U7752" s="7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  <c r="X7752" s="2">
        <f>1/COUNTIF(Data[Order ID],Data[[#This Row],[Order ID]])</f>
        <v>0.2</v>
      </c>
      <c r="Y7752" s="2">
        <f>IF(Data[[#This Row],[Returned]] = "YES",1/COUNTIF(Data[Order ID],Data[[#This Row],[Order ID]]),0)</f>
        <v>0</v>
      </c>
    </row>
    <row r="7753" spans="1:25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7">
        <v>467.97</v>
      </c>
      <c r="S7753" s="1">
        <v>3</v>
      </c>
      <c r="T7753" s="1">
        <v>0</v>
      </c>
      <c r="U7753" s="7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  <c r="X7753" s="2">
        <f>1/COUNTIF(Data[Order ID],Data[[#This Row],[Order ID]])</f>
        <v>0.2</v>
      </c>
      <c r="Y7753" s="2">
        <f>IF(Data[[#This Row],[Returned]] = "YES",1/COUNTIF(Data[Order ID],Data[[#This Row],[Order ID]]),0)</f>
        <v>0</v>
      </c>
    </row>
    <row r="7754" spans="1:25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7">
        <v>33.020000000000003</v>
      </c>
      <c r="S7754" s="1">
        <v>2</v>
      </c>
      <c r="T7754" s="1">
        <v>0</v>
      </c>
      <c r="U7754" s="7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  <c r="X7754" s="2">
        <f>1/COUNTIF(Data[Order ID],Data[[#This Row],[Order ID]])</f>
        <v>0.2</v>
      </c>
      <c r="Y7754" s="2">
        <f>IF(Data[[#This Row],[Returned]] = "YES",1/COUNTIF(Data[Order ID],Data[[#This Row],[Order ID]]),0)</f>
        <v>0</v>
      </c>
    </row>
    <row r="7755" spans="1:25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7">
        <v>17.088000000000001</v>
      </c>
      <c r="S7755" s="1">
        <v>2</v>
      </c>
      <c r="T7755" s="1">
        <v>0.2</v>
      </c>
      <c r="U7755" s="7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  <c r="X7755" s="2">
        <f>1/COUNTIF(Data[Order ID],Data[[#This Row],[Order ID]])</f>
        <v>1</v>
      </c>
      <c r="Y7755" s="2">
        <f>IF(Data[[#This Row],[Returned]] = "YES",1/COUNTIF(Data[Order ID],Data[[#This Row],[Order ID]]),0)</f>
        <v>0</v>
      </c>
    </row>
    <row r="7756" spans="1:25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7">
        <v>3.008</v>
      </c>
      <c r="S7756" s="1">
        <v>2</v>
      </c>
      <c r="T7756" s="1">
        <v>0.2</v>
      </c>
      <c r="U7756" s="7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  <c r="X7756" s="2">
        <f>1/COUNTIF(Data[Order ID],Data[[#This Row],[Order ID]])</f>
        <v>1</v>
      </c>
      <c r="Y7756" s="2">
        <f>IF(Data[[#This Row],[Returned]] = "YES",1/COUNTIF(Data[Order ID],Data[[#This Row],[Order ID]]),0)</f>
        <v>0</v>
      </c>
    </row>
    <row r="7757" spans="1:25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7">
        <v>268.24</v>
      </c>
      <c r="S7757" s="1">
        <v>7</v>
      </c>
      <c r="T7757" s="1">
        <v>0.2</v>
      </c>
      <c r="U7757" s="7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  <c r="X7757" s="2">
        <f>1/COUNTIF(Data[Order ID],Data[[#This Row],[Order ID]])</f>
        <v>0.5</v>
      </c>
      <c r="Y7757" s="2">
        <f>IF(Data[[#This Row],[Returned]] = "YES",1/COUNTIF(Data[Order ID],Data[[#This Row],[Order ID]]),0)</f>
        <v>0</v>
      </c>
    </row>
    <row r="7758" spans="1:25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7">
        <v>431.16000000000008</v>
      </c>
      <c r="S7758" s="1">
        <v>5</v>
      </c>
      <c r="T7758" s="1">
        <v>0.2</v>
      </c>
      <c r="U7758" s="7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  <c r="X7758" s="2">
        <f>1/COUNTIF(Data[Order ID],Data[[#This Row],[Order ID]])</f>
        <v>0.5</v>
      </c>
      <c r="Y7758" s="2">
        <f>IF(Data[[#This Row],[Returned]] = "YES",1/COUNTIF(Data[Order ID],Data[[#This Row],[Order ID]]),0)</f>
        <v>0</v>
      </c>
    </row>
    <row r="7759" spans="1:25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7">
        <v>43.6</v>
      </c>
      <c r="S7759" s="1">
        <v>4</v>
      </c>
      <c r="T7759" s="1">
        <v>0</v>
      </c>
      <c r="U7759" s="7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  <c r="X7759" s="2">
        <f>1/COUNTIF(Data[Order ID],Data[[#This Row],[Order ID]])</f>
        <v>0.5</v>
      </c>
      <c r="Y7759" s="2">
        <f>IF(Data[[#This Row],[Returned]] = "YES",1/COUNTIF(Data[Order ID],Data[[#This Row],[Order ID]]),0)</f>
        <v>0</v>
      </c>
    </row>
    <row r="7760" spans="1:25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7">
        <v>154.94999999999999</v>
      </c>
      <c r="S7760" s="1">
        <v>3</v>
      </c>
      <c r="T7760" s="1">
        <v>0</v>
      </c>
      <c r="U7760" s="7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  <c r="X7760" s="2">
        <f>1/COUNTIF(Data[Order ID],Data[[#This Row],[Order ID]])</f>
        <v>0.5</v>
      </c>
      <c r="Y7760" s="2">
        <f>IF(Data[[#This Row],[Returned]] = "YES",1/COUNTIF(Data[Order ID],Data[[#This Row],[Order ID]]),0)</f>
        <v>0</v>
      </c>
    </row>
    <row r="7761" spans="1:25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7">
        <v>15.552000000000003</v>
      </c>
      <c r="S7761" s="1">
        <v>3</v>
      </c>
      <c r="T7761" s="1">
        <v>0.2</v>
      </c>
      <c r="U7761" s="7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  <c r="X7761" s="2">
        <f>1/COUNTIF(Data[Order ID],Data[[#This Row],[Order ID]])</f>
        <v>1</v>
      </c>
      <c r="Y7761" s="2">
        <f>IF(Data[[#This Row],[Returned]] = "YES",1/COUNTIF(Data[Order ID],Data[[#This Row],[Order ID]]),0)</f>
        <v>0</v>
      </c>
    </row>
    <row r="7762" spans="1:25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7">
        <v>42.207999999999998</v>
      </c>
      <c r="S7762" s="1">
        <v>2</v>
      </c>
      <c r="T7762" s="1">
        <v>0.2</v>
      </c>
      <c r="U7762" s="7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  <c r="X7762" s="2">
        <f>1/COUNTIF(Data[Order ID],Data[[#This Row],[Order ID]])</f>
        <v>1</v>
      </c>
      <c r="Y7762" s="2">
        <f>IF(Data[[#This Row],[Returned]] = "YES",1/COUNTIF(Data[Order ID],Data[[#This Row],[Order ID]]),0)</f>
        <v>0</v>
      </c>
    </row>
    <row r="7763" spans="1:25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7">
        <v>10.368000000000002</v>
      </c>
      <c r="S7763" s="1">
        <v>2</v>
      </c>
      <c r="T7763" s="1">
        <v>0.2</v>
      </c>
      <c r="U7763" s="7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  <c r="X7763" s="2">
        <f>1/COUNTIF(Data[Order ID],Data[[#This Row],[Order ID]])</f>
        <v>1</v>
      </c>
      <c r="Y7763" s="2">
        <f>IF(Data[[#This Row],[Returned]] = "YES",1/COUNTIF(Data[Order ID],Data[[#This Row],[Order ID]]),0)</f>
        <v>0</v>
      </c>
    </row>
    <row r="7764" spans="1:25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7">
        <v>2.2239999999999998</v>
      </c>
      <c r="S7764" s="1">
        <v>1</v>
      </c>
      <c r="T7764" s="1">
        <v>0.2</v>
      </c>
      <c r="U7764" s="7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  <c r="X7764" s="2">
        <f>1/COUNTIF(Data[Order ID],Data[[#This Row],[Order ID]])</f>
        <v>1</v>
      </c>
      <c r="Y7764" s="2">
        <f>IF(Data[[#This Row],[Returned]] = "YES",1/COUNTIF(Data[Order ID],Data[[#This Row],[Order ID]]),0)</f>
        <v>1</v>
      </c>
    </row>
    <row r="7765" spans="1:25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7">
        <v>74.52</v>
      </c>
      <c r="S7765" s="1">
        <v>9</v>
      </c>
      <c r="T7765" s="1">
        <v>0</v>
      </c>
      <c r="U7765" s="7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  <c r="X7765" s="2">
        <f>1/COUNTIF(Data[Order ID],Data[[#This Row],[Order ID]])</f>
        <v>1</v>
      </c>
      <c r="Y7765" s="2">
        <f>IF(Data[[#This Row],[Returned]] = "YES",1/COUNTIF(Data[Order ID],Data[[#This Row],[Order ID]]),0)</f>
        <v>0</v>
      </c>
    </row>
    <row r="7766" spans="1:25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7">
        <v>17.52</v>
      </c>
      <c r="S7766" s="1">
        <v>3</v>
      </c>
      <c r="T7766" s="1">
        <v>0</v>
      </c>
      <c r="U7766" s="7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  <c r="X7766" s="2">
        <f>1/COUNTIF(Data[Order ID],Data[[#This Row],[Order ID]])</f>
        <v>0.33333333333333331</v>
      </c>
      <c r="Y7766" s="2">
        <f>IF(Data[[#This Row],[Returned]] = "YES",1/COUNTIF(Data[Order ID],Data[[#This Row],[Order ID]]),0)</f>
        <v>0</v>
      </c>
    </row>
    <row r="7767" spans="1:25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7">
        <v>1779.9</v>
      </c>
      <c r="S7767" s="1">
        <v>5</v>
      </c>
      <c r="T7767" s="1">
        <v>0</v>
      </c>
      <c r="U7767" s="7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  <c r="X7767" s="2">
        <f>1/COUNTIF(Data[Order ID],Data[[#This Row],[Order ID]])</f>
        <v>0.33333333333333331</v>
      </c>
      <c r="Y7767" s="2">
        <f>IF(Data[[#This Row],[Returned]] = "YES",1/COUNTIF(Data[Order ID],Data[[#This Row],[Order ID]]),0)</f>
        <v>0</v>
      </c>
    </row>
    <row r="7768" spans="1:25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7">
        <v>219.89999999999998</v>
      </c>
      <c r="S7768" s="1">
        <v>5</v>
      </c>
      <c r="T7768" s="1">
        <v>0</v>
      </c>
      <c r="U7768" s="7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  <c r="X7768" s="2">
        <f>1/COUNTIF(Data[Order ID],Data[[#This Row],[Order ID]])</f>
        <v>0.33333333333333331</v>
      </c>
      <c r="Y7768" s="2">
        <f>IF(Data[[#This Row],[Returned]] = "YES",1/COUNTIF(Data[Order ID],Data[[#This Row],[Order ID]]),0)</f>
        <v>0</v>
      </c>
    </row>
    <row r="7769" spans="1:25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7">
        <v>7.1519999999999992</v>
      </c>
      <c r="S7769" s="1">
        <v>3</v>
      </c>
      <c r="T7769" s="1">
        <v>0.2</v>
      </c>
      <c r="U7769" s="7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  <c r="X7769" s="2">
        <f>1/COUNTIF(Data[Order ID],Data[[#This Row],[Order ID]])</f>
        <v>1</v>
      </c>
      <c r="Y7769" s="2">
        <f>IF(Data[[#This Row],[Returned]] = "YES",1/COUNTIF(Data[Order ID],Data[[#This Row],[Order ID]]),0)</f>
        <v>0</v>
      </c>
    </row>
    <row r="7770" spans="1:25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7">
        <v>26.720000000000002</v>
      </c>
      <c r="S7770" s="1">
        <v>5</v>
      </c>
      <c r="T7770" s="1">
        <v>0.2</v>
      </c>
      <c r="U7770" s="7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  <c r="X7770" s="2">
        <f>1/COUNTIF(Data[Order ID],Data[[#This Row],[Order ID]])</f>
        <v>1</v>
      </c>
      <c r="Y7770" s="2">
        <f>IF(Data[[#This Row],[Returned]] = "YES",1/COUNTIF(Data[Order ID],Data[[#This Row],[Order ID]]),0)</f>
        <v>0</v>
      </c>
    </row>
    <row r="7771" spans="1:25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7">
        <v>1039.7280000000001</v>
      </c>
      <c r="S7771" s="1">
        <v>2</v>
      </c>
      <c r="T7771" s="1">
        <v>0.2</v>
      </c>
      <c r="U7771" s="7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  <c r="X7771" s="2">
        <f>1/COUNTIF(Data[Order ID],Data[[#This Row],[Order ID]])</f>
        <v>0.5</v>
      </c>
      <c r="Y7771" s="2">
        <f>IF(Data[[#This Row],[Returned]] = "YES",1/COUNTIF(Data[Order ID],Data[[#This Row],[Order ID]]),0)</f>
        <v>0</v>
      </c>
    </row>
    <row r="7772" spans="1:25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7">
        <v>45.96</v>
      </c>
      <c r="S7772" s="1">
        <v>2</v>
      </c>
      <c r="T7772" s="1">
        <v>0</v>
      </c>
      <c r="U7772" s="7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  <c r="X7772" s="2">
        <f>1/COUNTIF(Data[Order ID],Data[[#This Row],[Order ID]])</f>
        <v>0.5</v>
      </c>
      <c r="Y7772" s="2">
        <f>IF(Data[[#This Row],[Returned]] = "YES",1/COUNTIF(Data[Order ID],Data[[#This Row],[Order ID]]),0)</f>
        <v>0</v>
      </c>
    </row>
    <row r="7773" spans="1:25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7">
        <v>456.58800000000008</v>
      </c>
      <c r="S7773" s="1">
        <v>2</v>
      </c>
      <c r="T7773" s="1">
        <v>0.7</v>
      </c>
      <c r="U7773" s="7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  <c r="X7773" s="2">
        <f>1/COUNTIF(Data[Order ID],Data[[#This Row],[Order ID]])</f>
        <v>0.33333333333333331</v>
      </c>
      <c r="Y7773" s="2">
        <f>IF(Data[[#This Row],[Returned]] = "YES",1/COUNTIF(Data[Order ID],Data[[#This Row],[Order ID]]),0)</f>
        <v>0</v>
      </c>
    </row>
    <row r="7774" spans="1:25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7">
        <v>4499.9850000000006</v>
      </c>
      <c r="S7774" s="1">
        <v>5</v>
      </c>
      <c r="T7774" s="1">
        <v>0.7</v>
      </c>
      <c r="U7774" s="7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  <c r="X7774" s="2">
        <f>1/COUNTIF(Data[Order ID],Data[[#This Row],[Order ID]])</f>
        <v>0.33333333333333331</v>
      </c>
      <c r="Y7774" s="2">
        <f>IF(Data[[#This Row],[Returned]] = "YES",1/COUNTIF(Data[Order ID],Data[[#This Row],[Order ID]]),0)</f>
        <v>0</v>
      </c>
    </row>
    <row r="7775" spans="1:25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7">
        <v>59.975999999999999</v>
      </c>
      <c r="S7775" s="1">
        <v>3</v>
      </c>
      <c r="T7775" s="1">
        <v>0.2</v>
      </c>
      <c r="U7775" s="7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  <c r="X7775" s="2">
        <f>1/COUNTIF(Data[Order ID],Data[[#This Row],[Order ID]])</f>
        <v>0.33333333333333331</v>
      </c>
      <c r="Y7775" s="2">
        <f>IF(Data[[#This Row],[Returned]] = "YES",1/COUNTIF(Data[Order ID],Data[[#This Row],[Order ID]]),0)</f>
        <v>0</v>
      </c>
    </row>
    <row r="7776" spans="1:25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7">
        <v>6.12</v>
      </c>
      <c r="S7776" s="1">
        <v>3</v>
      </c>
      <c r="T7776" s="1">
        <v>0</v>
      </c>
      <c r="U7776" s="7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  <c r="X7776" s="2">
        <f>1/COUNTIF(Data[Order ID],Data[[#This Row],[Order ID]])</f>
        <v>1</v>
      </c>
      <c r="Y7776" s="2">
        <f>IF(Data[[#This Row],[Returned]] = "YES",1/COUNTIF(Data[Order ID],Data[[#This Row],[Order ID]]),0)</f>
        <v>0</v>
      </c>
    </row>
    <row r="7777" spans="1:25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7">
        <v>10.98</v>
      </c>
      <c r="S7777" s="1">
        <v>1</v>
      </c>
      <c r="T7777" s="1">
        <v>0</v>
      </c>
      <c r="U7777" s="7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  <c r="X7777" s="2">
        <f>1/COUNTIF(Data[Order ID],Data[[#This Row],[Order ID]])</f>
        <v>0.25</v>
      </c>
      <c r="Y7777" s="2">
        <f>IF(Data[[#This Row],[Returned]] = "YES",1/COUNTIF(Data[Order ID],Data[[#This Row],[Order ID]]),0)</f>
        <v>0</v>
      </c>
    </row>
    <row r="7778" spans="1:25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7">
        <v>7.86</v>
      </c>
      <c r="S7778" s="1">
        <v>3</v>
      </c>
      <c r="T7778" s="1">
        <v>0</v>
      </c>
      <c r="U7778" s="7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  <c r="X7778" s="2">
        <f>1/COUNTIF(Data[Order ID],Data[[#This Row],[Order ID]])</f>
        <v>0.25</v>
      </c>
      <c r="Y7778" s="2">
        <f>IF(Data[[#This Row],[Returned]] = "YES",1/COUNTIF(Data[Order ID],Data[[#This Row],[Order ID]]),0)</f>
        <v>0</v>
      </c>
    </row>
    <row r="7779" spans="1:25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7">
        <v>51.449999999999996</v>
      </c>
      <c r="S7779" s="1">
        <v>3</v>
      </c>
      <c r="T7779" s="1">
        <v>0</v>
      </c>
      <c r="U7779" s="7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  <c r="X7779" s="2">
        <f>1/COUNTIF(Data[Order ID],Data[[#This Row],[Order ID]])</f>
        <v>0.25</v>
      </c>
      <c r="Y7779" s="2">
        <f>IF(Data[[#This Row],[Returned]] = "YES",1/COUNTIF(Data[Order ID],Data[[#This Row],[Order ID]]),0)</f>
        <v>0</v>
      </c>
    </row>
    <row r="7780" spans="1:25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7">
        <v>37.055999999999997</v>
      </c>
      <c r="S7780" s="1">
        <v>3</v>
      </c>
      <c r="T7780" s="1">
        <v>0.2</v>
      </c>
      <c r="U7780" s="7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  <c r="X7780" s="2">
        <f>1/COUNTIF(Data[Order ID],Data[[#This Row],[Order ID]])</f>
        <v>0.25</v>
      </c>
      <c r="Y7780" s="2">
        <f>IF(Data[[#This Row],[Returned]] = "YES",1/COUNTIF(Data[Order ID],Data[[#This Row],[Order ID]]),0)</f>
        <v>0</v>
      </c>
    </row>
    <row r="7781" spans="1:25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7">
        <v>203.92</v>
      </c>
      <c r="S7781" s="1">
        <v>4</v>
      </c>
      <c r="T7781" s="1">
        <v>0</v>
      </c>
      <c r="U7781" s="7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  <c r="X7781" s="2">
        <f>1/COUNTIF(Data[Order ID],Data[[#This Row],[Order ID]])</f>
        <v>0.5</v>
      </c>
      <c r="Y7781" s="2">
        <f>IF(Data[[#This Row],[Returned]] = "YES",1/COUNTIF(Data[Order ID],Data[[#This Row],[Order ID]]),0)</f>
        <v>0</v>
      </c>
    </row>
    <row r="7782" spans="1:25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7">
        <v>29.56</v>
      </c>
      <c r="S7782" s="1">
        <v>4</v>
      </c>
      <c r="T7782" s="1">
        <v>0</v>
      </c>
      <c r="U7782" s="7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  <c r="X7782" s="2">
        <f>1/COUNTIF(Data[Order ID],Data[[#This Row],[Order ID]])</f>
        <v>0.5</v>
      </c>
      <c r="Y7782" s="2">
        <f>IF(Data[[#This Row],[Returned]] = "YES",1/COUNTIF(Data[Order ID],Data[[#This Row],[Order ID]]),0)</f>
        <v>0</v>
      </c>
    </row>
    <row r="7783" spans="1:25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7">
        <v>8.5679999999999978</v>
      </c>
      <c r="S7783" s="1">
        <v>3</v>
      </c>
      <c r="T7783" s="1">
        <v>0.8</v>
      </c>
      <c r="U7783" s="7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  <c r="X7783" s="2">
        <f>1/COUNTIF(Data[Order ID],Data[[#This Row],[Order ID]])</f>
        <v>1</v>
      </c>
      <c r="Y7783" s="2">
        <f>IF(Data[[#This Row],[Returned]] = "YES",1/COUNTIF(Data[Order ID],Data[[#This Row],[Order ID]]),0)</f>
        <v>0</v>
      </c>
    </row>
    <row r="7784" spans="1:25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7">
        <v>45.248000000000005</v>
      </c>
      <c r="S7784" s="1">
        <v>2</v>
      </c>
      <c r="T7784" s="1">
        <v>0.2</v>
      </c>
      <c r="U7784" s="7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  <c r="X7784" s="2">
        <f>1/COUNTIF(Data[Order ID],Data[[#This Row],[Order ID]])</f>
        <v>0.33333333333333331</v>
      </c>
      <c r="Y7784" s="2">
        <f>IF(Data[[#This Row],[Returned]] = "YES",1/COUNTIF(Data[Order ID],Data[[#This Row],[Order ID]]),0)</f>
        <v>0</v>
      </c>
    </row>
    <row r="7785" spans="1:25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7">
        <v>876.30000000000007</v>
      </c>
      <c r="S7785" s="1">
        <v>10</v>
      </c>
      <c r="T7785" s="1">
        <v>0.4</v>
      </c>
      <c r="U7785" s="7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  <c r="X7785" s="2">
        <f>1/COUNTIF(Data[Order ID],Data[[#This Row],[Order ID]])</f>
        <v>0.33333333333333331</v>
      </c>
      <c r="Y7785" s="2">
        <f>IF(Data[[#This Row],[Returned]] = "YES",1/COUNTIF(Data[Order ID],Data[[#This Row],[Order ID]]),0)</f>
        <v>0</v>
      </c>
    </row>
    <row r="7786" spans="1:25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7">
        <v>185.376</v>
      </c>
      <c r="S7786" s="1">
        <v>2</v>
      </c>
      <c r="T7786" s="1">
        <v>0.2</v>
      </c>
      <c r="U7786" s="7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  <c r="X7786" s="2">
        <f>1/COUNTIF(Data[Order ID],Data[[#This Row],[Order ID]])</f>
        <v>0.33333333333333331</v>
      </c>
      <c r="Y7786" s="2">
        <f>IF(Data[[#This Row],[Returned]] = "YES",1/COUNTIF(Data[Order ID],Data[[#This Row],[Order ID]]),0)</f>
        <v>0</v>
      </c>
    </row>
    <row r="7787" spans="1:25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7">
        <v>25.06</v>
      </c>
      <c r="S7787" s="1">
        <v>2</v>
      </c>
      <c r="T7787" s="1">
        <v>0</v>
      </c>
      <c r="U7787" s="7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  <c r="X7787" s="2">
        <f>1/COUNTIF(Data[Order ID],Data[[#This Row],[Order ID]])</f>
        <v>1</v>
      </c>
      <c r="Y7787" s="2">
        <f>IF(Data[[#This Row],[Returned]] = "YES",1/COUNTIF(Data[Order ID],Data[[#This Row],[Order ID]]),0)</f>
        <v>0</v>
      </c>
    </row>
    <row r="7788" spans="1:25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7">
        <v>2.8899999999999992</v>
      </c>
      <c r="S7788" s="1">
        <v>1</v>
      </c>
      <c r="T7788" s="1">
        <v>0.8</v>
      </c>
      <c r="U7788" s="7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  <c r="X7788" s="2">
        <f>1/COUNTIF(Data[Order ID],Data[[#This Row],[Order ID]])</f>
        <v>0.25</v>
      </c>
      <c r="Y7788" s="2">
        <f>IF(Data[[#This Row],[Returned]] = "YES",1/COUNTIF(Data[Order ID],Data[[#This Row],[Order ID]]),0)</f>
        <v>0</v>
      </c>
    </row>
    <row r="7789" spans="1:25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7">
        <v>7.8960000000000008</v>
      </c>
      <c r="S7789" s="1">
        <v>3</v>
      </c>
      <c r="T7789" s="1">
        <v>0.2</v>
      </c>
      <c r="U7789" s="7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  <c r="X7789" s="2">
        <f>1/COUNTIF(Data[Order ID],Data[[#This Row],[Order ID]])</f>
        <v>0.25</v>
      </c>
      <c r="Y7789" s="2">
        <f>IF(Data[[#This Row],[Returned]] = "YES",1/COUNTIF(Data[Order ID],Data[[#This Row],[Order ID]]),0)</f>
        <v>0</v>
      </c>
    </row>
    <row r="7790" spans="1:25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7">
        <v>22.608000000000001</v>
      </c>
      <c r="S7790" s="1">
        <v>3</v>
      </c>
      <c r="T7790" s="1">
        <v>0.6</v>
      </c>
      <c r="U7790" s="7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  <c r="X7790" s="2">
        <f>1/COUNTIF(Data[Order ID],Data[[#This Row],[Order ID]])</f>
        <v>0.25</v>
      </c>
      <c r="Y7790" s="2">
        <f>IF(Data[[#This Row],[Returned]] = "YES",1/COUNTIF(Data[Order ID],Data[[#This Row],[Order ID]]),0)</f>
        <v>0</v>
      </c>
    </row>
    <row r="7791" spans="1:25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7">
        <v>30.527999999999999</v>
      </c>
      <c r="S7791" s="1">
        <v>8</v>
      </c>
      <c r="T7791" s="1">
        <v>0.2</v>
      </c>
      <c r="U7791" s="7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  <c r="X7791" s="2">
        <f>1/COUNTIF(Data[Order ID],Data[[#This Row],[Order ID]])</f>
        <v>0.25</v>
      </c>
      <c r="Y7791" s="2">
        <f>IF(Data[[#This Row],[Returned]] = "YES",1/COUNTIF(Data[Order ID],Data[[#This Row],[Order ID]]),0)</f>
        <v>0</v>
      </c>
    </row>
    <row r="7792" spans="1:25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7">
        <v>4.8420000000000005</v>
      </c>
      <c r="S7792" s="1">
        <v>3</v>
      </c>
      <c r="T7792" s="1">
        <v>0.7</v>
      </c>
      <c r="U7792" s="7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  <c r="X7792" s="2">
        <f>1/COUNTIF(Data[Order ID],Data[[#This Row],[Order ID]])</f>
        <v>1</v>
      </c>
      <c r="Y7792" s="2">
        <f>IF(Data[[#This Row],[Returned]] = "YES",1/COUNTIF(Data[Order ID],Data[[#This Row],[Order ID]]),0)</f>
        <v>0</v>
      </c>
    </row>
    <row r="7793" spans="1:25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7">
        <v>1.7999999999999996</v>
      </c>
      <c r="S7793" s="1">
        <v>5</v>
      </c>
      <c r="T7793" s="1">
        <v>0.8</v>
      </c>
      <c r="U7793" s="7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  <c r="X7793" s="2">
        <f>1/COUNTIF(Data[Order ID],Data[[#This Row],[Order ID]])</f>
        <v>1</v>
      </c>
      <c r="Y7793" s="2">
        <f>IF(Data[[#This Row],[Returned]] = "YES",1/COUNTIF(Data[Order ID],Data[[#This Row],[Order ID]]),0)</f>
        <v>0</v>
      </c>
    </row>
    <row r="7794" spans="1:25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7">
        <v>39.984000000000002</v>
      </c>
      <c r="S7794" s="1">
        <v>2</v>
      </c>
      <c r="T7794" s="1">
        <v>0.2</v>
      </c>
      <c r="U7794" s="7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  <c r="X7794" s="2">
        <f>1/COUNTIF(Data[Order ID],Data[[#This Row],[Order ID]])</f>
        <v>1</v>
      </c>
      <c r="Y7794" s="2">
        <f>IF(Data[[#This Row],[Returned]] = "YES",1/COUNTIF(Data[Order ID],Data[[#This Row],[Order ID]]),0)</f>
        <v>0</v>
      </c>
    </row>
    <row r="7795" spans="1:25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7">
        <v>32.400000000000006</v>
      </c>
      <c r="S7795" s="1">
        <v>5</v>
      </c>
      <c r="T7795" s="1">
        <v>0</v>
      </c>
      <c r="U7795" s="7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  <c r="X7795" s="2">
        <f>1/COUNTIF(Data[Order ID],Data[[#This Row],[Order ID]])</f>
        <v>0.5</v>
      </c>
      <c r="Y7795" s="2">
        <f>IF(Data[[#This Row],[Returned]] = "YES",1/COUNTIF(Data[Order ID],Data[[#This Row],[Order ID]]),0)</f>
        <v>0</v>
      </c>
    </row>
    <row r="7796" spans="1:25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7">
        <v>97.88</v>
      </c>
      <c r="S7796" s="1">
        <v>2</v>
      </c>
      <c r="T7796" s="1">
        <v>0</v>
      </c>
      <c r="U7796" s="7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  <c r="X7796" s="2">
        <f>1/COUNTIF(Data[Order ID],Data[[#This Row],[Order ID]])</f>
        <v>0.5</v>
      </c>
      <c r="Y7796" s="2">
        <f>IF(Data[[#This Row],[Returned]] = "YES",1/COUNTIF(Data[Order ID],Data[[#This Row],[Order ID]]),0)</f>
        <v>0</v>
      </c>
    </row>
    <row r="7797" spans="1:25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7">
        <v>307.16800000000001</v>
      </c>
      <c r="S7797" s="1">
        <v>4</v>
      </c>
      <c r="T7797" s="1">
        <v>0.2</v>
      </c>
      <c r="U7797" s="7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  <c r="X7797" s="2">
        <f>1/COUNTIF(Data[Order ID],Data[[#This Row],[Order ID]])</f>
        <v>1</v>
      </c>
      <c r="Y7797" s="2">
        <f>IF(Data[[#This Row],[Returned]] = "YES",1/COUNTIF(Data[Order ID],Data[[#This Row],[Order ID]]),0)</f>
        <v>0</v>
      </c>
    </row>
    <row r="7798" spans="1:25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7">
        <v>26.9</v>
      </c>
      <c r="S7798" s="1">
        <v>5</v>
      </c>
      <c r="T7798" s="1">
        <v>0</v>
      </c>
      <c r="U7798" s="7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  <c r="X7798" s="2">
        <f>1/COUNTIF(Data[Order ID],Data[[#This Row],[Order ID]])</f>
        <v>1</v>
      </c>
      <c r="Y7798" s="2">
        <f>IF(Data[[#This Row],[Returned]] = "YES",1/COUNTIF(Data[Order ID],Data[[#This Row],[Order ID]]),0)</f>
        <v>0</v>
      </c>
    </row>
    <row r="7799" spans="1:25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7">
        <v>47.01</v>
      </c>
      <c r="S7799" s="1">
        <v>3</v>
      </c>
      <c r="T7799" s="1">
        <v>0</v>
      </c>
      <c r="U7799" s="7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  <c r="X7799" s="2">
        <f>1/COUNTIF(Data[Order ID],Data[[#This Row],[Order ID]])</f>
        <v>0.33333333333333331</v>
      </c>
      <c r="Y7799" s="2">
        <f>IF(Data[[#This Row],[Returned]] = "YES",1/COUNTIF(Data[Order ID],Data[[#This Row],[Order ID]]),0)</f>
        <v>0</v>
      </c>
    </row>
    <row r="7800" spans="1:25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7">
        <v>469.99</v>
      </c>
      <c r="S7800" s="1">
        <v>1</v>
      </c>
      <c r="T7800" s="1">
        <v>0</v>
      </c>
      <c r="U7800" s="7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  <c r="X7800" s="2">
        <f>1/COUNTIF(Data[Order ID],Data[[#This Row],[Order ID]])</f>
        <v>0.33333333333333331</v>
      </c>
      <c r="Y7800" s="2">
        <f>IF(Data[[#This Row],[Returned]] = "YES",1/COUNTIF(Data[Order ID],Data[[#This Row],[Order ID]]),0)</f>
        <v>0</v>
      </c>
    </row>
    <row r="7801" spans="1:25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7">
        <v>207.84600000000003</v>
      </c>
      <c r="S7801" s="1">
        <v>3</v>
      </c>
      <c r="T7801" s="1">
        <v>0.1</v>
      </c>
      <c r="U7801" s="7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  <c r="X7801" s="2">
        <f>1/COUNTIF(Data[Order ID],Data[[#This Row],[Order ID]])</f>
        <v>0.33333333333333331</v>
      </c>
      <c r="Y7801" s="2">
        <f>IF(Data[[#This Row],[Returned]] = "YES",1/COUNTIF(Data[Order ID],Data[[#This Row],[Order ID]]),0)</f>
        <v>0</v>
      </c>
    </row>
    <row r="7802" spans="1:25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7">
        <v>324.74400000000003</v>
      </c>
      <c r="S7802" s="1">
        <v>3</v>
      </c>
      <c r="T7802" s="1">
        <v>0.2</v>
      </c>
      <c r="U7802" s="7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  <c r="X7802" s="2">
        <f>1/COUNTIF(Data[Order ID],Data[[#This Row],[Order ID]])</f>
        <v>1</v>
      </c>
      <c r="Y7802" s="2">
        <f>IF(Data[[#This Row],[Returned]] = "YES",1/COUNTIF(Data[Order ID],Data[[#This Row],[Order ID]]),0)</f>
        <v>0</v>
      </c>
    </row>
    <row r="7803" spans="1:25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7">
        <v>40.479999999999997</v>
      </c>
      <c r="S7803" s="1">
        <v>2</v>
      </c>
      <c r="T7803" s="1">
        <v>0</v>
      </c>
      <c r="U7803" s="7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  <c r="X7803" s="2">
        <f>1/COUNTIF(Data[Order ID],Data[[#This Row],[Order ID]])</f>
        <v>1</v>
      </c>
      <c r="Y7803" s="2">
        <f>IF(Data[[#This Row],[Returned]] = "YES",1/COUNTIF(Data[Order ID],Data[[#This Row],[Order ID]]),0)</f>
        <v>0</v>
      </c>
    </row>
    <row r="7804" spans="1:25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7">
        <v>12</v>
      </c>
      <c r="S7804" s="1">
        <v>4</v>
      </c>
      <c r="T7804" s="1">
        <v>0.2</v>
      </c>
      <c r="U7804" s="7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  <c r="X7804" s="2">
        <f>1/COUNTIF(Data[Order ID],Data[[#This Row],[Order ID]])</f>
        <v>0.2</v>
      </c>
      <c r="Y7804" s="2">
        <f>IF(Data[[#This Row],[Returned]] = "YES",1/COUNTIF(Data[Order ID],Data[[#This Row],[Order ID]]),0)</f>
        <v>0</v>
      </c>
    </row>
    <row r="7805" spans="1:25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7">
        <v>720.06400000000008</v>
      </c>
      <c r="S7805" s="1">
        <v>4</v>
      </c>
      <c r="T7805" s="1">
        <v>0.2</v>
      </c>
      <c r="U7805" s="7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  <c r="X7805" s="2">
        <f>1/COUNTIF(Data[Order ID],Data[[#This Row],[Order ID]])</f>
        <v>0.2</v>
      </c>
      <c r="Y7805" s="2">
        <f>IF(Data[[#This Row],[Returned]] = "YES",1/COUNTIF(Data[Order ID],Data[[#This Row],[Order ID]]),0)</f>
        <v>0</v>
      </c>
    </row>
    <row r="7806" spans="1:25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7">
        <v>25.424000000000003</v>
      </c>
      <c r="S7806" s="1">
        <v>1</v>
      </c>
      <c r="T7806" s="1">
        <v>0.2</v>
      </c>
      <c r="U7806" s="7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  <c r="X7806" s="2">
        <f>1/COUNTIF(Data[Order ID],Data[[#This Row],[Order ID]])</f>
        <v>0.2</v>
      </c>
      <c r="Y7806" s="2">
        <f>IF(Data[[#This Row],[Returned]] = "YES",1/COUNTIF(Data[Order ID],Data[[#This Row],[Order ID]]),0)</f>
        <v>0</v>
      </c>
    </row>
    <row r="7807" spans="1:25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7">
        <v>2.8160000000000003</v>
      </c>
      <c r="S7807" s="1">
        <v>2</v>
      </c>
      <c r="T7807" s="1">
        <v>0.2</v>
      </c>
      <c r="U7807" s="7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  <c r="X7807" s="2">
        <f>1/COUNTIF(Data[Order ID],Data[[#This Row],[Order ID]])</f>
        <v>0.2</v>
      </c>
      <c r="Y7807" s="2">
        <f>IF(Data[[#This Row],[Returned]] = "YES",1/COUNTIF(Data[Order ID],Data[[#This Row],[Order ID]]),0)</f>
        <v>0</v>
      </c>
    </row>
    <row r="7808" spans="1:25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7">
        <v>3.2040000000000002</v>
      </c>
      <c r="S7808" s="1">
        <v>2</v>
      </c>
      <c r="T7808" s="1">
        <v>0.7</v>
      </c>
      <c r="U7808" s="7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  <c r="X7808" s="2">
        <f>1/COUNTIF(Data[Order ID],Data[[#This Row],[Order ID]])</f>
        <v>0.2</v>
      </c>
      <c r="Y7808" s="2">
        <f>IF(Data[[#This Row],[Returned]] = "YES",1/COUNTIF(Data[Order ID],Data[[#This Row],[Order ID]]),0)</f>
        <v>0</v>
      </c>
    </row>
    <row r="7809" spans="1:25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7">
        <v>30.828000000000007</v>
      </c>
      <c r="S7809" s="1">
        <v>7</v>
      </c>
      <c r="T7809" s="1">
        <v>0.7</v>
      </c>
      <c r="U7809" s="7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  <c r="X7809" s="2">
        <f>1/COUNTIF(Data[Order ID],Data[[#This Row],[Order ID]])</f>
        <v>0.33333333333333331</v>
      </c>
      <c r="Y7809" s="2">
        <f>IF(Data[[#This Row],[Returned]] = "YES",1/COUNTIF(Data[Order ID],Data[[#This Row],[Order ID]]),0)</f>
        <v>0</v>
      </c>
    </row>
    <row r="7810" spans="1:25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7">
        <v>47.616</v>
      </c>
      <c r="S7810" s="1">
        <v>3</v>
      </c>
      <c r="T7810" s="1">
        <v>0.2</v>
      </c>
      <c r="U7810" s="7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  <c r="X7810" s="2">
        <f>1/COUNTIF(Data[Order ID],Data[[#This Row],[Order ID]])</f>
        <v>0.33333333333333331</v>
      </c>
      <c r="Y7810" s="2">
        <f>IF(Data[[#This Row],[Returned]] = "YES",1/COUNTIF(Data[Order ID],Data[[#This Row],[Order ID]]),0)</f>
        <v>0</v>
      </c>
    </row>
    <row r="7811" spans="1:25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7">
        <v>108.78399999999999</v>
      </c>
      <c r="S7811" s="1">
        <v>2</v>
      </c>
      <c r="T7811" s="1">
        <v>0.2</v>
      </c>
      <c r="U7811" s="7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  <c r="X7811" s="2">
        <f>1/COUNTIF(Data[Order ID],Data[[#This Row],[Order ID]])</f>
        <v>0.33333333333333331</v>
      </c>
      <c r="Y7811" s="2">
        <f>IF(Data[[#This Row],[Returned]] = "YES",1/COUNTIF(Data[Order ID],Data[[#This Row],[Order ID]]),0)</f>
        <v>0</v>
      </c>
    </row>
    <row r="7812" spans="1:25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7">
        <v>4.7699999999999996</v>
      </c>
      <c r="S7812" s="1">
        <v>1</v>
      </c>
      <c r="T7812" s="1">
        <v>0</v>
      </c>
      <c r="U7812" s="7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  <c r="X7812" s="2">
        <f>1/COUNTIF(Data[Order ID],Data[[#This Row],[Order ID]])</f>
        <v>0.25</v>
      </c>
      <c r="Y7812" s="2">
        <f>IF(Data[[#This Row],[Returned]] = "YES",1/COUNTIF(Data[Order ID],Data[[#This Row],[Order ID]]),0)</f>
        <v>0</v>
      </c>
    </row>
    <row r="7813" spans="1:25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7">
        <v>7.98</v>
      </c>
      <c r="S7813" s="1">
        <v>3</v>
      </c>
      <c r="T7813" s="1">
        <v>0</v>
      </c>
      <c r="U7813" s="7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  <c r="X7813" s="2">
        <f>1/COUNTIF(Data[Order ID],Data[[#This Row],[Order ID]])</f>
        <v>0.25</v>
      </c>
      <c r="Y7813" s="2">
        <f>IF(Data[[#This Row],[Returned]] = "YES",1/COUNTIF(Data[Order ID],Data[[#This Row],[Order ID]]),0)</f>
        <v>0</v>
      </c>
    </row>
    <row r="7814" spans="1:25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7">
        <v>550.43100000000004</v>
      </c>
      <c r="S7814" s="1">
        <v>3</v>
      </c>
      <c r="T7814" s="1">
        <v>0.3</v>
      </c>
      <c r="U7814" s="7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  <c r="X7814" s="2">
        <f>1/COUNTIF(Data[Order ID],Data[[#This Row],[Order ID]])</f>
        <v>0.25</v>
      </c>
      <c r="Y7814" s="2">
        <f>IF(Data[[#This Row],[Returned]] = "YES",1/COUNTIF(Data[Order ID],Data[[#This Row],[Order ID]]),0)</f>
        <v>0</v>
      </c>
    </row>
    <row r="7815" spans="1:25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7">
        <v>10.56</v>
      </c>
      <c r="S7815" s="1">
        <v>6</v>
      </c>
      <c r="T7815" s="1">
        <v>0</v>
      </c>
      <c r="U7815" s="7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  <c r="X7815" s="2">
        <f>1/COUNTIF(Data[Order ID],Data[[#This Row],[Order ID]])</f>
        <v>0.25</v>
      </c>
      <c r="Y7815" s="2">
        <f>IF(Data[[#This Row],[Returned]] = "YES",1/COUNTIF(Data[Order ID],Data[[#This Row],[Order ID]]),0)</f>
        <v>0</v>
      </c>
    </row>
    <row r="7816" spans="1:25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7">
        <v>1497.6659999999999</v>
      </c>
      <c r="S7816" s="1">
        <v>2</v>
      </c>
      <c r="T7816" s="1">
        <v>0.15</v>
      </c>
      <c r="U7816" s="7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  <c r="X7816" s="2">
        <f>1/COUNTIF(Data[Order ID],Data[[#This Row],[Order ID]])</f>
        <v>0.5</v>
      </c>
      <c r="Y7816" s="2">
        <f>IF(Data[[#This Row],[Returned]] = "YES",1/COUNTIF(Data[Order ID],Data[[#This Row],[Order ID]]),0)</f>
        <v>0</v>
      </c>
    </row>
    <row r="7817" spans="1:25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7">
        <v>17.52</v>
      </c>
      <c r="S7817" s="1">
        <v>2</v>
      </c>
      <c r="T7817" s="1">
        <v>0.2</v>
      </c>
      <c r="U7817" s="7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  <c r="X7817" s="2">
        <f>1/COUNTIF(Data[Order ID],Data[[#This Row],[Order ID]])</f>
        <v>0.5</v>
      </c>
      <c r="Y7817" s="2">
        <f>IF(Data[[#This Row],[Returned]] = "YES",1/COUNTIF(Data[Order ID],Data[[#This Row],[Order ID]]),0)</f>
        <v>0</v>
      </c>
    </row>
    <row r="7818" spans="1:25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7">
        <v>113.22</v>
      </c>
      <c r="S7818" s="1">
        <v>3</v>
      </c>
      <c r="T7818" s="1">
        <v>0</v>
      </c>
      <c r="U7818" s="7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  <c r="X7818" s="2">
        <f>1/COUNTIF(Data[Order ID],Data[[#This Row],[Order ID]])</f>
        <v>0.33333333333333331</v>
      </c>
      <c r="Y7818" s="2">
        <f>IF(Data[[#This Row],[Returned]] = "YES",1/COUNTIF(Data[Order ID],Data[[#This Row],[Order ID]]),0)</f>
        <v>0</v>
      </c>
    </row>
    <row r="7819" spans="1:25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7">
        <v>35.880000000000003</v>
      </c>
      <c r="S7819" s="1">
        <v>6</v>
      </c>
      <c r="T7819" s="1">
        <v>0</v>
      </c>
      <c r="U7819" s="7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  <c r="X7819" s="2">
        <f>1/COUNTIF(Data[Order ID],Data[[#This Row],[Order ID]])</f>
        <v>0.33333333333333331</v>
      </c>
      <c r="Y7819" s="2">
        <f>IF(Data[[#This Row],[Returned]] = "YES",1/COUNTIF(Data[Order ID],Data[[#This Row],[Order ID]]),0)</f>
        <v>0</v>
      </c>
    </row>
    <row r="7820" spans="1:25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7">
        <v>4535.9760000000006</v>
      </c>
      <c r="S7820" s="1">
        <v>3</v>
      </c>
      <c r="T7820" s="1">
        <v>0.2</v>
      </c>
      <c r="U7820" s="7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  <c r="X7820" s="2">
        <f>1/COUNTIF(Data[Order ID],Data[[#This Row],[Order ID]])</f>
        <v>0.33333333333333331</v>
      </c>
      <c r="Y7820" s="2">
        <f>IF(Data[[#This Row],[Returned]] = "YES",1/COUNTIF(Data[Order ID],Data[[#This Row],[Order ID]]),0)</f>
        <v>0</v>
      </c>
    </row>
    <row r="7821" spans="1:25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7">
        <v>11.84</v>
      </c>
      <c r="S7821" s="1">
        <v>8</v>
      </c>
      <c r="T7821" s="1">
        <v>0</v>
      </c>
      <c r="U7821" s="7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  <c r="X7821" s="2">
        <f>1/COUNTIF(Data[Order ID],Data[[#This Row],[Order ID]])</f>
        <v>1</v>
      </c>
      <c r="Y7821" s="2">
        <f>IF(Data[[#This Row],[Returned]] = "YES",1/COUNTIF(Data[Order ID],Data[[#This Row],[Order ID]]),0)</f>
        <v>0</v>
      </c>
    </row>
    <row r="7822" spans="1:25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7">
        <v>592.74</v>
      </c>
      <c r="S7822" s="1">
        <v>6</v>
      </c>
      <c r="T7822" s="1">
        <v>0</v>
      </c>
      <c r="U7822" s="7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  <c r="X7822" s="2">
        <f>1/COUNTIF(Data[Order ID],Data[[#This Row],[Order ID]])</f>
        <v>1</v>
      </c>
      <c r="Y7822" s="2">
        <f>IF(Data[[#This Row],[Returned]] = "YES",1/COUNTIF(Data[Order ID],Data[[#This Row],[Order ID]]),0)</f>
        <v>0</v>
      </c>
    </row>
    <row r="7823" spans="1:25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7">
        <v>111.67200000000001</v>
      </c>
      <c r="S7823" s="1">
        <v>9</v>
      </c>
      <c r="T7823" s="1">
        <v>0.2</v>
      </c>
      <c r="U7823" s="7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  <c r="X7823" s="2">
        <f>1/COUNTIF(Data[Order ID],Data[[#This Row],[Order ID]])</f>
        <v>1</v>
      </c>
      <c r="Y7823" s="2">
        <f>IF(Data[[#This Row],[Returned]] = "YES",1/COUNTIF(Data[Order ID],Data[[#This Row],[Order ID]]),0)</f>
        <v>0</v>
      </c>
    </row>
    <row r="7824" spans="1:25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7">
        <v>8.64</v>
      </c>
      <c r="S7824" s="1">
        <v>3</v>
      </c>
      <c r="T7824" s="1">
        <v>0</v>
      </c>
      <c r="U7824" s="7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  <c r="X7824" s="2">
        <f>1/COUNTIF(Data[Order ID],Data[[#This Row],[Order ID]])</f>
        <v>0.5</v>
      </c>
      <c r="Y7824" s="2">
        <f>IF(Data[[#This Row],[Returned]] = "YES",1/COUNTIF(Data[Order ID],Data[[#This Row],[Order ID]]),0)</f>
        <v>0</v>
      </c>
    </row>
    <row r="7825" spans="1:25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7">
        <v>149.97</v>
      </c>
      <c r="S7825" s="1">
        <v>3</v>
      </c>
      <c r="T7825" s="1">
        <v>0</v>
      </c>
      <c r="U7825" s="7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  <c r="X7825" s="2">
        <f>1/COUNTIF(Data[Order ID],Data[[#This Row],[Order ID]])</f>
        <v>0.5</v>
      </c>
      <c r="Y7825" s="2">
        <f>IF(Data[[#This Row],[Returned]] = "YES",1/COUNTIF(Data[Order ID],Data[[#This Row],[Order ID]]),0)</f>
        <v>0</v>
      </c>
    </row>
    <row r="7826" spans="1:25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7">
        <v>232.88</v>
      </c>
      <c r="S7826" s="1">
        <v>5</v>
      </c>
      <c r="T7826" s="1">
        <v>0.2</v>
      </c>
      <c r="U7826" s="7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  <c r="X7826" s="2">
        <f>1/COUNTIF(Data[Order ID],Data[[#This Row],[Order ID]])</f>
        <v>1</v>
      </c>
      <c r="Y7826" s="2">
        <f>IF(Data[[#This Row],[Returned]] = "YES",1/COUNTIF(Data[Order ID],Data[[#This Row],[Order ID]]),0)</f>
        <v>0</v>
      </c>
    </row>
    <row r="7827" spans="1:25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7">
        <v>90.882000000000005</v>
      </c>
      <c r="S7827" s="1">
        <v>1</v>
      </c>
      <c r="T7827" s="1">
        <v>0.1</v>
      </c>
      <c r="U7827" s="7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  <c r="X7827" s="2">
        <f>1/COUNTIF(Data[Order ID],Data[[#This Row],[Order ID]])</f>
        <v>1</v>
      </c>
      <c r="Y7827" s="2">
        <f>IF(Data[[#This Row],[Returned]] = "YES",1/COUNTIF(Data[Order ID],Data[[#This Row],[Order ID]]),0)</f>
        <v>0</v>
      </c>
    </row>
    <row r="7828" spans="1:25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7">
        <v>508.76800000000003</v>
      </c>
      <c r="S7828" s="1">
        <v>4</v>
      </c>
      <c r="T7828" s="1">
        <v>0.2</v>
      </c>
      <c r="U7828" s="7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  <c r="X7828" s="2">
        <f>1/COUNTIF(Data[Order ID],Data[[#This Row],[Order ID]])</f>
        <v>0.5</v>
      </c>
      <c r="Y7828" s="2">
        <f>IF(Data[[#This Row],[Returned]] = "YES",1/COUNTIF(Data[Order ID],Data[[#This Row],[Order ID]]),0)</f>
        <v>0</v>
      </c>
    </row>
    <row r="7829" spans="1:25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7">
        <v>9.9120000000000008</v>
      </c>
      <c r="S7829" s="1">
        <v>3</v>
      </c>
      <c r="T7829" s="1">
        <v>0.2</v>
      </c>
      <c r="U7829" s="7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  <c r="X7829" s="2">
        <f>1/COUNTIF(Data[Order ID],Data[[#This Row],[Order ID]])</f>
        <v>0.5</v>
      </c>
      <c r="Y7829" s="2">
        <f>IF(Data[[#This Row],[Returned]] = "YES",1/COUNTIF(Data[Order ID],Data[[#This Row],[Order ID]]),0)</f>
        <v>0</v>
      </c>
    </row>
    <row r="7830" spans="1:25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7">
        <v>63.936000000000007</v>
      </c>
      <c r="S7830" s="1">
        <v>3</v>
      </c>
      <c r="T7830" s="1">
        <v>0.2</v>
      </c>
      <c r="U7830" s="7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  <c r="X7830" s="2">
        <f>1/COUNTIF(Data[Order ID],Data[[#This Row],[Order ID]])</f>
        <v>0.25</v>
      </c>
      <c r="Y7830" s="2">
        <f>IF(Data[[#This Row],[Returned]] = "YES",1/COUNTIF(Data[Order ID],Data[[#This Row],[Order ID]]),0)</f>
        <v>0</v>
      </c>
    </row>
    <row r="7831" spans="1:25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7">
        <v>59.519999999999996</v>
      </c>
      <c r="S7831" s="1">
        <v>3</v>
      </c>
      <c r="T7831" s="1">
        <v>0</v>
      </c>
      <c r="U7831" s="7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  <c r="X7831" s="2">
        <f>1/COUNTIF(Data[Order ID],Data[[#This Row],[Order ID]])</f>
        <v>0.25</v>
      </c>
      <c r="Y7831" s="2">
        <f>IF(Data[[#This Row],[Returned]] = "YES",1/COUNTIF(Data[Order ID],Data[[#This Row],[Order ID]]),0)</f>
        <v>0</v>
      </c>
    </row>
    <row r="7832" spans="1:25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7">
        <v>311.97600000000006</v>
      </c>
      <c r="S7832" s="1">
        <v>3</v>
      </c>
      <c r="T7832" s="1">
        <v>0.2</v>
      </c>
      <c r="U7832" s="7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  <c r="X7832" s="2">
        <f>1/COUNTIF(Data[Order ID],Data[[#This Row],[Order ID]])</f>
        <v>0.25</v>
      </c>
      <c r="Y7832" s="2">
        <f>IF(Data[[#This Row],[Returned]] = "YES",1/COUNTIF(Data[Order ID],Data[[#This Row],[Order ID]]),0)</f>
        <v>0</v>
      </c>
    </row>
    <row r="7833" spans="1:25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7">
        <v>50.352000000000004</v>
      </c>
      <c r="S7833" s="1">
        <v>3</v>
      </c>
      <c r="T7833" s="1">
        <v>0.2</v>
      </c>
      <c r="U7833" s="7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  <c r="X7833" s="2">
        <f>1/COUNTIF(Data[Order ID],Data[[#This Row],[Order ID]])</f>
        <v>0.25</v>
      </c>
      <c r="Y7833" s="2">
        <f>IF(Data[[#This Row],[Returned]] = "YES",1/COUNTIF(Data[Order ID],Data[[#This Row],[Order ID]]),0)</f>
        <v>0</v>
      </c>
    </row>
    <row r="7834" spans="1:25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7">
        <v>19.136000000000003</v>
      </c>
      <c r="S7834" s="1">
        <v>2</v>
      </c>
      <c r="T7834" s="1">
        <v>0.2</v>
      </c>
      <c r="U7834" s="7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  <c r="X7834" s="2">
        <f>1/COUNTIF(Data[Order ID],Data[[#This Row],[Order ID]])</f>
        <v>1</v>
      </c>
      <c r="Y7834" s="2">
        <f>IF(Data[[#This Row],[Returned]] = "YES",1/COUNTIF(Data[Order ID],Data[[#This Row],[Order ID]]),0)</f>
        <v>0</v>
      </c>
    </row>
    <row r="7835" spans="1:25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7">
        <v>13.120000000000001</v>
      </c>
      <c r="S7835" s="1">
        <v>5</v>
      </c>
      <c r="T7835" s="1">
        <v>0.2</v>
      </c>
      <c r="U7835" s="7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  <c r="X7835" s="2">
        <f>1/COUNTIF(Data[Order ID],Data[[#This Row],[Order ID]])</f>
        <v>1</v>
      </c>
      <c r="Y7835" s="2">
        <f>IF(Data[[#This Row],[Returned]] = "YES",1/COUNTIF(Data[Order ID],Data[[#This Row],[Order ID]]),0)</f>
        <v>0</v>
      </c>
    </row>
    <row r="7836" spans="1:25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7">
        <v>241.56799999999998</v>
      </c>
      <c r="S7836" s="1">
        <v>2</v>
      </c>
      <c r="T7836" s="1">
        <v>0.2</v>
      </c>
      <c r="U7836" s="7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  <c r="X7836" s="2">
        <f>1/COUNTIF(Data[Order ID],Data[[#This Row],[Order ID]])</f>
        <v>0.5</v>
      </c>
      <c r="Y7836" s="2">
        <f>IF(Data[[#This Row],[Returned]] = "YES",1/COUNTIF(Data[Order ID],Data[[#This Row],[Order ID]]),0)</f>
        <v>0</v>
      </c>
    </row>
    <row r="7837" spans="1:25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7">
        <v>479.92</v>
      </c>
      <c r="S7837" s="1">
        <v>2</v>
      </c>
      <c r="T7837" s="1">
        <v>0.2</v>
      </c>
      <c r="U7837" s="7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  <c r="X7837" s="2">
        <f>1/COUNTIF(Data[Order ID],Data[[#This Row],[Order ID]])</f>
        <v>0.5</v>
      </c>
      <c r="Y7837" s="2">
        <f>IF(Data[[#This Row],[Returned]] = "YES",1/COUNTIF(Data[Order ID],Data[[#This Row],[Order ID]]),0)</f>
        <v>0</v>
      </c>
    </row>
    <row r="7838" spans="1:25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7">
        <v>307.13600000000002</v>
      </c>
      <c r="S7838" s="1">
        <v>4</v>
      </c>
      <c r="T7838" s="1">
        <v>0.2</v>
      </c>
      <c r="U7838" s="7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  <c r="X7838" s="2">
        <f>1/COUNTIF(Data[Order ID],Data[[#This Row],[Order ID]])</f>
        <v>0.33333333333333331</v>
      </c>
      <c r="Y7838" s="2">
        <f>IF(Data[[#This Row],[Returned]] = "YES",1/COUNTIF(Data[Order ID],Data[[#This Row],[Order ID]]),0)</f>
        <v>0</v>
      </c>
    </row>
    <row r="7839" spans="1:25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7">
        <v>12.6</v>
      </c>
      <c r="S7839" s="1">
        <v>2</v>
      </c>
      <c r="T7839" s="1">
        <v>0</v>
      </c>
      <c r="U7839" s="7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  <c r="X7839" s="2">
        <f>1/COUNTIF(Data[Order ID],Data[[#This Row],[Order ID]])</f>
        <v>0.33333333333333331</v>
      </c>
      <c r="Y7839" s="2">
        <f>IF(Data[[#This Row],[Returned]] = "YES",1/COUNTIF(Data[Order ID],Data[[#This Row],[Order ID]]),0)</f>
        <v>0</v>
      </c>
    </row>
    <row r="7840" spans="1:25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7">
        <v>159.97999999999999</v>
      </c>
      <c r="S7840" s="1">
        <v>2</v>
      </c>
      <c r="T7840" s="1">
        <v>0</v>
      </c>
      <c r="U7840" s="7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  <c r="X7840" s="2">
        <f>1/COUNTIF(Data[Order ID],Data[[#This Row],[Order ID]])</f>
        <v>0.33333333333333331</v>
      </c>
      <c r="Y7840" s="2">
        <f>IF(Data[[#This Row],[Returned]] = "YES",1/COUNTIF(Data[Order ID],Data[[#This Row],[Order ID]]),0)</f>
        <v>0</v>
      </c>
    </row>
    <row r="7841" spans="1:25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7">
        <v>6.12</v>
      </c>
      <c r="S7841" s="1">
        <v>3</v>
      </c>
      <c r="T7841" s="1">
        <v>0</v>
      </c>
      <c r="U7841" s="7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  <c r="X7841" s="2">
        <f>1/COUNTIF(Data[Order ID],Data[[#This Row],[Order ID]])</f>
        <v>0.5</v>
      </c>
      <c r="Y7841" s="2">
        <f>IF(Data[[#This Row],[Returned]] = "YES",1/COUNTIF(Data[Order ID],Data[[#This Row],[Order ID]]),0)</f>
        <v>0</v>
      </c>
    </row>
    <row r="7842" spans="1:25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7">
        <v>1184.72</v>
      </c>
      <c r="S7842" s="1">
        <v>4</v>
      </c>
      <c r="T7842" s="1">
        <v>0</v>
      </c>
      <c r="U7842" s="7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  <c r="X7842" s="2">
        <f>1/COUNTIF(Data[Order ID],Data[[#This Row],[Order ID]])</f>
        <v>0.5</v>
      </c>
      <c r="Y7842" s="2">
        <f>IF(Data[[#This Row],[Returned]] = "YES",1/COUNTIF(Data[Order ID],Data[[#This Row],[Order ID]]),0)</f>
        <v>0</v>
      </c>
    </row>
    <row r="7843" spans="1:25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7">
        <v>45.96</v>
      </c>
      <c r="S7843" s="1">
        <v>2</v>
      </c>
      <c r="T7843" s="1">
        <v>0</v>
      </c>
      <c r="U7843" s="7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  <c r="X7843" s="2">
        <f>1/COUNTIF(Data[Order ID],Data[[#This Row],[Order ID]])</f>
        <v>1</v>
      </c>
      <c r="Y7843" s="2">
        <f>IF(Data[[#This Row],[Returned]] = "YES",1/COUNTIF(Data[Order ID],Data[[#This Row],[Order ID]]),0)</f>
        <v>0</v>
      </c>
    </row>
    <row r="7844" spans="1:25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7">
        <v>58.050000000000004</v>
      </c>
      <c r="S7844" s="1">
        <v>3</v>
      </c>
      <c r="T7844" s="1">
        <v>0</v>
      </c>
      <c r="U7844" s="7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  <c r="X7844" s="2">
        <f>1/COUNTIF(Data[Order ID],Data[[#This Row],[Order ID]])</f>
        <v>0.5</v>
      </c>
      <c r="Y7844" s="2">
        <f>IF(Data[[#This Row],[Returned]] = "YES",1/COUNTIF(Data[Order ID],Data[[#This Row],[Order ID]]),0)</f>
        <v>0</v>
      </c>
    </row>
    <row r="7845" spans="1:25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7">
        <v>71.28</v>
      </c>
      <c r="S7845" s="1">
        <v>11</v>
      </c>
      <c r="T7845" s="1">
        <v>0</v>
      </c>
      <c r="U7845" s="7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  <c r="X7845" s="2">
        <f>1/COUNTIF(Data[Order ID],Data[[#This Row],[Order ID]])</f>
        <v>0.5</v>
      </c>
      <c r="Y7845" s="2">
        <f>IF(Data[[#This Row],[Returned]] = "YES",1/COUNTIF(Data[Order ID],Data[[#This Row],[Order ID]]),0)</f>
        <v>0</v>
      </c>
    </row>
    <row r="7846" spans="1:25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7">
        <v>124.404</v>
      </c>
      <c r="S7846" s="1">
        <v>4</v>
      </c>
      <c r="T7846" s="1">
        <v>0.3</v>
      </c>
      <c r="U7846" s="7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  <c r="X7846" s="2">
        <f>1/COUNTIF(Data[Order ID],Data[[#This Row],[Order ID]])</f>
        <v>1</v>
      </c>
      <c r="Y7846" s="2">
        <f>IF(Data[[#This Row],[Returned]] = "YES",1/COUNTIF(Data[Order ID],Data[[#This Row],[Order ID]]),0)</f>
        <v>1</v>
      </c>
    </row>
    <row r="7847" spans="1:25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7">
        <v>154.9</v>
      </c>
      <c r="S7847" s="1">
        <v>5</v>
      </c>
      <c r="T7847" s="1">
        <v>0</v>
      </c>
      <c r="U7847" s="7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  <c r="X7847" s="2">
        <f>1/COUNTIF(Data[Order ID],Data[[#This Row],[Order ID]])</f>
        <v>0.5</v>
      </c>
      <c r="Y7847" s="2">
        <f>IF(Data[[#This Row],[Returned]] = "YES",1/COUNTIF(Data[Order ID],Data[[#This Row],[Order ID]]),0)</f>
        <v>0</v>
      </c>
    </row>
    <row r="7848" spans="1:25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7">
        <v>1871.88</v>
      </c>
      <c r="S7848" s="1">
        <v>12</v>
      </c>
      <c r="T7848" s="1">
        <v>0</v>
      </c>
      <c r="U7848" s="7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  <c r="X7848" s="2">
        <f>1/COUNTIF(Data[Order ID],Data[[#This Row],[Order ID]])</f>
        <v>0.5</v>
      </c>
      <c r="Y7848" s="2">
        <f>IF(Data[[#This Row],[Returned]] = "YES",1/COUNTIF(Data[Order ID],Data[[#This Row],[Order ID]]),0)</f>
        <v>0</v>
      </c>
    </row>
    <row r="7849" spans="1:25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7">
        <v>16.192</v>
      </c>
      <c r="S7849" s="1">
        <v>2</v>
      </c>
      <c r="T7849" s="1">
        <v>0.6</v>
      </c>
      <c r="U7849" s="7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  <c r="X7849" s="2">
        <f>1/COUNTIF(Data[Order ID],Data[[#This Row],[Order ID]])</f>
        <v>1</v>
      </c>
      <c r="Y7849" s="2">
        <f>IF(Data[[#This Row],[Returned]] = "YES",1/COUNTIF(Data[Order ID],Data[[#This Row],[Order ID]]),0)</f>
        <v>0</v>
      </c>
    </row>
    <row r="7850" spans="1:25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7">
        <v>18.936</v>
      </c>
      <c r="S7850" s="1">
        <v>3</v>
      </c>
      <c r="T7850" s="1">
        <v>0.2</v>
      </c>
      <c r="U7850" s="7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  <c r="X7850" s="2">
        <f>1/COUNTIF(Data[Order ID],Data[[#This Row],[Order ID]])</f>
        <v>0.33333333333333331</v>
      </c>
      <c r="Y7850" s="2">
        <f>IF(Data[[#This Row],[Returned]] = "YES",1/COUNTIF(Data[Order ID],Data[[#This Row],[Order ID]]),0)</f>
        <v>0</v>
      </c>
    </row>
    <row r="7851" spans="1:25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7">
        <v>12.672000000000001</v>
      </c>
      <c r="S7851" s="1">
        <v>3</v>
      </c>
      <c r="T7851" s="1">
        <v>0.2</v>
      </c>
      <c r="U7851" s="7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  <c r="X7851" s="2">
        <f>1/COUNTIF(Data[Order ID],Data[[#This Row],[Order ID]])</f>
        <v>0.33333333333333331</v>
      </c>
      <c r="Y7851" s="2">
        <f>IF(Data[[#This Row],[Returned]] = "YES",1/COUNTIF(Data[Order ID],Data[[#This Row],[Order ID]]),0)</f>
        <v>0</v>
      </c>
    </row>
    <row r="7852" spans="1:25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7">
        <v>5.04</v>
      </c>
      <c r="S7852" s="1">
        <v>2</v>
      </c>
      <c r="T7852" s="1">
        <v>0.2</v>
      </c>
      <c r="U7852" s="7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  <c r="X7852" s="2">
        <f>1/COUNTIF(Data[Order ID],Data[[#This Row],[Order ID]])</f>
        <v>0.33333333333333331</v>
      </c>
      <c r="Y7852" s="2">
        <f>IF(Data[[#This Row],[Returned]] = "YES",1/COUNTIF(Data[Order ID],Data[[#This Row],[Order ID]]),0)</f>
        <v>0</v>
      </c>
    </row>
    <row r="7853" spans="1:25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7">
        <v>8.4480000000000004</v>
      </c>
      <c r="S7853" s="1">
        <v>2</v>
      </c>
      <c r="T7853" s="1">
        <v>0.2</v>
      </c>
      <c r="U7853" s="7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  <c r="X7853" s="2">
        <f>1/COUNTIF(Data[Order ID],Data[[#This Row],[Order ID]])</f>
        <v>0.5</v>
      </c>
      <c r="Y7853" s="2">
        <f>IF(Data[[#This Row],[Returned]] = "YES",1/COUNTIF(Data[Order ID],Data[[#This Row],[Order ID]]),0)</f>
        <v>0</v>
      </c>
    </row>
    <row r="7854" spans="1:25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7">
        <v>20.387999999999995</v>
      </c>
      <c r="S7854" s="1">
        <v>2</v>
      </c>
      <c r="T7854" s="1">
        <v>0.8</v>
      </c>
      <c r="U7854" s="7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  <c r="X7854" s="2">
        <f>1/COUNTIF(Data[Order ID],Data[[#This Row],[Order ID]])</f>
        <v>0.5</v>
      </c>
      <c r="Y7854" s="2">
        <f>IF(Data[[#This Row],[Returned]] = "YES",1/COUNTIF(Data[Order ID],Data[[#This Row],[Order ID]]),0)</f>
        <v>0</v>
      </c>
    </row>
    <row r="7855" spans="1:25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7">
        <v>9.9600000000000009</v>
      </c>
      <c r="S7855" s="1">
        <v>2</v>
      </c>
      <c r="T7855" s="1">
        <v>0</v>
      </c>
      <c r="U7855" s="7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  <c r="X7855" s="2">
        <f>1/COUNTIF(Data[Order ID],Data[[#This Row],[Order ID]])</f>
        <v>1</v>
      </c>
      <c r="Y7855" s="2">
        <f>IF(Data[[#This Row],[Returned]] = "YES",1/COUNTIF(Data[Order ID],Data[[#This Row],[Order ID]]),0)</f>
        <v>0</v>
      </c>
    </row>
    <row r="7856" spans="1:25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7">
        <v>320.64</v>
      </c>
      <c r="S7856" s="1">
        <v>4</v>
      </c>
      <c r="T7856" s="1">
        <v>0</v>
      </c>
      <c r="U7856" s="7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  <c r="X7856" s="2">
        <f>1/COUNTIF(Data[Order ID],Data[[#This Row],[Order ID]])</f>
        <v>0.5</v>
      </c>
      <c r="Y7856" s="2">
        <f>IF(Data[[#This Row],[Returned]] = "YES",1/COUNTIF(Data[Order ID],Data[[#This Row],[Order ID]]),0)</f>
        <v>0</v>
      </c>
    </row>
    <row r="7857" spans="1:25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7">
        <v>52</v>
      </c>
      <c r="S7857" s="1">
        <v>4</v>
      </c>
      <c r="T7857" s="1">
        <v>0</v>
      </c>
      <c r="U7857" s="7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  <c r="X7857" s="2">
        <f>1/COUNTIF(Data[Order ID],Data[[#This Row],[Order ID]])</f>
        <v>0.5</v>
      </c>
      <c r="Y7857" s="2">
        <f>IF(Data[[#This Row],[Returned]] = "YES",1/COUNTIF(Data[Order ID],Data[[#This Row],[Order ID]]),0)</f>
        <v>0</v>
      </c>
    </row>
    <row r="7858" spans="1:25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7">
        <v>25.584000000000003</v>
      </c>
      <c r="S7858" s="1">
        <v>2</v>
      </c>
      <c r="T7858" s="1">
        <v>0.2</v>
      </c>
      <c r="U7858" s="7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  <c r="X7858" s="2">
        <f>1/COUNTIF(Data[Order ID],Data[[#This Row],[Order ID]])</f>
        <v>0.25</v>
      </c>
      <c r="Y7858" s="2">
        <f>IF(Data[[#This Row],[Returned]] = "YES",1/COUNTIF(Data[Order ID],Data[[#This Row],[Order ID]]),0)</f>
        <v>0</v>
      </c>
    </row>
    <row r="7859" spans="1:25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7">
        <v>464</v>
      </c>
      <c r="S7859" s="1">
        <v>5</v>
      </c>
      <c r="T7859" s="1">
        <v>0</v>
      </c>
      <c r="U7859" s="7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  <c r="X7859" s="2">
        <f>1/COUNTIF(Data[Order ID],Data[[#This Row],[Order ID]])</f>
        <v>0.25</v>
      </c>
      <c r="Y7859" s="2">
        <f>IF(Data[[#This Row],[Returned]] = "YES",1/COUNTIF(Data[Order ID],Data[[#This Row],[Order ID]]),0)</f>
        <v>0</v>
      </c>
    </row>
    <row r="7860" spans="1:25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7">
        <v>235.95000000000002</v>
      </c>
      <c r="S7860" s="1">
        <v>3</v>
      </c>
      <c r="T7860" s="1">
        <v>0</v>
      </c>
      <c r="U7860" s="7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  <c r="X7860" s="2">
        <f>1/COUNTIF(Data[Order ID],Data[[#This Row],[Order ID]])</f>
        <v>0.25</v>
      </c>
      <c r="Y7860" s="2">
        <f>IF(Data[[#This Row],[Returned]] = "YES",1/COUNTIF(Data[Order ID],Data[[#This Row],[Order ID]]),0)</f>
        <v>0</v>
      </c>
    </row>
    <row r="7861" spans="1:25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7">
        <v>39.96</v>
      </c>
      <c r="S7861" s="1">
        <v>4</v>
      </c>
      <c r="T7861" s="1">
        <v>0</v>
      </c>
      <c r="U7861" s="7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  <c r="X7861" s="2">
        <f>1/COUNTIF(Data[Order ID],Data[[#This Row],[Order ID]])</f>
        <v>0.25</v>
      </c>
      <c r="Y7861" s="2">
        <f>IF(Data[[#This Row],[Returned]] = "YES",1/COUNTIF(Data[Order ID],Data[[#This Row],[Order ID]]),0)</f>
        <v>0</v>
      </c>
    </row>
    <row r="7862" spans="1:25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7">
        <v>18.528000000000002</v>
      </c>
      <c r="S7862" s="1">
        <v>4</v>
      </c>
      <c r="T7862" s="1">
        <v>0.7</v>
      </c>
      <c r="U7862" s="7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  <c r="X7862" s="2">
        <f>1/COUNTIF(Data[Order ID],Data[[#This Row],[Order ID]])</f>
        <v>1</v>
      </c>
      <c r="Y7862" s="2">
        <f>IF(Data[[#This Row],[Returned]] = "YES",1/COUNTIF(Data[Order ID],Data[[#This Row],[Order ID]]),0)</f>
        <v>0</v>
      </c>
    </row>
    <row r="7863" spans="1:25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7">
        <v>17.899999999999999</v>
      </c>
      <c r="S7863" s="1">
        <v>2</v>
      </c>
      <c r="T7863" s="1">
        <v>0</v>
      </c>
      <c r="U7863" s="7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  <c r="X7863" s="2">
        <f>1/COUNTIF(Data[Order ID],Data[[#This Row],[Order ID]])</f>
        <v>0.5</v>
      </c>
      <c r="Y7863" s="2">
        <f>IF(Data[[#This Row],[Returned]] = "YES",1/COUNTIF(Data[Order ID],Data[[#This Row],[Order ID]]),0)</f>
        <v>0</v>
      </c>
    </row>
    <row r="7864" spans="1:25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7">
        <v>81.96</v>
      </c>
      <c r="S7864" s="1">
        <v>2</v>
      </c>
      <c r="T7864" s="1">
        <v>0</v>
      </c>
      <c r="U7864" s="7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  <c r="X7864" s="2">
        <f>1/COUNTIF(Data[Order ID],Data[[#This Row],[Order ID]])</f>
        <v>0.5</v>
      </c>
      <c r="Y7864" s="2">
        <f>IF(Data[[#This Row],[Returned]] = "YES",1/COUNTIF(Data[Order ID],Data[[#This Row],[Order ID]]),0)</f>
        <v>0</v>
      </c>
    </row>
    <row r="7865" spans="1:25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7">
        <v>272.73599999999999</v>
      </c>
      <c r="S7865" s="1">
        <v>3</v>
      </c>
      <c r="T7865" s="1">
        <v>0.2</v>
      </c>
      <c r="U7865" s="7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  <c r="X7865" s="2">
        <f>1/COUNTIF(Data[Order ID],Data[[#This Row],[Order ID]])</f>
        <v>0.25</v>
      </c>
      <c r="Y7865" s="2">
        <f>IF(Data[[#This Row],[Returned]] = "YES",1/COUNTIF(Data[Order ID],Data[[#This Row],[Order ID]]),0)</f>
        <v>0</v>
      </c>
    </row>
    <row r="7866" spans="1:25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7">
        <v>18.496000000000002</v>
      </c>
      <c r="S7866" s="1">
        <v>4</v>
      </c>
      <c r="T7866" s="1">
        <v>0.2</v>
      </c>
      <c r="U7866" s="7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  <c r="X7866" s="2">
        <f>1/COUNTIF(Data[Order ID],Data[[#This Row],[Order ID]])</f>
        <v>0.25</v>
      </c>
      <c r="Y7866" s="2">
        <f>IF(Data[[#This Row],[Returned]] = "YES",1/COUNTIF(Data[Order ID],Data[[#This Row],[Order ID]]),0)</f>
        <v>0</v>
      </c>
    </row>
    <row r="7867" spans="1:25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7">
        <v>441.92</v>
      </c>
      <c r="S7867" s="1">
        <v>2</v>
      </c>
      <c r="T7867" s="1">
        <v>0.2</v>
      </c>
      <c r="U7867" s="7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  <c r="X7867" s="2">
        <f>1/COUNTIF(Data[Order ID],Data[[#This Row],[Order ID]])</f>
        <v>0.25</v>
      </c>
      <c r="Y7867" s="2">
        <f>IF(Data[[#This Row],[Returned]] = "YES",1/COUNTIF(Data[Order ID],Data[[#This Row],[Order ID]]),0)</f>
        <v>0</v>
      </c>
    </row>
    <row r="7868" spans="1:25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7">
        <v>127.76400000000002</v>
      </c>
      <c r="S7868" s="1">
        <v>6</v>
      </c>
      <c r="T7868" s="1">
        <v>0.7</v>
      </c>
      <c r="U7868" s="7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  <c r="X7868" s="2">
        <f>1/COUNTIF(Data[Order ID],Data[[#This Row],[Order ID]])</f>
        <v>0.25</v>
      </c>
      <c r="Y7868" s="2">
        <f>IF(Data[[#This Row],[Returned]] = "YES",1/COUNTIF(Data[Order ID],Data[[#This Row],[Order ID]]),0)</f>
        <v>0</v>
      </c>
    </row>
    <row r="7869" spans="1:25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7">
        <v>166.44</v>
      </c>
      <c r="S7869" s="1">
        <v>3</v>
      </c>
      <c r="T7869" s="1">
        <v>0</v>
      </c>
      <c r="U7869" s="7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  <c r="X7869" s="2">
        <f>1/COUNTIF(Data[Order ID],Data[[#This Row],[Order ID]])</f>
        <v>1</v>
      </c>
      <c r="Y7869" s="2">
        <f>IF(Data[[#This Row],[Returned]] = "YES",1/COUNTIF(Data[Order ID],Data[[#This Row],[Order ID]]),0)</f>
        <v>0</v>
      </c>
    </row>
    <row r="7870" spans="1:25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7">
        <v>13.38</v>
      </c>
      <c r="S7870" s="1">
        <v>2</v>
      </c>
      <c r="T7870" s="1">
        <v>0</v>
      </c>
      <c r="U7870" s="7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  <c r="X7870" s="2">
        <f>1/COUNTIF(Data[Order ID],Data[[#This Row],[Order ID]])</f>
        <v>1</v>
      </c>
      <c r="Y7870" s="2">
        <f>IF(Data[[#This Row],[Returned]] = "YES",1/COUNTIF(Data[Order ID],Data[[#This Row],[Order ID]]),0)</f>
        <v>0</v>
      </c>
    </row>
    <row r="7871" spans="1:25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7">
        <v>24</v>
      </c>
      <c r="S7871" s="1">
        <v>2</v>
      </c>
      <c r="T7871" s="1">
        <v>0.2</v>
      </c>
      <c r="U7871" s="7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  <c r="X7871" s="2">
        <f>1/COUNTIF(Data[Order ID],Data[[#This Row],[Order ID]])</f>
        <v>1</v>
      </c>
      <c r="Y7871" s="2">
        <f>IF(Data[[#This Row],[Returned]] = "YES",1/COUNTIF(Data[Order ID],Data[[#This Row],[Order ID]]),0)</f>
        <v>0</v>
      </c>
    </row>
    <row r="7872" spans="1:25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7">
        <v>24.448</v>
      </c>
      <c r="S7872" s="1">
        <v>4</v>
      </c>
      <c r="T7872" s="1">
        <v>0.2</v>
      </c>
      <c r="U7872" s="7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  <c r="X7872" s="2">
        <f>1/COUNTIF(Data[Order ID],Data[[#This Row],[Order ID]])</f>
        <v>1</v>
      </c>
      <c r="Y7872" s="2">
        <f>IF(Data[[#This Row],[Returned]] = "YES",1/COUNTIF(Data[Order ID],Data[[#This Row],[Order ID]]),0)</f>
        <v>0</v>
      </c>
    </row>
    <row r="7873" spans="1:25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7">
        <v>6.16</v>
      </c>
      <c r="S7873" s="1">
        <v>2</v>
      </c>
      <c r="T7873" s="1">
        <v>0</v>
      </c>
      <c r="U7873" s="7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  <c r="X7873" s="2">
        <f>1/COUNTIF(Data[Order ID],Data[[#This Row],[Order ID]])</f>
        <v>0.25</v>
      </c>
      <c r="Y7873" s="2">
        <f>IF(Data[[#This Row],[Returned]] = "YES",1/COUNTIF(Data[Order ID],Data[[#This Row],[Order ID]]),0)</f>
        <v>0</v>
      </c>
    </row>
    <row r="7874" spans="1:25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7">
        <v>915.13600000000008</v>
      </c>
      <c r="S7874" s="1">
        <v>4</v>
      </c>
      <c r="T7874" s="1">
        <v>0.2</v>
      </c>
      <c r="U7874" s="7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  <c r="X7874" s="2">
        <f>1/COUNTIF(Data[Order ID],Data[[#This Row],[Order ID]])</f>
        <v>0.25</v>
      </c>
      <c r="Y7874" s="2">
        <f>IF(Data[[#This Row],[Returned]] = "YES",1/COUNTIF(Data[Order ID],Data[[#This Row],[Order ID]]),0)</f>
        <v>0</v>
      </c>
    </row>
    <row r="7875" spans="1:25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7">
        <v>8.56</v>
      </c>
      <c r="S7875" s="1">
        <v>2</v>
      </c>
      <c r="T7875" s="1">
        <v>0</v>
      </c>
      <c r="U7875" s="7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  <c r="X7875" s="2">
        <f>1/COUNTIF(Data[Order ID],Data[[#This Row],[Order ID]])</f>
        <v>0.25</v>
      </c>
      <c r="Y7875" s="2">
        <f>IF(Data[[#This Row],[Returned]] = "YES",1/COUNTIF(Data[Order ID],Data[[#This Row],[Order ID]]),0)</f>
        <v>0</v>
      </c>
    </row>
    <row r="7876" spans="1:25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7">
        <v>97.82</v>
      </c>
      <c r="S7876" s="1">
        <v>2</v>
      </c>
      <c r="T7876" s="1">
        <v>0</v>
      </c>
      <c r="U7876" s="7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  <c r="X7876" s="2">
        <f>1/COUNTIF(Data[Order ID],Data[[#This Row],[Order ID]])</f>
        <v>0.25</v>
      </c>
      <c r="Y7876" s="2">
        <f>IF(Data[[#This Row],[Returned]] = "YES",1/COUNTIF(Data[Order ID],Data[[#This Row],[Order ID]]),0)</f>
        <v>0</v>
      </c>
    </row>
    <row r="7877" spans="1:25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7">
        <v>31.104000000000006</v>
      </c>
      <c r="S7877" s="1">
        <v>6</v>
      </c>
      <c r="T7877" s="1">
        <v>0.2</v>
      </c>
      <c r="U7877" s="7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  <c r="X7877" s="2">
        <f>1/COUNTIF(Data[Order ID],Data[[#This Row],[Order ID]])</f>
        <v>0.5</v>
      </c>
      <c r="Y7877" s="2">
        <f>IF(Data[[#This Row],[Returned]] = "YES",1/COUNTIF(Data[Order ID],Data[[#This Row],[Order ID]]),0)</f>
        <v>0</v>
      </c>
    </row>
    <row r="7878" spans="1:25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7">
        <v>11.176000000000002</v>
      </c>
      <c r="S7878" s="1">
        <v>1</v>
      </c>
      <c r="T7878" s="1">
        <v>0.2</v>
      </c>
      <c r="U7878" s="7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  <c r="X7878" s="2">
        <f>1/COUNTIF(Data[Order ID],Data[[#This Row],[Order ID]])</f>
        <v>0.5</v>
      </c>
      <c r="Y7878" s="2">
        <f>IF(Data[[#This Row],[Returned]] = "YES",1/COUNTIF(Data[Order ID],Data[[#This Row],[Order ID]]),0)</f>
        <v>0</v>
      </c>
    </row>
    <row r="7879" spans="1:25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7">
        <v>5.04</v>
      </c>
      <c r="S7879" s="1">
        <v>2</v>
      </c>
      <c r="T7879" s="1">
        <v>0.2</v>
      </c>
      <c r="U7879" s="7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  <c r="X7879" s="2">
        <f>1/COUNTIF(Data[Order ID],Data[[#This Row],[Order ID]])</f>
        <v>1</v>
      </c>
      <c r="Y7879" s="2">
        <f>IF(Data[[#This Row],[Returned]] = "YES",1/COUNTIF(Data[Order ID],Data[[#This Row],[Order ID]]),0)</f>
        <v>0</v>
      </c>
    </row>
    <row r="7880" spans="1:25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7">
        <v>242.17600000000004</v>
      </c>
      <c r="S7880" s="1">
        <v>4</v>
      </c>
      <c r="T7880" s="1">
        <v>0.6</v>
      </c>
      <c r="U7880" s="7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  <c r="X7880" s="2">
        <f>1/COUNTIF(Data[Order ID],Data[[#This Row],[Order ID]])</f>
        <v>1</v>
      </c>
      <c r="Y7880" s="2">
        <f>IF(Data[[#This Row],[Returned]] = "YES",1/COUNTIF(Data[Order ID],Data[[#This Row],[Order ID]]),0)</f>
        <v>0</v>
      </c>
    </row>
    <row r="7881" spans="1:25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7">
        <v>337.17599999999999</v>
      </c>
      <c r="S7881" s="1">
        <v>2</v>
      </c>
      <c r="T7881" s="1">
        <v>0.4</v>
      </c>
      <c r="U7881" s="7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  <c r="X7881" s="2">
        <f>1/COUNTIF(Data[Order ID],Data[[#This Row],[Order ID]])</f>
        <v>1</v>
      </c>
      <c r="Y7881" s="2">
        <f>IF(Data[[#This Row],[Returned]] = "YES",1/COUNTIF(Data[Order ID],Data[[#This Row],[Order ID]]),0)</f>
        <v>0</v>
      </c>
    </row>
    <row r="7882" spans="1:25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7">
        <v>13.343999999999998</v>
      </c>
      <c r="S7882" s="1">
        <v>6</v>
      </c>
      <c r="T7882" s="1">
        <v>0.2</v>
      </c>
      <c r="U7882" s="7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  <c r="X7882" s="2">
        <f>1/COUNTIF(Data[Order ID],Data[[#This Row],[Order ID]])</f>
        <v>0.125</v>
      </c>
      <c r="Y7882" s="2">
        <f>IF(Data[[#This Row],[Returned]] = "YES",1/COUNTIF(Data[Order ID],Data[[#This Row],[Order ID]]),0)</f>
        <v>0</v>
      </c>
    </row>
    <row r="7883" spans="1:25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7">
        <v>76.75200000000001</v>
      </c>
      <c r="S7883" s="1">
        <v>6</v>
      </c>
      <c r="T7883" s="1">
        <v>0.2</v>
      </c>
      <c r="U7883" s="7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  <c r="X7883" s="2">
        <f>1/COUNTIF(Data[Order ID],Data[[#This Row],[Order ID]])</f>
        <v>0.125</v>
      </c>
      <c r="Y7883" s="2">
        <f>IF(Data[[#This Row],[Returned]] = "YES",1/COUNTIF(Data[Order ID],Data[[#This Row],[Order ID]]),0)</f>
        <v>0</v>
      </c>
    </row>
    <row r="7884" spans="1:25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7">
        <v>102.33600000000001</v>
      </c>
      <c r="S7884" s="1">
        <v>8</v>
      </c>
      <c r="T7884" s="1">
        <v>0.2</v>
      </c>
      <c r="U7884" s="7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  <c r="X7884" s="2">
        <f>1/COUNTIF(Data[Order ID],Data[[#This Row],[Order ID]])</f>
        <v>0.125</v>
      </c>
      <c r="Y7884" s="2">
        <f>IF(Data[[#This Row],[Returned]] = "YES",1/COUNTIF(Data[Order ID],Data[[#This Row],[Order ID]]),0)</f>
        <v>0</v>
      </c>
    </row>
    <row r="7885" spans="1:25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7">
        <v>10.32</v>
      </c>
      <c r="S7885" s="1">
        <v>2</v>
      </c>
      <c r="T7885" s="1">
        <v>0.2</v>
      </c>
      <c r="U7885" s="7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  <c r="X7885" s="2">
        <f>1/COUNTIF(Data[Order ID],Data[[#This Row],[Order ID]])</f>
        <v>0.125</v>
      </c>
      <c r="Y7885" s="2">
        <f>IF(Data[[#This Row],[Returned]] = "YES",1/COUNTIF(Data[Order ID],Data[[#This Row],[Order ID]]),0)</f>
        <v>0</v>
      </c>
    </row>
    <row r="7886" spans="1:25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7">
        <v>47.32</v>
      </c>
      <c r="S7886" s="1">
        <v>7</v>
      </c>
      <c r="T7886" s="1">
        <v>0.2</v>
      </c>
      <c r="U7886" s="7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  <c r="X7886" s="2">
        <f>1/COUNTIF(Data[Order ID],Data[[#This Row],[Order ID]])</f>
        <v>0.125</v>
      </c>
      <c r="Y7886" s="2">
        <f>IF(Data[[#This Row],[Returned]] = "YES",1/COUNTIF(Data[Order ID],Data[[#This Row],[Order ID]]),0)</f>
        <v>0</v>
      </c>
    </row>
    <row r="7887" spans="1:25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7">
        <v>23.376000000000001</v>
      </c>
      <c r="S7887" s="1">
        <v>3</v>
      </c>
      <c r="T7887" s="1">
        <v>0.2</v>
      </c>
      <c r="U7887" s="7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  <c r="X7887" s="2">
        <f>1/COUNTIF(Data[Order ID],Data[[#This Row],[Order ID]])</f>
        <v>0.125</v>
      </c>
      <c r="Y7887" s="2">
        <f>IF(Data[[#This Row],[Returned]] = "YES",1/COUNTIF(Data[Order ID],Data[[#This Row],[Order ID]]),0)</f>
        <v>0</v>
      </c>
    </row>
    <row r="7888" spans="1:25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7">
        <v>16.72</v>
      </c>
      <c r="S7888" s="1">
        <v>5</v>
      </c>
      <c r="T7888" s="1">
        <v>0.2</v>
      </c>
      <c r="U7888" s="7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  <c r="X7888" s="2">
        <f>1/COUNTIF(Data[Order ID],Data[[#This Row],[Order ID]])</f>
        <v>0.125</v>
      </c>
      <c r="Y7888" s="2">
        <f>IF(Data[[#This Row],[Returned]] = "YES",1/COUNTIF(Data[Order ID],Data[[#This Row],[Order ID]]),0)</f>
        <v>0</v>
      </c>
    </row>
    <row r="7889" spans="1:25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7">
        <v>16.192</v>
      </c>
      <c r="S7889" s="1">
        <v>1</v>
      </c>
      <c r="T7889" s="1">
        <v>0.2</v>
      </c>
      <c r="U7889" s="7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  <c r="X7889" s="2">
        <f>1/COUNTIF(Data[Order ID],Data[[#This Row],[Order ID]])</f>
        <v>0.125</v>
      </c>
      <c r="Y7889" s="2">
        <f>IF(Data[[#This Row],[Returned]] = "YES",1/COUNTIF(Data[Order ID],Data[[#This Row],[Order ID]]),0)</f>
        <v>0</v>
      </c>
    </row>
    <row r="7890" spans="1:25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7">
        <v>32.400000000000006</v>
      </c>
      <c r="S7890" s="1">
        <v>5</v>
      </c>
      <c r="T7890" s="1">
        <v>0</v>
      </c>
      <c r="U7890" s="7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  <c r="X7890" s="2">
        <f>1/COUNTIF(Data[Order ID],Data[[#This Row],[Order ID]])</f>
        <v>1</v>
      </c>
      <c r="Y7890" s="2">
        <f>IF(Data[[#This Row],[Returned]] = "YES",1/COUNTIF(Data[Order ID],Data[[#This Row],[Order ID]]),0)</f>
        <v>0</v>
      </c>
    </row>
    <row r="7891" spans="1:25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7">
        <v>19.89</v>
      </c>
      <c r="S7891" s="1">
        <v>9</v>
      </c>
      <c r="T7891" s="1">
        <v>0</v>
      </c>
      <c r="U7891" s="7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  <c r="X7891" s="2">
        <f>1/COUNTIF(Data[Order ID],Data[[#This Row],[Order ID]])</f>
        <v>0.25</v>
      </c>
      <c r="Y7891" s="2">
        <f>IF(Data[[#This Row],[Returned]] = "YES",1/COUNTIF(Data[Order ID],Data[[#This Row],[Order ID]]),0)</f>
        <v>0</v>
      </c>
    </row>
    <row r="7892" spans="1:25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7">
        <v>399.98</v>
      </c>
      <c r="S7892" s="1">
        <v>2</v>
      </c>
      <c r="T7892" s="1">
        <v>0</v>
      </c>
      <c r="U7892" s="7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  <c r="X7892" s="2">
        <f>1/COUNTIF(Data[Order ID],Data[[#This Row],[Order ID]])</f>
        <v>0.25</v>
      </c>
      <c r="Y7892" s="2">
        <f>IF(Data[[#This Row],[Returned]] = "YES",1/COUNTIF(Data[Order ID],Data[[#This Row],[Order ID]]),0)</f>
        <v>0</v>
      </c>
    </row>
    <row r="7893" spans="1:25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7">
        <v>343.84999999999997</v>
      </c>
      <c r="S7893" s="1">
        <v>5</v>
      </c>
      <c r="T7893" s="1">
        <v>0</v>
      </c>
      <c r="U7893" s="7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  <c r="X7893" s="2">
        <f>1/COUNTIF(Data[Order ID],Data[[#This Row],[Order ID]])</f>
        <v>0.25</v>
      </c>
      <c r="Y7893" s="2">
        <f>IF(Data[[#This Row],[Returned]] = "YES",1/COUNTIF(Data[Order ID],Data[[#This Row],[Order ID]]),0)</f>
        <v>0</v>
      </c>
    </row>
    <row r="7894" spans="1:25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7">
        <v>106.32</v>
      </c>
      <c r="S7894" s="1">
        <v>3</v>
      </c>
      <c r="T7894" s="1">
        <v>0</v>
      </c>
      <c r="U7894" s="7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  <c r="X7894" s="2">
        <f>1/COUNTIF(Data[Order ID],Data[[#This Row],[Order ID]])</f>
        <v>0.25</v>
      </c>
      <c r="Y7894" s="2">
        <f>IF(Data[[#This Row],[Returned]] = "YES",1/COUNTIF(Data[Order ID],Data[[#This Row],[Order ID]]),0)</f>
        <v>0</v>
      </c>
    </row>
    <row r="7895" spans="1:25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7">
        <v>13.919999999999998</v>
      </c>
      <c r="S7895" s="1">
        <v>3</v>
      </c>
      <c r="T7895" s="1">
        <v>0.2</v>
      </c>
      <c r="U7895" s="7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  <c r="X7895" s="2">
        <f>1/COUNTIF(Data[Order ID],Data[[#This Row],[Order ID]])</f>
        <v>1</v>
      </c>
      <c r="Y7895" s="2">
        <f>IF(Data[[#This Row],[Returned]] = "YES",1/COUNTIF(Data[Order ID],Data[[#This Row],[Order ID]]),0)</f>
        <v>0</v>
      </c>
    </row>
    <row r="7896" spans="1:25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7">
        <v>82.4</v>
      </c>
      <c r="S7896" s="1">
        <v>5</v>
      </c>
      <c r="T7896" s="1">
        <v>0</v>
      </c>
      <c r="U7896" s="7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  <c r="X7896" s="2">
        <f>1/COUNTIF(Data[Order ID],Data[[#This Row],[Order ID]])</f>
        <v>0.33333333333333331</v>
      </c>
      <c r="Y7896" s="2">
        <f>IF(Data[[#This Row],[Returned]] = "YES",1/COUNTIF(Data[Order ID],Data[[#This Row],[Order ID]]),0)</f>
        <v>0</v>
      </c>
    </row>
    <row r="7897" spans="1:25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7">
        <v>6.24</v>
      </c>
      <c r="S7897" s="1">
        <v>2</v>
      </c>
      <c r="T7897" s="1">
        <v>0</v>
      </c>
      <c r="U7897" s="7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  <c r="X7897" s="2">
        <f>1/COUNTIF(Data[Order ID],Data[[#This Row],[Order ID]])</f>
        <v>0.33333333333333331</v>
      </c>
      <c r="Y7897" s="2">
        <f>IF(Data[[#This Row],[Returned]] = "YES",1/COUNTIF(Data[Order ID],Data[[#This Row],[Order ID]]),0)</f>
        <v>0</v>
      </c>
    </row>
    <row r="7898" spans="1:25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7">
        <v>447.84</v>
      </c>
      <c r="S7898" s="1">
        <v>8</v>
      </c>
      <c r="T7898" s="1">
        <v>0</v>
      </c>
      <c r="U7898" s="7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  <c r="X7898" s="2">
        <f>1/COUNTIF(Data[Order ID],Data[[#This Row],[Order ID]])</f>
        <v>0.33333333333333331</v>
      </c>
      <c r="Y7898" s="2">
        <f>IF(Data[[#This Row],[Returned]] = "YES",1/COUNTIF(Data[Order ID],Data[[#This Row],[Order ID]]),0)</f>
        <v>0</v>
      </c>
    </row>
    <row r="7899" spans="1:25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7">
        <v>272.048</v>
      </c>
      <c r="S7899" s="1">
        <v>7</v>
      </c>
      <c r="T7899" s="1">
        <v>0.2</v>
      </c>
      <c r="U7899" s="7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  <c r="X7899" s="2">
        <f>1/COUNTIF(Data[Order ID],Data[[#This Row],[Order ID]])</f>
        <v>0.14285714285714285</v>
      </c>
      <c r="Y7899" s="2">
        <f>IF(Data[[#This Row],[Returned]] = "YES",1/COUNTIF(Data[Order ID],Data[[#This Row],[Order ID]]),0)</f>
        <v>0</v>
      </c>
    </row>
    <row r="7900" spans="1:25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7">
        <v>1614.5820000000003</v>
      </c>
      <c r="S7900" s="1">
        <v>6</v>
      </c>
      <c r="T7900" s="1">
        <v>0.7</v>
      </c>
      <c r="U7900" s="7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  <c r="X7900" s="2">
        <f>1/COUNTIF(Data[Order ID],Data[[#This Row],[Order ID]])</f>
        <v>0.14285714285714285</v>
      </c>
      <c r="Y7900" s="2">
        <f>IF(Data[[#This Row],[Returned]] = "YES",1/COUNTIF(Data[Order ID],Data[[#This Row],[Order ID]]),0)</f>
        <v>0</v>
      </c>
    </row>
    <row r="7901" spans="1:25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7">
        <v>24.320000000000004</v>
      </c>
      <c r="S7901" s="1">
        <v>5</v>
      </c>
      <c r="T7901" s="1">
        <v>0.2</v>
      </c>
      <c r="U7901" s="7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  <c r="X7901" s="2">
        <f>1/COUNTIF(Data[Order ID],Data[[#This Row],[Order ID]])</f>
        <v>0.14285714285714285</v>
      </c>
      <c r="Y7901" s="2">
        <f>IF(Data[[#This Row],[Returned]] = "YES",1/COUNTIF(Data[Order ID],Data[[#This Row],[Order ID]]),0)</f>
        <v>0</v>
      </c>
    </row>
    <row r="7902" spans="1:25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7">
        <v>1.5840000000000001</v>
      </c>
      <c r="S7902" s="1">
        <v>2</v>
      </c>
      <c r="T7902" s="1">
        <v>0.2</v>
      </c>
      <c r="U7902" s="7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  <c r="X7902" s="2">
        <f>1/COUNTIF(Data[Order ID],Data[[#This Row],[Order ID]])</f>
        <v>0.14285714285714285</v>
      </c>
      <c r="Y7902" s="2">
        <f>IF(Data[[#This Row],[Returned]] = "YES",1/COUNTIF(Data[Order ID],Data[[#This Row],[Order ID]]),0)</f>
        <v>0</v>
      </c>
    </row>
    <row r="7903" spans="1:25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7">
        <v>31.983999999999998</v>
      </c>
      <c r="S7903" s="1">
        <v>1</v>
      </c>
      <c r="T7903" s="1">
        <v>0.2</v>
      </c>
      <c r="U7903" s="7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  <c r="X7903" s="2">
        <f>1/COUNTIF(Data[Order ID],Data[[#This Row],[Order ID]])</f>
        <v>0.14285714285714285</v>
      </c>
      <c r="Y7903" s="2">
        <f>IF(Data[[#This Row],[Returned]] = "YES",1/COUNTIF(Data[Order ID],Data[[#This Row],[Order ID]]),0)</f>
        <v>0</v>
      </c>
    </row>
    <row r="7904" spans="1:25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7">
        <v>14.76</v>
      </c>
      <c r="S7904" s="1">
        <v>5</v>
      </c>
      <c r="T7904" s="1">
        <v>0.2</v>
      </c>
      <c r="U7904" s="7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  <c r="X7904" s="2">
        <f>1/COUNTIF(Data[Order ID],Data[[#This Row],[Order ID]])</f>
        <v>0.14285714285714285</v>
      </c>
      <c r="Y7904" s="2">
        <f>IF(Data[[#This Row],[Returned]] = "YES",1/COUNTIF(Data[Order ID],Data[[#This Row],[Order ID]]),0)</f>
        <v>0</v>
      </c>
    </row>
    <row r="7905" spans="1:25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7">
        <v>423.64799999999997</v>
      </c>
      <c r="S7905" s="1">
        <v>2</v>
      </c>
      <c r="T7905" s="1">
        <v>0.2</v>
      </c>
      <c r="U7905" s="7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  <c r="X7905" s="2">
        <f>1/COUNTIF(Data[Order ID],Data[[#This Row],[Order ID]])</f>
        <v>0.14285714285714285</v>
      </c>
      <c r="Y7905" s="2">
        <f>IF(Data[[#This Row],[Returned]] = "YES",1/COUNTIF(Data[Order ID],Data[[#This Row],[Order ID]]),0)</f>
        <v>0</v>
      </c>
    </row>
    <row r="7906" spans="1:25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7">
        <v>76.64</v>
      </c>
      <c r="S7906" s="1">
        <v>2</v>
      </c>
      <c r="T7906" s="1">
        <v>0.2</v>
      </c>
      <c r="U7906" s="7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  <c r="X7906" s="2">
        <f>1/COUNTIF(Data[Order ID],Data[[#This Row],[Order ID]])</f>
        <v>1</v>
      </c>
      <c r="Y7906" s="2">
        <f>IF(Data[[#This Row],[Returned]] = "YES",1/COUNTIF(Data[Order ID],Data[[#This Row],[Order ID]]),0)</f>
        <v>0</v>
      </c>
    </row>
    <row r="7907" spans="1:25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7">
        <v>4.4640000000000004</v>
      </c>
      <c r="S7907" s="1">
        <v>1</v>
      </c>
      <c r="T7907" s="1">
        <v>0.2</v>
      </c>
      <c r="U7907" s="7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  <c r="X7907" s="2">
        <f>1/COUNTIF(Data[Order ID],Data[[#This Row],[Order ID]])</f>
        <v>0.5</v>
      </c>
      <c r="Y7907" s="2">
        <f>IF(Data[[#This Row],[Returned]] = "YES",1/COUNTIF(Data[Order ID],Data[[#This Row],[Order ID]]),0)</f>
        <v>0</v>
      </c>
    </row>
    <row r="7908" spans="1:25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7">
        <v>3.9599999999999991</v>
      </c>
      <c r="S7908" s="1">
        <v>10</v>
      </c>
      <c r="T7908" s="1">
        <v>0.8</v>
      </c>
      <c r="U7908" s="7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  <c r="X7908" s="2">
        <f>1/COUNTIF(Data[Order ID],Data[[#This Row],[Order ID]])</f>
        <v>0.5</v>
      </c>
      <c r="Y7908" s="2">
        <f>IF(Data[[#This Row],[Returned]] = "YES",1/COUNTIF(Data[Order ID],Data[[#This Row],[Order ID]]),0)</f>
        <v>0</v>
      </c>
    </row>
    <row r="7909" spans="1:25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7">
        <v>715.64</v>
      </c>
      <c r="S7909" s="1">
        <v>2</v>
      </c>
      <c r="T7909" s="1">
        <v>0</v>
      </c>
      <c r="U7909" s="7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  <c r="X7909" s="2">
        <f>1/COUNTIF(Data[Order ID],Data[[#This Row],[Order ID]])</f>
        <v>1</v>
      </c>
      <c r="Y7909" s="2">
        <f>IF(Data[[#This Row],[Returned]] = "YES",1/COUNTIF(Data[Order ID],Data[[#This Row],[Order ID]]),0)</f>
        <v>0</v>
      </c>
    </row>
    <row r="7910" spans="1:25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7">
        <v>268.70400000000001</v>
      </c>
      <c r="S7910" s="1">
        <v>3</v>
      </c>
      <c r="T7910" s="1">
        <v>0.2</v>
      </c>
      <c r="U7910" s="7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  <c r="X7910" s="2">
        <f>1/COUNTIF(Data[Order ID],Data[[#This Row],[Order ID]])</f>
        <v>0.25</v>
      </c>
      <c r="Y7910" s="2">
        <f>IF(Data[[#This Row],[Returned]] = "YES",1/COUNTIF(Data[Order ID],Data[[#This Row],[Order ID]]),0)</f>
        <v>0</v>
      </c>
    </row>
    <row r="7911" spans="1:25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7">
        <v>21.92</v>
      </c>
      <c r="S7911" s="1">
        <v>8</v>
      </c>
      <c r="T7911" s="1">
        <v>0</v>
      </c>
      <c r="U7911" s="7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  <c r="X7911" s="2">
        <f>1/COUNTIF(Data[Order ID],Data[[#This Row],[Order ID]])</f>
        <v>0.25</v>
      </c>
      <c r="Y7911" s="2">
        <f>IF(Data[[#This Row],[Returned]] = "YES",1/COUNTIF(Data[Order ID],Data[[#This Row],[Order ID]]),0)</f>
        <v>0</v>
      </c>
    </row>
    <row r="7912" spans="1:25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7">
        <v>48.72</v>
      </c>
      <c r="S7912" s="1">
        <v>3</v>
      </c>
      <c r="T7912" s="1">
        <v>0</v>
      </c>
      <c r="U7912" s="7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  <c r="X7912" s="2">
        <f>1/COUNTIF(Data[Order ID],Data[[#This Row],[Order ID]])</f>
        <v>0.25</v>
      </c>
      <c r="Y7912" s="2">
        <f>IF(Data[[#This Row],[Returned]] = "YES",1/COUNTIF(Data[Order ID],Data[[#This Row],[Order ID]]),0)</f>
        <v>0</v>
      </c>
    </row>
    <row r="7913" spans="1:25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7">
        <v>205.666</v>
      </c>
      <c r="S7913" s="1">
        <v>2</v>
      </c>
      <c r="T7913" s="1">
        <v>0.15</v>
      </c>
      <c r="U7913" s="7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  <c r="X7913" s="2">
        <f>1/COUNTIF(Data[Order ID],Data[[#This Row],[Order ID]])</f>
        <v>0.25</v>
      </c>
      <c r="Y7913" s="2">
        <f>IF(Data[[#This Row],[Returned]] = "YES",1/COUNTIF(Data[Order ID],Data[[#This Row],[Order ID]]),0)</f>
        <v>0</v>
      </c>
    </row>
    <row r="7914" spans="1:25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7">
        <v>30.344000000000001</v>
      </c>
      <c r="S7914" s="1">
        <v>2</v>
      </c>
      <c r="T7914" s="1">
        <v>0.6</v>
      </c>
      <c r="U7914" s="7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  <c r="X7914" s="2">
        <f>1/COUNTIF(Data[Order ID],Data[[#This Row],[Order ID]])</f>
        <v>1</v>
      </c>
      <c r="Y7914" s="2">
        <f>IF(Data[[#This Row],[Returned]] = "YES",1/COUNTIF(Data[Order ID],Data[[#This Row],[Order ID]]),0)</f>
        <v>0</v>
      </c>
    </row>
    <row r="7915" spans="1:25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7">
        <v>25.695999999999998</v>
      </c>
      <c r="S7915" s="1">
        <v>2</v>
      </c>
      <c r="T7915" s="1">
        <v>0.2</v>
      </c>
      <c r="U7915" s="7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  <c r="X7915" s="2">
        <f>1/COUNTIF(Data[Order ID],Data[[#This Row],[Order ID]])</f>
        <v>1</v>
      </c>
      <c r="Y7915" s="2">
        <f>IF(Data[[#This Row],[Returned]] = "YES",1/COUNTIF(Data[Order ID],Data[[#This Row],[Order ID]]),0)</f>
        <v>0</v>
      </c>
    </row>
    <row r="7916" spans="1:25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7">
        <v>3404.5</v>
      </c>
      <c r="S7916" s="1">
        <v>5</v>
      </c>
      <c r="T7916" s="1">
        <v>0</v>
      </c>
      <c r="U7916" s="7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  <c r="X7916" s="2">
        <f>1/COUNTIF(Data[Order ID],Data[[#This Row],[Order ID]])</f>
        <v>0.5</v>
      </c>
      <c r="Y7916" s="2">
        <f>IF(Data[[#This Row],[Returned]] = "YES",1/COUNTIF(Data[Order ID],Data[[#This Row],[Order ID]]),0)</f>
        <v>0</v>
      </c>
    </row>
    <row r="7917" spans="1:25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7">
        <v>101.34</v>
      </c>
      <c r="S7917" s="1">
        <v>3</v>
      </c>
      <c r="T7917" s="1">
        <v>0</v>
      </c>
      <c r="U7917" s="7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  <c r="X7917" s="2">
        <f>1/COUNTIF(Data[Order ID],Data[[#This Row],[Order ID]])</f>
        <v>0.5</v>
      </c>
      <c r="Y7917" s="2">
        <f>IF(Data[[#This Row],[Returned]] = "YES",1/COUNTIF(Data[Order ID],Data[[#This Row],[Order ID]]),0)</f>
        <v>0</v>
      </c>
    </row>
    <row r="7918" spans="1:25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7">
        <v>344.37199999999996</v>
      </c>
      <c r="S7918" s="1">
        <v>4</v>
      </c>
      <c r="T7918" s="1">
        <v>0.3</v>
      </c>
      <c r="U7918" s="7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  <c r="X7918" s="2">
        <f>1/COUNTIF(Data[Order ID],Data[[#This Row],[Order ID]])</f>
        <v>1</v>
      </c>
      <c r="Y7918" s="2">
        <f>IF(Data[[#This Row],[Returned]] = "YES",1/COUNTIF(Data[Order ID],Data[[#This Row],[Order ID]]),0)</f>
        <v>0</v>
      </c>
    </row>
    <row r="7919" spans="1:25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7">
        <v>30.384</v>
      </c>
      <c r="S7919" s="1">
        <v>1</v>
      </c>
      <c r="T7919" s="1">
        <v>0.2</v>
      </c>
      <c r="U7919" s="7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  <c r="X7919" s="2">
        <f>1/COUNTIF(Data[Order ID],Data[[#This Row],[Order ID]])</f>
        <v>1</v>
      </c>
      <c r="Y7919" s="2">
        <f>IF(Data[[#This Row],[Returned]] = "YES",1/COUNTIF(Data[Order ID],Data[[#This Row],[Order ID]]),0)</f>
        <v>0</v>
      </c>
    </row>
    <row r="7920" spans="1:25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7">
        <v>22.847999999999999</v>
      </c>
      <c r="S7920" s="1">
        <v>2</v>
      </c>
      <c r="T7920" s="1">
        <v>0.2</v>
      </c>
      <c r="U7920" s="7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  <c r="X7920" s="2">
        <f>1/COUNTIF(Data[Order ID],Data[[#This Row],[Order ID]])</f>
        <v>1</v>
      </c>
      <c r="Y7920" s="2">
        <f>IF(Data[[#This Row],[Returned]] = "YES",1/COUNTIF(Data[Order ID],Data[[#This Row],[Order ID]]),0)</f>
        <v>0</v>
      </c>
    </row>
    <row r="7921" spans="1:25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7">
        <v>38.619999999999997</v>
      </c>
      <c r="S7921" s="1">
        <v>2</v>
      </c>
      <c r="T7921" s="1">
        <v>0</v>
      </c>
      <c r="U7921" s="7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  <c r="X7921" s="2">
        <f>1/COUNTIF(Data[Order ID],Data[[#This Row],[Order ID]])</f>
        <v>0.5</v>
      </c>
      <c r="Y7921" s="2">
        <f>IF(Data[[#This Row],[Returned]] = "YES",1/COUNTIF(Data[Order ID],Data[[#This Row],[Order ID]]),0)</f>
        <v>0</v>
      </c>
    </row>
    <row r="7922" spans="1:25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7">
        <v>59.98</v>
      </c>
      <c r="S7922" s="1">
        <v>2</v>
      </c>
      <c r="T7922" s="1">
        <v>0</v>
      </c>
      <c r="U7922" s="7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  <c r="X7922" s="2">
        <f>1/COUNTIF(Data[Order ID],Data[[#This Row],[Order ID]])</f>
        <v>0.5</v>
      </c>
      <c r="Y7922" s="2">
        <f>IF(Data[[#This Row],[Returned]] = "YES",1/COUNTIF(Data[Order ID],Data[[#This Row],[Order ID]]),0)</f>
        <v>0</v>
      </c>
    </row>
    <row r="7923" spans="1:25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7">
        <v>174.3</v>
      </c>
      <c r="S7923" s="1">
        <v>3</v>
      </c>
      <c r="T7923" s="1">
        <v>0</v>
      </c>
      <c r="U7923" s="7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  <c r="X7923" s="2">
        <f>1/COUNTIF(Data[Order ID],Data[[#This Row],[Order ID]])</f>
        <v>1</v>
      </c>
      <c r="Y7923" s="2">
        <f>IF(Data[[#This Row],[Returned]] = "YES",1/COUNTIF(Data[Order ID],Data[[#This Row],[Order ID]]),0)</f>
        <v>0</v>
      </c>
    </row>
    <row r="7924" spans="1:25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7">
        <v>383.96000000000004</v>
      </c>
      <c r="S7924" s="1">
        <v>5</v>
      </c>
      <c r="T7924" s="1">
        <v>0.2</v>
      </c>
      <c r="U7924" s="7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  <c r="X7924" s="2">
        <f>1/COUNTIF(Data[Order ID],Data[[#This Row],[Order ID]])</f>
        <v>0.5</v>
      </c>
      <c r="Y7924" s="2">
        <f>IF(Data[[#This Row],[Returned]] = "YES",1/COUNTIF(Data[Order ID],Data[[#This Row],[Order ID]]),0)</f>
        <v>0</v>
      </c>
    </row>
    <row r="7925" spans="1:25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7">
        <v>15.570000000000004</v>
      </c>
      <c r="S7925" s="1">
        <v>3</v>
      </c>
      <c r="T7925" s="1">
        <v>0.7</v>
      </c>
      <c r="U7925" s="7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  <c r="X7925" s="2">
        <f>1/COUNTIF(Data[Order ID],Data[[#This Row],[Order ID]])</f>
        <v>0.5</v>
      </c>
      <c r="Y7925" s="2">
        <f>IF(Data[[#This Row],[Returned]] = "YES",1/COUNTIF(Data[Order ID],Data[[#This Row],[Order ID]]),0)</f>
        <v>0</v>
      </c>
    </row>
    <row r="7926" spans="1:25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7">
        <v>22.32</v>
      </c>
      <c r="S7926" s="1">
        <v>4</v>
      </c>
      <c r="T7926" s="1">
        <v>0</v>
      </c>
      <c r="U7926" s="7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  <c r="X7926" s="2">
        <f>1/COUNTIF(Data[Order ID],Data[[#This Row],[Order ID]])</f>
        <v>0.5</v>
      </c>
      <c r="Y7926" s="2">
        <f>IF(Data[[#This Row],[Returned]] = "YES",1/COUNTIF(Data[Order ID],Data[[#This Row],[Order ID]]),0)</f>
        <v>0</v>
      </c>
    </row>
    <row r="7927" spans="1:25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7">
        <v>103.60000000000001</v>
      </c>
      <c r="S7927" s="1">
        <v>7</v>
      </c>
      <c r="T7927" s="1">
        <v>0</v>
      </c>
      <c r="U7927" s="7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  <c r="X7927" s="2">
        <f>1/COUNTIF(Data[Order ID],Data[[#This Row],[Order ID]])</f>
        <v>0.5</v>
      </c>
      <c r="Y7927" s="2">
        <f>IF(Data[[#This Row],[Returned]] = "YES",1/COUNTIF(Data[Order ID],Data[[#This Row],[Order ID]]),0)</f>
        <v>0</v>
      </c>
    </row>
    <row r="7928" spans="1:25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7">
        <v>2.9699999999999998</v>
      </c>
      <c r="S7928" s="1">
        <v>3</v>
      </c>
      <c r="T7928" s="1">
        <v>0</v>
      </c>
      <c r="U7928" s="7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  <c r="X7928" s="2">
        <f>1/COUNTIF(Data[Order ID],Data[[#This Row],[Order ID]])</f>
        <v>0.33333333333333331</v>
      </c>
      <c r="Y7928" s="2">
        <f>IF(Data[[#This Row],[Returned]] = "YES",1/COUNTIF(Data[Order ID],Data[[#This Row],[Order ID]]),0)</f>
        <v>0</v>
      </c>
    </row>
    <row r="7929" spans="1:25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7">
        <v>569.99</v>
      </c>
      <c r="S7929" s="1">
        <v>1</v>
      </c>
      <c r="T7929" s="1">
        <v>0</v>
      </c>
      <c r="U7929" s="7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  <c r="X7929" s="2">
        <f>1/COUNTIF(Data[Order ID],Data[[#This Row],[Order ID]])</f>
        <v>0.33333333333333331</v>
      </c>
      <c r="Y7929" s="2">
        <f>IF(Data[[#This Row],[Returned]] = "YES",1/COUNTIF(Data[Order ID],Data[[#This Row],[Order ID]]),0)</f>
        <v>0</v>
      </c>
    </row>
    <row r="7930" spans="1:25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7">
        <v>50.97</v>
      </c>
      <c r="S7930" s="1">
        <v>3</v>
      </c>
      <c r="T7930" s="1">
        <v>0</v>
      </c>
      <c r="U7930" s="7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  <c r="X7930" s="2">
        <f>1/COUNTIF(Data[Order ID],Data[[#This Row],[Order ID]])</f>
        <v>0.33333333333333331</v>
      </c>
      <c r="Y7930" s="2">
        <f>IF(Data[[#This Row],[Returned]] = "YES",1/COUNTIF(Data[Order ID],Data[[#This Row],[Order ID]]),0)</f>
        <v>0</v>
      </c>
    </row>
    <row r="7931" spans="1:25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7">
        <v>298.11599999999999</v>
      </c>
      <c r="S7931" s="1">
        <v>6</v>
      </c>
      <c r="T7931" s="1">
        <v>0.3</v>
      </c>
      <c r="U7931" s="7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  <c r="X7931" s="2">
        <f>1/COUNTIF(Data[Order ID],Data[[#This Row],[Order ID]])</f>
        <v>1</v>
      </c>
      <c r="Y7931" s="2">
        <f>IF(Data[[#This Row],[Returned]] = "YES",1/COUNTIF(Data[Order ID],Data[[#This Row],[Order ID]]),0)</f>
        <v>0</v>
      </c>
    </row>
    <row r="7932" spans="1:25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7">
        <v>59.519999999999996</v>
      </c>
      <c r="S7932" s="1">
        <v>3</v>
      </c>
      <c r="T7932" s="1">
        <v>0</v>
      </c>
      <c r="U7932" s="7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  <c r="X7932" s="2">
        <f>1/COUNTIF(Data[Order ID],Data[[#This Row],[Order ID]])</f>
        <v>1</v>
      </c>
      <c r="Y7932" s="2">
        <f>IF(Data[[#This Row],[Returned]] = "YES",1/COUNTIF(Data[Order ID],Data[[#This Row],[Order ID]]),0)</f>
        <v>0</v>
      </c>
    </row>
    <row r="7933" spans="1:25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7">
        <v>230.28000000000003</v>
      </c>
      <c r="S7933" s="1">
        <v>3</v>
      </c>
      <c r="T7933" s="1">
        <v>0.2</v>
      </c>
      <c r="U7933" s="7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  <c r="X7933" s="2">
        <f>1/COUNTIF(Data[Order ID],Data[[#This Row],[Order ID]])</f>
        <v>0.5</v>
      </c>
      <c r="Y7933" s="2">
        <f>IF(Data[[#This Row],[Returned]] = "YES",1/COUNTIF(Data[Order ID],Data[[#This Row],[Order ID]]),0)</f>
        <v>0</v>
      </c>
    </row>
    <row r="7934" spans="1:25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7">
        <v>105.52</v>
      </c>
      <c r="S7934" s="1">
        <v>5</v>
      </c>
      <c r="T7934" s="1">
        <v>0.2</v>
      </c>
      <c r="U7934" s="7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  <c r="X7934" s="2">
        <f>1/COUNTIF(Data[Order ID],Data[[#This Row],[Order ID]])</f>
        <v>0.5</v>
      </c>
      <c r="Y7934" s="2">
        <f>IF(Data[[#This Row],[Returned]] = "YES",1/COUNTIF(Data[Order ID],Data[[#This Row],[Order ID]]),0)</f>
        <v>0</v>
      </c>
    </row>
    <row r="7935" spans="1:25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7">
        <v>23.36</v>
      </c>
      <c r="S7935" s="1">
        <v>2</v>
      </c>
      <c r="T7935" s="1">
        <v>0</v>
      </c>
      <c r="U7935" s="7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  <c r="X7935" s="2">
        <f>1/COUNTIF(Data[Order ID],Data[[#This Row],[Order ID]])</f>
        <v>0.14285714285714285</v>
      </c>
      <c r="Y7935" s="2">
        <f>IF(Data[[#This Row],[Returned]] = "YES",1/COUNTIF(Data[Order ID],Data[[#This Row],[Order ID]]),0)</f>
        <v>0.14285714285714285</v>
      </c>
    </row>
    <row r="7936" spans="1:25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7">
        <v>71.975999999999999</v>
      </c>
      <c r="S7936" s="1">
        <v>3</v>
      </c>
      <c r="T7936" s="1">
        <v>0.2</v>
      </c>
      <c r="U7936" s="7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  <c r="X7936" s="2">
        <f>1/COUNTIF(Data[Order ID],Data[[#This Row],[Order ID]])</f>
        <v>0.14285714285714285</v>
      </c>
      <c r="Y7936" s="2">
        <f>IF(Data[[#This Row],[Returned]] = "YES",1/COUNTIF(Data[Order ID],Data[[#This Row],[Order ID]]),0)</f>
        <v>0.14285714285714285</v>
      </c>
    </row>
    <row r="7937" spans="1:25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7">
        <v>8.56</v>
      </c>
      <c r="S7937" s="1">
        <v>2</v>
      </c>
      <c r="T7937" s="1">
        <v>0</v>
      </c>
      <c r="U7937" s="7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  <c r="X7937" s="2">
        <f>1/COUNTIF(Data[Order ID],Data[[#This Row],[Order ID]])</f>
        <v>0.14285714285714285</v>
      </c>
      <c r="Y7937" s="2">
        <f>IF(Data[[#This Row],[Returned]] = "YES",1/COUNTIF(Data[Order ID],Data[[#This Row],[Order ID]]),0)</f>
        <v>0.14285714285714285</v>
      </c>
    </row>
    <row r="7938" spans="1:25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7">
        <v>13.919999999999998</v>
      </c>
      <c r="S7938" s="1">
        <v>3</v>
      </c>
      <c r="T7938" s="1">
        <v>0.2</v>
      </c>
      <c r="U7938" s="7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  <c r="X7938" s="2">
        <f>1/COUNTIF(Data[Order ID],Data[[#This Row],[Order ID]])</f>
        <v>0.14285714285714285</v>
      </c>
      <c r="Y7938" s="2">
        <f>IF(Data[[#This Row],[Returned]] = "YES",1/COUNTIF(Data[Order ID],Data[[#This Row],[Order ID]]),0)</f>
        <v>0.14285714285714285</v>
      </c>
    </row>
    <row r="7939" spans="1:25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7">
        <v>2518.29</v>
      </c>
      <c r="S7939" s="1">
        <v>9</v>
      </c>
      <c r="T7939" s="1">
        <v>0</v>
      </c>
      <c r="U7939" s="7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  <c r="X7939" s="2">
        <f>1/COUNTIF(Data[Order ID],Data[[#This Row],[Order ID]])</f>
        <v>0.14285714285714285</v>
      </c>
      <c r="Y7939" s="2">
        <f>IF(Data[[#This Row],[Returned]] = "YES",1/COUNTIF(Data[Order ID],Data[[#This Row],[Order ID]]),0)</f>
        <v>0.14285714285714285</v>
      </c>
    </row>
    <row r="7940" spans="1:25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7">
        <v>540.56999999999994</v>
      </c>
      <c r="S7940" s="1">
        <v>3</v>
      </c>
      <c r="T7940" s="1">
        <v>0</v>
      </c>
      <c r="U7940" s="7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  <c r="X7940" s="2">
        <f>1/COUNTIF(Data[Order ID],Data[[#This Row],[Order ID]])</f>
        <v>0.14285714285714285</v>
      </c>
      <c r="Y7940" s="2">
        <f>IF(Data[[#This Row],[Returned]] = "YES",1/COUNTIF(Data[Order ID],Data[[#This Row],[Order ID]]),0)</f>
        <v>0.14285714285714285</v>
      </c>
    </row>
    <row r="7941" spans="1:25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7">
        <v>221.05600000000001</v>
      </c>
      <c r="S7941" s="1">
        <v>8</v>
      </c>
      <c r="T7941" s="1">
        <v>0.2</v>
      </c>
      <c r="U7941" s="7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  <c r="X7941" s="2">
        <f>1/COUNTIF(Data[Order ID],Data[[#This Row],[Order ID]])</f>
        <v>0.14285714285714285</v>
      </c>
      <c r="Y7941" s="2">
        <f>IF(Data[[#This Row],[Returned]] = "YES",1/COUNTIF(Data[Order ID],Data[[#This Row],[Order ID]]),0)</f>
        <v>0.14285714285714285</v>
      </c>
    </row>
    <row r="7942" spans="1:25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7">
        <v>81.424000000000007</v>
      </c>
      <c r="S7942" s="1">
        <v>2</v>
      </c>
      <c r="T7942" s="1">
        <v>0.2</v>
      </c>
      <c r="U7942" s="7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  <c r="X7942" s="2">
        <f>1/COUNTIF(Data[Order ID],Data[[#This Row],[Order ID]])</f>
        <v>0.5</v>
      </c>
      <c r="Y7942" s="2">
        <f>IF(Data[[#This Row],[Returned]] = "YES",1/COUNTIF(Data[Order ID],Data[[#This Row],[Order ID]]),0)</f>
        <v>0</v>
      </c>
    </row>
    <row r="7943" spans="1:25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7">
        <v>134.80000000000001</v>
      </c>
      <c r="S7943" s="1">
        <v>10</v>
      </c>
      <c r="T7943" s="1">
        <v>0</v>
      </c>
      <c r="U7943" s="7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  <c r="X7943" s="2">
        <f>1/COUNTIF(Data[Order ID],Data[[#This Row],[Order ID]])</f>
        <v>0.5</v>
      </c>
      <c r="Y7943" s="2">
        <f>IF(Data[[#This Row],[Returned]] = "YES",1/COUNTIF(Data[Order ID],Data[[#This Row],[Order ID]]),0)</f>
        <v>0</v>
      </c>
    </row>
    <row r="7944" spans="1:25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7">
        <v>39.581999999999987</v>
      </c>
      <c r="S7944" s="1">
        <v>9</v>
      </c>
      <c r="T7944" s="1">
        <v>0.8</v>
      </c>
      <c r="U7944" s="7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  <c r="X7944" s="2">
        <f>1/COUNTIF(Data[Order ID],Data[[#This Row],[Order ID]])</f>
        <v>0.2</v>
      </c>
      <c r="Y7944" s="2">
        <f>IF(Data[[#This Row],[Returned]] = "YES",1/COUNTIF(Data[Order ID],Data[[#This Row],[Order ID]]),0)</f>
        <v>0.2</v>
      </c>
    </row>
    <row r="7945" spans="1:25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7">
        <v>44.688000000000002</v>
      </c>
      <c r="S7945" s="1">
        <v>7</v>
      </c>
      <c r="T7945" s="1">
        <v>0.2</v>
      </c>
      <c r="U7945" s="7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  <c r="X7945" s="2">
        <f>1/COUNTIF(Data[Order ID],Data[[#This Row],[Order ID]])</f>
        <v>0.2</v>
      </c>
      <c r="Y7945" s="2">
        <f>IF(Data[[#This Row],[Returned]] = "YES",1/COUNTIF(Data[Order ID],Data[[#This Row],[Order ID]]),0)</f>
        <v>0.2</v>
      </c>
    </row>
    <row r="7946" spans="1:25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7">
        <v>31.744</v>
      </c>
      <c r="S7946" s="1">
        <v>2</v>
      </c>
      <c r="T7946" s="1">
        <v>0.2</v>
      </c>
      <c r="U7946" s="7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  <c r="X7946" s="2">
        <f>1/COUNTIF(Data[Order ID],Data[[#This Row],[Order ID]])</f>
        <v>0.2</v>
      </c>
      <c r="Y7946" s="2">
        <f>IF(Data[[#This Row],[Returned]] = "YES",1/COUNTIF(Data[Order ID],Data[[#This Row],[Order ID]]),0)</f>
        <v>0.2</v>
      </c>
    </row>
    <row r="7947" spans="1:25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7">
        <v>40.97999999999999</v>
      </c>
      <c r="S7947" s="1">
        <v>5</v>
      </c>
      <c r="T7947" s="1">
        <v>0.8</v>
      </c>
      <c r="U7947" s="7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  <c r="X7947" s="2">
        <f>1/COUNTIF(Data[Order ID],Data[[#This Row],[Order ID]])</f>
        <v>0.2</v>
      </c>
      <c r="Y7947" s="2">
        <f>IF(Data[[#This Row],[Returned]] = "YES",1/COUNTIF(Data[Order ID],Data[[#This Row],[Order ID]]),0)</f>
        <v>0.2</v>
      </c>
    </row>
    <row r="7948" spans="1:25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7">
        <v>3.1679999999999993</v>
      </c>
      <c r="S7948" s="1">
        <v>3</v>
      </c>
      <c r="T7948" s="1">
        <v>0.8</v>
      </c>
      <c r="U7948" s="7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  <c r="X7948" s="2">
        <f>1/COUNTIF(Data[Order ID],Data[[#This Row],[Order ID]])</f>
        <v>0.2</v>
      </c>
      <c r="Y7948" s="2">
        <f>IF(Data[[#This Row],[Returned]] = "YES",1/COUNTIF(Data[Order ID],Data[[#This Row],[Order ID]]),0)</f>
        <v>0.2</v>
      </c>
    </row>
    <row r="7949" spans="1:25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7">
        <v>18.84</v>
      </c>
      <c r="S7949" s="1">
        <v>5</v>
      </c>
      <c r="T7949" s="1">
        <v>0.2</v>
      </c>
      <c r="U7949" s="7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  <c r="X7949" s="2">
        <f>1/COUNTIF(Data[Order ID],Data[[#This Row],[Order ID]])</f>
        <v>0.25</v>
      </c>
      <c r="Y7949" s="2">
        <f>IF(Data[[#This Row],[Returned]] = "YES",1/COUNTIF(Data[Order ID],Data[[#This Row],[Order ID]]),0)</f>
        <v>0</v>
      </c>
    </row>
    <row r="7950" spans="1:25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7">
        <v>362.24999999999994</v>
      </c>
      <c r="S7950" s="1">
        <v>6</v>
      </c>
      <c r="T7950" s="1">
        <v>0.3</v>
      </c>
      <c r="U7950" s="7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  <c r="X7950" s="2">
        <f>1/COUNTIF(Data[Order ID],Data[[#This Row],[Order ID]])</f>
        <v>0.25</v>
      </c>
      <c r="Y7950" s="2">
        <f>IF(Data[[#This Row],[Returned]] = "YES",1/COUNTIF(Data[Order ID],Data[[#This Row],[Order ID]]),0)</f>
        <v>0</v>
      </c>
    </row>
    <row r="7951" spans="1:25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7">
        <v>63.552000000000007</v>
      </c>
      <c r="S7951" s="1">
        <v>6</v>
      </c>
      <c r="T7951" s="1">
        <v>0.6</v>
      </c>
      <c r="U7951" s="7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  <c r="X7951" s="2">
        <f>1/COUNTIF(Data[Order ID],Data[[#This Row],[Order ID]])</f>
        <v>0.25</v>
      </c>
      <c r="Y7951" s="2">
        <f>IF(Data[[#This Row],[Returned]] = "YES",1/COUNTIF(Data[Order ID],Data[[#This Row],[Order ID]]),0)</f>
        <v>0</v>
      </c>
    </row>
    <row r="7952" spans="1:25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7">
        <v>129.55199999999999</v>
      </c>
      <c r="S7952" s="1">
        <v>3</v>
      </c>
      <c r="T7952" s="1">
        <v>0.2</v>
      </c>
      <c r="U7952" s="7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  <c r="X7952" s="2">
        <f>1/COUNTIF(Data[Order ID],Data[[#This Row],[Order ID]])</f>
        <v>0.25</v>
      </c>
      <c r="Y7952" s="2">
        <f>IF(Data[[#This Row],[Returned]] = "YES",1/COUNTIF(Data[Order ID],Data[[#This Row],[Order ID]]),0)</f>
        <v>0</v>
      </c>
    </row>
    <row r="7953" spans="1:25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7">
        <v>5.9840000000000009</v>
      </c>
      <c r="S7953" s="1">
        <v>2</v>
      </c>
      <c r="T7953" s="1">
        <v>0.2</v>
      </c>
      <c r="U7953" s="7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  <c r="X7953" s="2">
        <f>1/COUNTIF(Data[Order ID],Data[[#This Row],[Order ID]])</f>
        <v>0.5</v>
      </c>
      <c r="Y7953" s="2">
        <f>IF(Data[[#This Row],[Returned]] = "YES",1/COUNTIF(Data[Order ID],Data[[#This Row],[Order ID]]),0)</f>
        <v>0</v>
      </c>
    </row>
    <row r="7954" spans="1:25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7">
        <v>861.76</v>
      </c>
      <c r="S7954" s="1">
        <v>4</v>
      </c>
      <c r="T7954" s="1">
        <v>0</v>
      </c>
      <c r="U7954" s="7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  <c r="X7954" s="2">
        <f>1/COUNTIF(Data[Order ID],Data[[#This Row],[Order ID]])</f>
        <v>0.5</v>
      </c>
      <c r="Y7954" s="2">
        <f>IF(Data[[#This Row],[Returned]] = "YES",1/COUNTIF(Data[Order ID],Data[[#This Row],[Order ID]]),0)</f>
        <v>0</v>
      </c>
    </row>
    <row r="7955" spans="1:25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7">
        <v>66.959999999999994</v>
      </c>
      <c r="S7955" s="1">
        <v>4</v>
      </c>
      <c r="T7955" s="1">
        <v>0</v>
      </c>
      <c r="U7955" s="7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  <c r="X7955" s="2">
        <f>1/COUNTIF(Data[Order ID],Data[[#This Row],[Order ID]])</f>
        <v>0.5</v>
      </c>
      <c r="Y7955" s="2">
        <f>IF(Data[[#This Row],[Returned]] = "YES",1/COUNTIF(Data[Order ID],Data[[#This Row],[Order ID]]),0)</f>
        <v>0</v>
      </c>
    </row>
    <row r="7956" spans="1:25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7">
        <v>6.24</v>
      </c>
      <c r="S7956" s="1">
        <v>2</v>
      </c>
      <c r="T7956" s="1">
        <v>0</v>
      </c>
      <c r="U7956" s="7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  <c r="X7956" s="2">
        <f>1/COUNTIF(Data[Order ID],Data[[#This Row],[Order ID]])</f>
        <v>0.5</v>
      </c>
      <c r="Y7956" s="2">
        <f>IF(Data[[#This Row],[Returned]] = "YES",1/COUNTIF(Data[Order ID],Data[[#This Row],[Order ID]]),0)</f>
        <v>0</v>
      </c>
    </row>
    <row r="7957" spans="1:25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7">
        <v>435.16800000000006</v>
      </c>
      <c r="S7957" s="1">
        <v>4</v>
      </c>
      <c r="T7957" s="1">
        <v>0.2</v>
      </c>
      <c r="U7957" s="7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  <c r="X7957" s="2">
        <f>1/COUNTIF(Data[Order ID],Data[[#This Row],[Order ID]])</f>
        <v>0.16666666666666666</v>
      </c>
      <c r="Y7957" s="2">
        <f>IF(Data[[#This Row],[Returned]] = "YES",1/COUNTIF(Data[Order ID],Data[[#This Row],[Order ID]]),0)</f>
        <v>0.16666666666666666</v>
      </c>
    </row>
    <row r="7958" spans="1:25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7">
        <v>14.9</v>
      </c>
      <c r="S7958" s="1">
        <v>5</v>
      </c>
      <c r="T7958" s="1">
        <v>0</v>
      </c>
      <c r="U7958" s="7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  <c r="X7958" s="2">
        <f>1/COUNTIF(Data[Order ID],Data[[#This Row],[Order ID]])</f>
        <v>0.16666666666666666</v>
      </c>
      <c r="Y7958" s="2">
        <f>IF(Data[[#This Row],[Returned]] = "YES",1/COUNTIF(Data[Order ID],Data[[#This Row],[Order ID]]),0)</f>
        <v>0.16666666666666666</v>
      </c>
    </row>
    <row r="7959" spans="1:25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7">
        <v>15.8</v>
      </c>
      <c r="S7959" s="1">
        <v>4</v>
      </c>
      <c r="T7959" s="1">
        <v>0</v>
      </c>
      <c r="U7959" s="7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  <c r="X7959" s="2">
        <f>1/COUNTIF(Data[Order ID],Data[[#This Row],[Order ID]])</f>
        <v>0.16666666666666666</v>
      </c>
      <c r="Y7959" s="2">
        <f>IF(Data[[#This Row],[Returned]] = "YES",1/COUNTIF(Data[Order ID],Data[[#This Row],[Order ID]]),0)</f>
        <v>0.16666666666666666</v>
      </c>
    </row>
    <row r="7960" spans="1:25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7">
        <v>72.900000000000006</v>
      </c>
      <c r="S7960" s="1">
        <v>5</v>
      </c>
      <c r="T7960" s="1">
        <v>0</v>
      </c>
      <c r="U7960" s="7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  <c r="X7960" s="2">
        <f>1/COUNTIF(Data[Order ID],Data[[#This Row],[Order ID]])</f>
        <v>0.16666666666666666</v>
      </c>
      <c r="Y7960" s="2">
        <f>IF(Data[[#This Row],[Returned]] = "YES",1/COUNTIF(Data[Order ID],Data[[#This Row],[Order ID]]),0)</f>
        <v>0.16666666666666666</v>
      </c>
    </row>
    <row r="7961" spans="1:25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7">
        <v>206.35200000000003</v>
      </c>
      <c r="S7961" s="1">
        <v>3</v>
      </c>
      <c r="T7961" s="1">
        <v>0.2</v>
      </c>
      <c r="U7961" s="7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  <c r="X7961" s="2">
        <f>1/COUNTIF(Data[Order ID],Data[[#This Row],[Order ID]])</f>
        <v>0.16666666666666666</v>
      </c>
      <c r="Y7961" s="2">
        <f>IF(Data[[#This Row],[Returned]] = "YES",1/COUNTIF(Data[Order ID],Data[[#This Row],[Order ID]]),0)</f>
        <v>0.16666666666666666</v>
      </c>
    </row>
    <row r="7962" spans="1:25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7">
        <v>7.9920000000000009</v>
      </c>
      <c r="S7962" s="1">
        <v>1</v>
      </c>
      <c r="T7962" s="1">
        <v>0.2</v>
      </c>
      <c r="U7962" s="7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  <c r="X7962" s="2">
        <f>1/COUNTIF(Data[Order ID],Data[[#This Row],[Order ID]])</f>
        <v>0.16666666666666666</v>
      </c>
      <c r="Y7962" s="2">
        <f>IF(Data[[#This Row],[Returned]] = "YES",1/COUNTIF(Data[Order ID],Data[[#This Row],[Order ID]]),0)</f>
        <v>0.16666666666666666</v>
      </c>
    </row>
    <row r="7963" spans="1:25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7">
        <v>81.360000000000014</v>
      </c>
      <c r="S7963" s="1">
        <v>5</v>
      </c>
      <c r="T7963" s="1">
        <v>0.2</v>
      </c>
      <c r="U7963" s="7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  <c r="X7963" s="2">
        <f>1/COUNTIF(Data[Order ID],Data[[#This Row],[Order ID]])</f>
        <v>0.2</v>
      </c>
      <c r="Y7963" s="2">
        <f>IF(Data[[#This Row],[Returned]] = "YES",1/COUNTIF(Data[Order ID],Data[[#This Row],[Order ID]]),0)</f>
        <v>0</v>
      </c>
    </row>
    <row r="7964" spans="1:25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7">
        <v>20.232000000000003</v>
      </c>
      <c r="S7964" s="1">
        <v>8</v>
      </c>
      <c r="T7964" s="1">
        <v>0.7</v>
      </c>
      <c r="U7964" s="7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  <c r="X7964" s="2">
        <f>1/COUNTIF(Data[Order ID],Data[[#This Row],[Order ID]])</f>
        <v>0.2</v>
      </c>
      <c r="Y7964" s="2">
        <f>IF(Data[[#This Row],[Returned]] = "YES",1/COUNTIF(Data[Order ID],Data[[#This Row],[Order ID]]),0)</f>
        <v>0</v>
      </c>
    </row>
    <row r="7965" spans="1:25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7">
        <v>389.05600000000004</v>
      </c>
      <c r="S7965" s="1">
        <v>4</v>
      </c>
      <c r="T7965" s="1">
        <v>0.2</v>
      </c>
      <c r="U7965" s="7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  <c r="X7965" s="2">
        <f>1/COUNTIF(Data[Order ID],Data[[#This Row],[Order ID]])</f>
        <v>0.2</v>
      </c>
      <c r="Y7965" s="2">
        <f>IF(Data[[#This Row],[Returned]] = "YES",1/COUNTIF(Data[Order ID],Data[[#This Row],[Order ID]]),0)</f>
        <v>0</v>
      </c>
    </row>
    <row r="7966" spans="1:25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7">
        <v>20.736000000000004</v>
      </c>
      <c r="S7966" s="1">
        <v>4</v>
      </c>
      <c r="T7966" s="1">
        <v>0.2</v>
      </c>
      <c r="U7966" s="7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  <c r="X7966" s="2">
        <f>1/COUNTIF(Data[Order ID],Data[[#This Row],[Order ID]])</f>
        <v>0.2</v>
      </c>
      <c r="Y7966" s="2">
        <f>IF(Data[[#This Row],[Returned]] = "YES",1/COUNTIF(Data[Order ID],Data[[#This Row],[Order ID]]),0)</f>
        <v>0</v>
      </c>
    </row>
    <row r="7967" spans="1:25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7">
        <v>41.472000000000008</v>
      </c>
      <c r="S7967" s="1">
        <v>8</v>
      </c>
      <c r="T7967" s="1">
        <v>0.2</v>
      </c>
      <c r="U7967" s="7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  <c r="X7967" s="2">
        <f>1/COUNTIF(Data[Order ID],Data[[#This Row],[Order ID]])</f>
        <v>0.2</v>
      </c>
      <c r="Y7967" s="2">
        <f>IF(Data[[#This Row],[Returned]] = "YES",1/COUNTIF(Data[Order ID],Data[[#This Row],[Order ID]]),0)</f>
        <v>0</v>
      </c>
    </row>
    <row r="7968" spans="1:25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7">
        <v>33.36</v>
      </c>
      <c r="S7968" s="1">
        <v>4</v>
      </c>
      <c r="T7968" s="1">
        <v>0</v>
      </c>
      <c r="U7968" s="7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  <c r="X7968" s="2">
        <f>1/COUNTIF(Data[Order ID],Data[[#This Row],[Order ID]])</f>
        <v>1</v>
      </c>
      <c r="Y7968" s="2">
        <f>IF(Data[[#This Row],[Returned]] = "YES",1/COUNTIF(Data[Order ID],Data[[#This Row],[Order ID]]),0)</f>
        <v>0</v>
      </c>
    </row>
    <row r="7969" spans="1:25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7">
        <v>90.882000000000005</v>
      </c>
      <c r="S7969" s="1">
        <v>3</v>
      </c>
      <c r="T7969" s="1">
        <v>0.7</v>
      </c>
      <c r="U7969" s="7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  <c r="X7969" s="2">
        <f>1/COUNTIF(Data[Order ID],Data[[#This Row],[Order ID]])</f>
        <v>0.33333333333333331</v>
      </c>
      <c r="Y7969" s="2">
        <f>IF(Data[[#This Row],[Returned]] = "YES",1/COUNTIF(Data[Order ID],Data[[#This Row],[Order ID]]),0)</f>
        <v>0</v>
      </c>
    </row>
    <row r="7970" spans="1:25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7">
        <v>15.991999999999999</v>
      </c>
      <c r="S7970" s="1">
        <v>1</v>
      </c>
      <c r="T7970" s="1">
        <v>0.2</v>
      </c>
      <c r="U7970" s="7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  <c r="X7970" s="2">
        <f>1/COUNTIF(Data[Order ID],Data[[#This Row],[Order ID]])</f>
        <v>0.33333333333333331</v>
      </c>
      <c r="Y7970" s="2">
        <f>IF(Data[[#This Row],[Returned]] = "YES",1/COUNTIF(Data[Order ID],Data[[#This Row],[Order ID]]),0)</f>
        <v>0</v>
      </c>
    </row>
    <row r="7971" spans="1:25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7">
        <v>120.78399999999999</v>
      </c>
      <c r="S7971" s="1">
        <v>1</v>
      </c>
      <c r="T7971" s="1">
        <v>0.2</v>
      </c>
      <c r="U7971" s="7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  <c r="X7971" s="2">
        <f>1/COUNTIF(Data[Order ID],Data[[#This Row],[Order ID]])</f>
        <v>0.33333333333333331</v>
      </c>
      <c r="Y7971" s="2">
        <f>IF(Data[[#This Row],[Returned]] = "YES",1/COUNTIF(Data[Order ID],Data[[#This Row],[Order ID]]),0)</f>
        <v>0</v>
      </c>
    </row>
    <row r="7972" spans="1:25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7">
        <v>519.79200000000003</v>
      </c>
      <c r="S7972" s="1">
        <v>4</v>
      </c>
      <c r="T7972" s="1">
        <v>0.4</v>
      </c>
      <c r="U7972" s="7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  <c r="X7972" s="2">
        <f>1/COUNTIF(Data[Order ID],Data[[#This Row],[Order ID]])</f>
        <v>0.14285714285714285</v>
      </c>
      <c r="Y7972" s="2">
        <f>IF(Data[[#This Row],[Returned]] = "YES",1/COUNTIF(Data[Order ID],Data[[#This Row],[Order ID]]),0)</f>
        <v>0</v>
      </c>
    </row>
    <row r="7973" spans="1:25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7">
        <v>31.176000000000002</v>
      </c>
      <c r="S7973" s="1">
        <v>3</v>
      </c>
      <c r="T7973" s="1">
        <v>0.2</v>
      </c>
      <c r="U7973" s="7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  <c r="X7973" s="2">
        <f>1/COUNTIF(Data[Order ID],Data[[#This Row],[Order ID]])</f>
        <v>0.14285714285714285</v>
      </c>
      <c r="Y7973" s="2">
        <f>IF(Data[[#This Row],[Returned]] = "YES",1/COUNTIF(Data[Order ID],Data[[#This Row],[Order ID]]),0)</f>
        <v>0</v>
      </c>
    </row>
    <row r="7974" spans="1:25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7">
        <v>10.368000000000002</v>
      </c>
      <c r="S7974" s="1">
        <v>2</v>
      </c>
      <c r="T7974" s="1">
        <v>0.2</v>
      </c>
      <c r="U7974" s="7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  <c r="X7974" s="2">
        <f>1/COUNTIF(Data[Order ID],Data[[#This Row],[Order ID]])</f>
        <v>0.14285714285714285</v>
      </c>
      <c r="Y7974" s="2">
        <f>IF(Data[[#This Row],[Returned]] = "YES",1/COUNTIF(Data[Order ID],Data[[#This Row],[Order ID]]),0)</f>
        <v>0</v>
      </c>
    </row>
    <row r="7975" spans="1:25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7">
        <v>2.7240000000000006</v>
      </c>
      <c r="S7975" s="1">
        <v>2</v>
      </c>
      <c r="T7975" s="1">
        <v>0.7</v>
      </c>
      <c r="U7975" s="7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  <c r="X7975" s="2">
        <f>1/COUNTIF(Data[Order ID],Data[[#This Row],[Order ID]])</f>
        <v>0.14285714285714285</v>
      </c>
      <c r="Y7975" s="2">
        <f>IF(Data[[#This Row],[Returned]] = "YES",1/COUNTIF(Data[Order ID],Data[[#This Row],[Order ID]]),0)</f>
        <v>0</v>
      </c>
    </row>
    <row r="7976" spans="1:25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7">
        <v>254.35200000000003</v>
      </c>
      <c r="S7976" s="1">
        <v>3</v>
      </c>
      <c r="T7976" s="1">
        <v>0.2</v>
      </c>
      <c r="U7976" s="7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  <c r="X7976" s="2">
        <f>1/COUNTIF(Data[Order ID],Data[[#This Row],[Order ID]])</f>
        <v>0.14285714285714285</v>
      </c>
      <c r="Y7976" s="2">
        <f>IF(Data[[#This Row],[Returned]] = "YES",1/COUNTIF(Data[Order ID],Data[[#This Row],[Order ID]]),0)</f>
        <v>0</v>
      </c>
    </row>
    <row r="7977" spans="1:25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7">
        <v>3.762</v>
      </c>
      <c r="S7977" s="1">
        <v>3</v>
      </c>
      <c r="T7977" s="1">
        <v>0.7</v>
      </c>
      <c r="U7977" s="7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  <c r="X7977" s="2">
        <f>1/COUNTIF(Data[Order ID],Data[[#This Row],[Order ID]])</f>
        <v>0.14285714285714285</v>
      </c>
      <c r="Y7977" s="2">
        <f>IF(Data[[#This Row],[Returned]] = "YES",1/COUNTIF(Data[Order ID],Data[[#This Row],[Order ID]]),0)</f>
        <v>0</v>
      </c>
    </row>
    <row r="7978" spans="1:25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7">
        <v>10.272000000000002</v>
      </c>
      <c r="S7978" s="1">
        <v>3</v>
      </c>
      <c r="T7978" s="1">
        <v>0.2</v>
      </c>
      <c r="U7978" s="7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  <c r="X7978" s="2">
        <f>1/COUNTIF(Data[Order ID],Data[[#This Row],[Order ID]])</f>
        <v>0.14285714285714285</v>
      </c>
      <c r="Y7978" s="2">
        <f>IF(Data[[#This Row],[Returned]] = "YES",1/COUNTIF(Data[Order ID],Data[[#This Row],[Order ID]]),0)</f>
        <v>0</v>
      </c>
    </row>
    <row r="7979" spans="1:25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7">
        <v>659.97</v>
      </c>
      <c r="S7979" s="1">
        <v>3</v>
      </c>
      <c r="T7979" s="1">
        <v>0</v>
      </c>
      <c r="U7979" s="7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  <c r="X7979" s="2">
        <f>1/COUNTIF(Data[Order ID],Data[[#This Row],[Order ID]])</f>
        <v>0.5</v>
      </c>
      <c r="Y7979" s="2">
        <f>IF(Data[[#This Row],[Returned]] = "YES",1/COUNTIF(Data[Order ID],Data[[#This Row],[Order ID]]),0)</f>
        <v>0</v>
      </c>
    </row>
    <row r="7980" spans="1:25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7">
        <v>113.72999999999999</v>
      </c>
      <c r="S7980" s="1">
        <v>3</v>
      </c>
      <c r="T7980" s="1">
        <v>0</v>
      </c>
      <c r="U7980" s="7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  <c r="X7980" s="2">
        <f>1/COUNTIF(Data[Order ID],Data[[#This Row],[Order ID]])</f>
        <v>0.5</v>
      </c>
      <c r="Y7980" s="2">
        <f>IF(Data[[#This Row],[Returned]] = "YES",1/COUNTIF(Data[Order ID],Data[[#This Row],[Order ID]]),0)</f>
        <v>0</v>
      </c>
    </row>
    <row r="7981" spans="1:25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7">
        <v>5.1040000000000001</v>
      </c>
      <c r="S7981" s="1">
        <v>1</v>
      </c>
      <c r="T7981" s="1">
        <v>0.2</v>
      </c>
      <c r="U7981" s="7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  <c r="X7981" s="2">
        <f>1/COUNTIF(Data[Order ID],Data[[#This Row],[Order ID]])</f>
        <v>1</v>
      </c>
      <c r="Y7981" s="2">
        <f>IF(Data[[#This Row],[Returned]] = "YES",1/COUNTIF(Data[Order ID],Data[[#This Row],[Order ID]]),0)</f>
        <v>0</v>
      </c>
    </row>
    <row r="7982" spans="1:25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7">
        <v>16.448</v>
      </c>
      <c r="S7982" s="1">
        <v>2</v>
      </c>
      <c r="T7982" s="1">
        <v>0.2</v>
      </c>
      <c r="U7982" s="7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  <c r="X7982" s="2">
        <f>1/COUNTIF(Data[Order ID],Data[[#This Row],[Order ID]])</f>
        <v>1</v>
      </c>
      <c r="Y7982" s="2">
        <f>IF(Data[[#This Row],[Returned]] = "YES",1/COUNTIF(Data[Order ID],Data[[#This Row],[Order ID]]),0)</f>
        <v>0</v>
      </c>
    </row>
    <row r="7983" spans="1:25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7">
        <v>81.92</v>
      </c>
      <c r="S7983" s="1">
        <v>4</v>
      </c>
      <c r="T7983" s="1">
        <v>0</v>
      </c>
      <c r="U7983" s="7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  <c r="X7983" s="2">
        <f>1/COUNTIF(Data[Order ID],Data[[#This Row],[Order ID]])</f>
        <v>0.5</v>
      </c>
      <c r="Y7983" s="2">
        <f>IF(Data[[#This Row],[Returned]] = "YES",1/COUNTIF(Data[Order ID],Data[[#This Row],[Order ID]]),0)</f>
        <v>0</v>
      </c>
    </row>
    <row r="7984" spans="1:25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7">
        <v>254.89999999999998</v>
      </c>
      <c r="S7984" s="1">
        <v>5</v>
      </c>
      <c r="T7984" s="1">
        <v>0</v>
      </c>
      <c r="U7984" s="7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  <c r="X7984" s="2">
        <f>1/COUNTIF(Data[Order ID],Data[[#This Row],[Order ID]])</f>
        <v>0.5</v>
      </c>
      <c r="Y7984" s="2">
        <f>IF(Data[[#This Row],[Returned]] = "YES",1/COUNTIF(Data[Order ID],Data[[#This Row],[Order ID]]),0)</f>
        <v>0</v>
      </c>
    </row>
    <row r="7985" spans="1:25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7">
        <v>15.120000000000001</v>
      </c>
      <c r="S7985" s="1">
        <v>5</v>
      </c>
      <c r="T7985" s="1">
        <v>0.2</v>
      </c>
      <c r="U7985" s="7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  <c r="X7985" s="2">
        <f>1/COUNTIF(Data[Order ID],Data[[#This Row],[Order ID]])</f>
        <v>0.5</v>
      </c>
      <c r="Y7985" s="2">
        <f>IF(Data[[#This Row],[Returned]] = "YES",1/COUNTIF(Data[Order ID],Data[[#This Row],[Order ID]]),0)</f>
        <v>0</v>
      </c>
    </row>
    <row r="7986" spans="1:25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7">
        <v>7.8719999999999999</v>
      </c>
      <c r="S7986" s="1">
        <v>3</v>
      </c>
      <c r="T7986" s="1">
        <v>0.2</v>
      </c>
      <c r="U7986" s="7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  <c r="X7986" s="2">
        <f>1/COUNTIF(Data[Order ID],Data[[#This Row],[Order ID]])</f>
        <v>0.5</v>
      </c>
      <c r="Y7986" s="2">
        <f>IF(Data[[#This Row],[Returned]] = "YES",1/COUNTIF(Data[Order ID],Data[[#This Row],[Order ID]]),0)</f>
        <v>0</v>
      </c>
    </row>
    <row r="7987" spans="1:25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7">
        <v>8.32</v>
      </c>
      <c r="S7987" s="1">
        <v>5</v>
      </c>
      <c r="T7987" s="1">
        <v>0.2</v>
      </c>
      <c r="U7987" s="7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  <c r="X7987" s="2">
        <f>1/COUNTIF(Data[Order ID],Data[[#This Row],[Order ID]])</f>
        <v>1</v>
      </c>
      <c r="Y7987" s="2">
        <f>IF(Data[[#This Row],[Returned]] = "YES",1/COUNTIF(Data[Order ID],Data[[#This Row],[Order ID]]),0)</f>
        <v>0</v>
      </c>
    </row>
    <row r="7988" spans="1:25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7">
        <v>89.949999999999989</v>
      </c>
      <c r="S7988" s="1">
        <v>5</v>
      </c>
      <c r="T7988" s="1">
        <v>0</v>
      </c>
      <c r="U7988" s="7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  <c r="X7988" s="2">
        <f>1/COUNTIF(Data[Order ID],Data[[#This Row],[Order ID]])</f>
        <v>1</v>
      </c>
      <c r="Y7988" s="2">
        <f>IF(Data[[#This Row],[Returned]] = "YES",1/COUNTIF(Data[Order ID],Data[[#This Row],[Order ID]]),0)</f>
        <v>0</v>
      </c>
    </row>
    <row r="7989" spans="1:25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7">
        <v>25.2</v>
      </c>
      <c r="S7989" s="1">
        <v>4</v>
      </c>
      <c r="T7989" s="1">
        <v>0</v>
      </c>
      <c r="U7989" s="7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  <c r="X7989" s="2">
        <f>1/COUNTIF(Data[Order ID],Data[[#This Row],[Order ID]])</f>
        <v>0.25</v>
      </c>
      <c r="Y7989" s="2">
        <f>IF(Data[[#This Row],[Returned]] = "YES",1/COUNTIF(Data[Order ID],Data[[#This Row],[Order ID]]),0)</f>
        <v>0</v>
      </c>
    </row>
    <row r="7990" spans="1:25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7">
        <v>37.589999999999996</v>
      </c>
      <c r="S7990" s="1">
        <v>3</v>
      </c>
      <c r="T7990" s="1">
        <v>0</v>
      </c>
      <c r="U7990" s="7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  <c r="X7990" s="2">
        <f>1/COUNTIF(Data[Order ID],Data[[#This Row],[Order ID]])</f>
        <v>0.25</v>
      </c>
      <c r="Y7990" s="2">
        <f>IF(Data[[#This Row],[Returned]] = "YES",1/COUNTIF(Data[Order ID],Data[[#This Row],[Order ID]]),0)</f>
        <v>0</v>
      </c>
    </row>
    <row r="7991" spans="1:25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7">
        <v>14.97</v>
      </c>
      <c r="S7991" s="1">
        <v>1</v>
      </c>
      <c r="T7991" s="1">
        <v>0</v>
      </c>
      <c r="U7991" s="7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  <c r="X7991" s="2">
        <f>1/COUNTIF(Data[Order ID],Data[[#This Row],[Order ID]])</f>
        <v>0.25</v>
      </c>
      <c r="Y7991" s="2">
        <f>IF(Data[[#This Row],[Returned]] = "YES",1/COUNTIF(Data[Order ID],Data[[#This Row],[Order ID]]),0)</f>
        <v>0</v>
      </c>
    </row>
    <row r="7992" spans="1:25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7">
        <v>1.98</v>
      </c>
      <c r="S7992" s="1">
        <v>2</v>
      </c>
      <c r="T7992" s="1">
        <v>0</v>
      </c>
      <c r="U7992" s="7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  <c r="X7992" s="2">
        <f>1/COUNTIF(Data[Order ID],Data[[#This Row],[Order ID]])</f>
        <v>0.25</v>
      </c>
      <c r="Y7992" s="2">
        <f>IF(Data[[#This Row],[Returned]] = "YES",1/COUNTIF(Data[Order ID],Data[[#This Row],[Order ID]]),0)</f>
        <v>0</v>
      </c>
    </row>
    <row r="7993" spans="1:25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7">
        <v>39.936000000000007</v>
      </c>
      <c r="S7993" s="1">
        <v>4</v>
      </c>
      <c r="T7993" s="1">
        <v>0.7</v>
      </c>
      <c r="U7993" s="7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  <c r="X7993" s="2">
        <f>1/COUNTIF(Data[Order ID],Data[[#This Row],[Order ID]])</f>
        <v>0.5</v>
      </c>
      <c r="Y7993" s="2">
        <f>IF(Data[[#This Row],[Returned]] = "YES",1/COUNTIF(Data[Order ID],Data[[#This Row],[Order ID]]),0)</f>
        <v>0</v>
      </c>
    </row>
    <row r="7994" spans="1:25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7">
        <v>18.463999999999999</v>
      </c>
      <c r="S7994" s="1">
        <v>2</v>
      </c>
      <c r="T7994" s="1">
        <v>0.2</v>
      </c>
      <c r="U7994" s="7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  <c r="X7994" s="2">
        <f>1/COUNTIF(Data[Order ID],Data[[#This Row],[Order ID]])</f>
        <v>0.5</v>
      </c>
      <c r="Y7994" s="2">
        <f>IF(Data[[#This Row],[Returned]] = "YES",1/COUNTIF(Data[Order ID],Data[[#This Row],[Order ID]]),0)</f>
        <v>0</v>
      </c>
    </row>
    <row r="7995" spans="1:25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7">
        <v>4.8960000000000008</v>
      </c>
      <c r="S7995" s="1">
        <v>3</v>
      </c>
      <c r="T7995" s="1">
        <v>0.7</v>
      </c>
      <c r="U7995" s="7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  <c r="X7995" s="2">
        <f>1/COUNTIF(Data[Order ID],Data[[#This Row],[Order ID]])</f>
        <v>0.33333333333333331</v>
      </c>
      <c r="Y7995" s="2">
        <f>IF(Data[[#This Row],[Returned]] = "YES",1/COUNTIF(Data[Order ID],Data[[#This Row],[Order ID]]),0)</f>
        <v>0</v>
      </c>
    </row>
    <row r="7996" spans="1:25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7">
        <v>145.76400000000001</v>
      </c>
      <c r="S7996" s="1">
        <v>6</v>
      </c>
      <c r="T7996" s="1">
        <v>0.7</v>
      </c>
      <c r="U7996" s="7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  <c r="X7996" s="2">
        <f>1/COUNTIF(Data[Order ID],Data[[#This Row],[Order ID]])</f>
        <v>0.33333333333333331</v>
      </c>
      <c r="Y7996" s="2">
        <f>IF(Data[[#This Row],[Returned]] = "YES",1/COUNTIF(Data[Order ID],Data[[#This Row],[Order ID]]),0)</f>
        <v>0</v>
      </c>
    </row>
    <row r="7997" spans="1:25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7">
        <v>9.6120000000000001</v>
      </c>
      <c r="S7997" s="1">
        <v>6</v>
      </c>
      <c r="T7997" s="1">
        <v>0.7</v>
      </c>
      <c r="U7997" s="7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  <c r="X7997" s="2">
        <f>1/COUNTIF(Data[Order ID],Data[[#This Row],[Order ID]])</f>
        <v>0.33333333333333331</v>
      </c>
      <c r="Y7997" s="2">
        <f>IF(Data[[#This Row],[Returned]] = "YES",1/COUNTIF(Data[Order ID],Data[[#This Row],[Order ID]]),0)</f>
        <v>0</v>
      </c>
    </row>
    <row r="7998" spans="1:25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7">
        <v>199.75</v>
      </c>
      <c r="S7998" s="1">
        <v>5</v>
      </c>
      <c r="T7998" s="1">
        <v>0</v>
      </c>
      <c r="U7998" s="7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  <c r="X7998" s="2">
        <f>1/COUNTIF(Data[Order ID],Data[[#This Row],[Order ID]])</f>
        <v>0.5</v>
      </c>
      <c r="Y7998" s="2">
        <f>IF(Data[[#This Row],[Returned]] = "YES",1/COUNTIF(Data[Order ID],Data[[#This Row],[Order ID]]),0)</f>
        <v>0</v>
      </c>
    </row>
    <row r="7999" spans="1:25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7">
        <v>1673.1839999999997</v>
      </c>
      <c r="S7999" s="1">
        <v>12</v>
      </c>
      <c r="T7999" s="1">
        <v>0.2</v>
      </c>
      <c r="U7999" s="7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  <c r="X7999" s="2">
        <f>1/COUNTIF(Data[Order ID],Data[[#This Row],[Order ID]])</f>
        <v>0.5</v>
      </c>
      <c r="Y7999" s="2">
        <f>IF(Data[[#This Row],[Returned]] = "YES",1/COUNTIF(Data[Order ID],Data[[#This Row],[Order ID]]),0)</f>
        <v>0</v>
      </c>
    </row>
    <row r="8000" spans="1:25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7">
        <v>12.18</v>
      </c>
      <c r="S8000" s="1">
        <v>7</v>
      </c>
      <c r="T8000" s="1">
        <v>0</v>
      </c>
      <c r="U8000" s="7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  <c r="X8000" s="2">
        <f>1/COUNTIF(Data[Order ID],Data[[#This Row],[Order ID]])</f>
        <v>0.5</v>
      </c>
      <c r="Y8000" s="2">
        <f>IF(Data[[#This Row],[Returned]] = "YES",1/COUNTIF(Data[Order ID],Data[[#This Row],[Order ID]]),0)</f>
        <v>0</v>
      </c>
    </row>
    <row r="8001" spans="1:25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7">
        <v>57.68</v>
      </c>
      <c r="S8001" s="1">
        <v>4</v>
      </c>
      <c r="T8001" s="1">
        <v>0</v>
      </c>
      <c r="U8001" s="7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  <c r="X8001" s="2">
        <f>1/COUNTIF(Data[Order ID],Data[[#This Row],[Order ID]])</f>
        <v>0.5</v>
      </c>
      <c r="Y8001" s="2">
        <f>IF(Data[[#This Row],[Returned]] = "YES",1/COUNTIF(Data[Order ID],Data[[#This Row],[Order ID]]),0)</f>
        <v>0</v>
      </c>
    </row>
    <row r="8002" spans="1:25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7">
        <v>263.95999999999998</v>
      </c>
      <c r="S8002" s="1">
        <v>4</v>
      </c>
      <c r="T8002" s="1">
        <v>0</v>
      </c>
      <c r="U8002" s="7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  <c r="X8002" s="2">
        <f>1/COUNTIF(Data[Order ID],Data[[#This Row],[Order ID]])</f>
        <v>1</v>
      </c>
      <c r="Y8002" s="2">
        <f>IF(Data[[#This Row],[Returned]] = "YES",1/COUNTIF(Data[Order ID],Data[[#This Row],[Order ID]]),0)</f>
        <v>0</v>
      </c>
    </row>
    <row r="8003" spans="1:25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7">
        <v>299.94</v>
      </c>
      <c r="S8003" s="1">
        <v>6</v>
      </c>
      <c r="T8003" s="1">
        <v>0</v>
      </c>
      <c r="U8003" s="7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  <c r="X8003" s="2">
        <f>1/COUNTIF(Data[Order ID],Data[[#This Row],[Order ID]])</f>
        <v>0.5</v>
      </c>
      <c r="Y8003" s="2">
        <f>IF(Data[[#This Row],[Returned]] = "YES",1/COUNTIF(Data[Order ID],Data[[#This Row],[Order ID]]),0)</f>
        <v>0</v>
      </c>
    </row>
    <row r="8004" spans="1:25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7">
        <v>25.76</v>
      </c>
      <c r="S8004" s="1">
        <v>7</v>
      </c>
      <c r="T8004" s="1">
        <v>0</v>
      </c>
      <c r="U8004" s="7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  <c r="X8004" s="2">
        <f>1/COUNTIF(Data[Order ID],Data[[#This Row],[Order ID]])</f>
        <v>0.5</v>
      </c>
      <c r="Y8004" s="2">
        <f>IF(Data[[#This Row],[Returned]] = "YES",1/COUNTIF(Data[Order ID],Data[[#This Row],[Order ID]]),0)</f>
        <v>0</v>
      </c>
    </row>
    <row r="8005" spans="1:25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7">
        <v>271.89999999999998</v>
      </c>
      <c r="S8005" s="1">
        <v>2</v>
      </c>
      <c r="T8005" s="1">
        <v>0</v>
      </c>
      <c r="U8005" s="7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  <c r="X8005" s="2">
        <f>1/COUNTIF(Data[Order ID],Data[[#This Row],[Order ID]])</f>
        <v>0.33333333333333331</v>
      </c>
      <c r="Y8005" s="2">
        <f>IF(Data[[#This Row],[Returned]] = "YES",1/COUNTIF(Data[Order ID],Data[[#This Row],[Order ID]]),0)</f>
        <v>0</v>
      </c>
    </row>
    <row r="8006" spans="1:25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7">
        <v>45.839999999999996</v>
      </c>
      <c r="S8006" s="1">
        <v>3</v>
      </c>
      <c r="T8006" s="1">
        <v>0</v>
      </c>
      <c r="U8006" s="7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  <c r="X8006" s="2">
        <f>1/COUNTIF(Data[Order ID],Data[[#This Row],[Order ID]])</f>
        <v>0.33333333333333331</v>
      </c>
      <c r="Y8006" s="2">
        <f>IF(Data[[#This Row],[Returned]] = "YES",1/COUNTIF(Data[Order ID],Data[[#This Row],[Order ID]]),0)</f>
        <v>0</v>
      </c>
    </row>
    <row r="8007" spans="1:25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7">
        <v>9.82</v>
      </c>
      <c r="S8007" s="1">
        <v>2</v>
      </c>
      <c r="T8007" s="1">
        <v>0</v>
      </c>
      <c r="U8007" s="7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  <c r="X8007" s="2">
        <f>1/COUNTIF(Data[Order ID],Data[[#This Row],[Order ID]])</f>
        <v>0.33333333333333331</v>
      </c>
      <c r="Y8007" s="2">
        <f>IF(Data[[#This Row],[Returned]] = "YES",1/COUNTIF(Data[Order ID],Data[[#This Row],[Order ID]]),0)</f>
        <v>0</v>
      </c>
    </row>
    <row r="8008" spans="1:25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7">
        <v>93.36</v>
      </c>
      <c r="S8008" s="1">
        <v>12</v>
      </c>
      <c r="T8008" s="1">
        <v>0</v>
      </c>
      <c r="U8008" s="7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  <c r="X8008" s="2">
        <f>1/COUNTIF(Data[Order ID],Data[[#This Row],[Order ID]])</f>
        <v>1</v>
      </c>
      <c r="Y8008" s="2">
        <f>IF(Data[[#This Row],[Returned]] = "YES",1/COUNTIF(Data[Order ID],Data[[#This Row],[Order ID]]),0)</f>
        <v>0</v>
      </c>
    </row>
    <row r="8009" spans="1:25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7">
        <v>541.24</v>
      </c>
      <c r="S8009" s="1">
        <v>4</v>
      </c>
      <c r="T8009" s="1">
        <v>0</v>
      </c>
      <c r="U8009" s="7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  <c r="X8009" s="2">
        <f>1/COUNTIF(Data[Order ID],Data[[#This Row],[Order ID]])</f>
        <v>0.33333333333333331</v>
      </c>
      <c r="Y8009" s="2">
        <f>IF(Data[[#This Row],[Returned]] = "YES",1/COUNTIF(Data[Order ID],Data[[#This Row],[Order ID]]),0)</f>
        <v>0</v>
      </c>
    </row>
    <row r="8010" spans="1:25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7">
        <v>106.32</v>
      </c>
      <c r="S8010" s="1">
        <v>3</v>
      </c>
      <c r="T8010" s="1">
        <v>0</v>
      </c>
      <c r="U8010" s="7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  <c r="X8010" s="2">
        <f>1/COUNTIF(Data[Order ID],Data[[#This Row],[Order ID]])</f>
        <v>0.33333333333333331</v>
      </c>
      <c r="Y8010" s="2">
        <f>IF(Data[[#This Row],[Returned]] = "YES",1/COUNTIF(Data[Order ID],Data[[#This Row],[Order ID]]),0)</f>
        <v>0</v>
      </c>
    </row>
    <row r="8011" spans="1:25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7">
        <v>1323.8999999999999</v>
      </c>
      <c r="S8011" s="1">
        <v>5</v>
      </c>
      <c r="T8011" s="1">
        <v>0</v>
      </c>
      <c r="U8011" s="7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  <c r="X8011" s="2">
        <f>1/COUNTIF(Data[Order ID],Data[[#This Row],[Order ID]])</f>
        <v>0.33333333333333331</v>
      </c>
      <c r="Y8011" s="2">
        <f>IF(Data[[#This Row],[Returned]] = "YES",1/COUNTIF(Data[Order ID],Data[[#This Row],[Order ID]]),0)</f>
        <v>0</v>
      </c>
    </row>
    <row r="8012" spans="1:25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7">
        <v>126.624</v>
      </c>
      <c r="S8012" s="1">
        <v>6</v>
      </c>
      <c r="T8012" s="1">
        <v>0.2</v>
      </c>
      <c r="U8012" s="7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  <c r="X8012" s="2">
        <f>1/COUNTIF(Data[Order ID],Data[[#This Row],[Order ID]])</f>
        <v>1</v>
      </c>
      <c r="Y8012" s="2">
        <f>IF(Data[[#This Row],[Returned]] = "YES",1/COUNTIF(Data[Order ID],Data[[#This Row],[Order ID]]),0)</f>
        <v>0</v>
      </c>
    </row>
    <row r="8013" spans="1:25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7">
        <v>125.944</v>
      </c>
      <c r="S8013" s="1">
        <v>7</v>
      </c>
      <c r="T8013" s="1">
        <v>0.2</v>
      </c>
      <c r="U8013" s="7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  <c r="X8013" s="2">
        <f>1/COUNTIF(Data[Order ID],Data[[#This Row],[Order ID]])</f>
        <v>1</v>
      </c>
      <c r="Y8013" s="2">
        <f>IF(Data[[#This Row],[Returned]] = "YES",1/COUNTIF(Data[Order ID],Data[[#This Row],[Order ID]]),0)</f>
        <v>0</v>
      </c>
    </row>
    <row r="8014" spans="1:25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7">
        <v>663.92</v>
      </c>
      <c r="S8014" s="1">
        <v>5</v>
      </c>
      <c r="T8014" s="1">
        <v>0.2</v>
      </c>
      <c r="U8014" s="7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  <c r="X8014" s="2">
        <f>1/COUNTIF(Data[Order ID],Data[[#This Row],[Order ID]])</f>
        <v>0.25</v>
      </c>
      <c r="Y8014" s="2">
        <f>IF(Data[[#This Row],[Returned]] = "YES",1/COUNTIF(Data[Order ID],Data[[#This Row],[Order ID]]),0)</f>
        <v>0</v>
      </c>
    </row>
    <row r="8015" spans="1:25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7">
        <v>120</v>
      </c>
      <c r="S8015" s="1">
        <v>8</v>
      </c>
      <c r="T8015" s="1">
        <v>0</v>
      </c>
      <c r="U8015" s="7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  <c r="X8015" s="2">
        <f>1/COUNTIF(Data[Order ID],Data[[#This Row],[Order ID]])</f>
        <v>0.25</v>
      </c>
      <c r="Y8015" s="2">
        <f>IF(Data[[#This Row],[Returned]] = "YES",1/COUNTIF(Data[Order ID],Data[[#This Row],[Order ID]]),0)</f>
        <v>0</v>
      </c>
    </row>
    <row r="8016" spans="1:25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7">
        <v>3.29</v>
      </c>
      <c r="S8016" s="1">
        <v>1</v>
      </c>
      <c r="T8016" s="1">
        <v>0</v>
      </c>
      <c r="U8016" s="7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  <c r="X8016" s="2">
        <f>1/COUNTIF(Data[Order ID],Data[[#This Row],[Order ID]])</f>
        <v>0.25</v>
      </c>
      <c r="Y8016" s="2">
        <f>IF(Data[[#This Row],[Returned]] = "YES",1/COUNTIF(Data[Order ID],Data[[#This Row],[Order ID]]),0)</f>
        <v>0</v>
      </c>
    </row>
    <row r="8017" spans="1:25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7">
        <v>18.84</v>
      </c>
      <c r="S8017" s="1">
        <v>3</v>
      </c>
      <c r="T8017" s="1">
        <v>0</v>
      </c>
      <c r="U8017" s="7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  <c r="X8017" s="2">
        <f>1/COUNTIF(Data[Order ID],Data[[#This Row],[Order ID]])</f>
        <v>0.25</v>
      </c>
      <c r="Y8017" s="2">
        <f>IF(Data[[#This Row],[Returned]] = "YES",1/COUNTIF(Data[Order ID],Data[[#This Row],[Order ID]]),0)</f>
        <v>0</v>
      </c>
    </row>
    <row r="8018" spans="1:25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7">
        <v>60.672000000000011</v>
      </c>
      <c r="S8018" s="1">
        <v>6</v>
      </c>
      <c r="T8018" s="1">
        <v>0.2</v>
      </c>
      <c r="U8018" s="7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  <c r="X8018" s="2">
        <f>1/COUNTIF(Data[Order ID],Data[[#This Row],[Order ID]])</f>
        <v>0.5</v>
      </c>
      <c r="Y8018" s="2">
        <f>IF(Data[[#This Row],[Returned]] = "YES",1/COUNTIF(Data[Order ID],Data[[#This Row],[Order ID]]),0)</f>
        <v>0</v>
      </c>
    </row>
    <row r="8019" spans="1:25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7">
        <v>30.816000000000003</v>
      </c>
      <c r="S8019" s="1">
        <v>9</v>
      </c>
      <c r="T8019" s="1">
        <v>0.2</v>
      </c>
      <c r="U8019" s="7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  <c r="X8019" s="2">
        <f>1/COUNTIF(Data[Order ID],Data[[#This Row],[Order ID]])</f>
        <v>0.5</v>
      </c>
      <c r="Y8019" s="2">
        <f>IF(Data[[#This Row],[Returned]] = "YES",1/COUNTIF(Data[Order ID],Data[[#This Row],[Order ID]]),0)</f>
        <v>0</v>
      </c>
    </row>
    <row r="8020" spans="1:25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7">
        <v>52.792000000000002</v>
      </c>
      <c r="S8020" s="1">
        <v>1</v>
      </c>
      <c r="T8020" s="1">
        <v>0.2</v>
      </c>
      <c r="U8020" s="7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  <c r="X8020" s="2">
        <f>1/COUNTIF(Data[Order ID],Data[[#This Row],[Order ID]])</f>
        <v>1</v>
      </c>
      <c r="Y8020" s="2">
        <f>IF(Data[[#This Row],[Returned]] = "YES",1/COUNTIF(Data[Order ID],Data[[#This Row],[Order ID]]),0)</f>
        <v>0</v>
      </c>
    </row>
    <row r="8021" spans="1:25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7">
        <v>83.9</v>
      </c>
      <c r="S8021" s="1">
        <v>10</v>
      </c>
      <c r="T8021" s="1">
        <v>0</v>
      </c>
      <c r="U8021" s="7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  <c r="X8021" s="2">
        <f>1/COUNTIF(Data[Order ID],Data[[#This Row],[Order ID]])</f>
        <v>0.5</v>
      </c>
      <c r="Y8021" s="2">
        <f>IF(Data[[#This Row],[Returned]] = "YES",1/COUNTIF(Data[Order ID],Data[[#This Row],[Order ID]]),0)</f>
        <v>0</v>
      </c>
    </row>
    <row r="8022" spans="1:25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7">
        <v>11.76</v>
      </c>
      <c r="S8022" s="1">
        <v>2</v>
      </c>
      <c r="T8022" s="1">
        <v>0</v>
      </c>
      <c r="U8022" s="7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  <c r="X8022" s="2">
        <f>1/COUNTIF(Data[Order ID],Data[[#This Row],[Order ID]])</f>
        <v>0.5</v>
      </c>
      <c r="Y8022" s="2">
        <f>IF(Data[[#This Row],[Returned]] = "YES",1/COUNTIF(Data[Order ID],Data[[#This Row],[Order ID]]),0)</f>
        <v>0</v>
      </c>
    </row>
    <row r="8023" spans="1:25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7">
        <v>4.9919999999999991</v>
      </c>
      <c r="S8023" s="1">
        <v>3</v>
      </c>
      <c r="T8023" s="1">
        <v>0.8</v>
      </c>
      <c r="U8023" s="7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  <c r="X8023" s="2">
        <f>1/COUNTIF(Data[Order ID],Data[[#This Row],[Order ID]])</f>
        <v>0.25</v>
      </c>
      <c r="Y8023" s="2">
        <f>IF(Data[[#This Row],[Returned]] = "YES",1/COUNTIF(Data[Order ID],Data[[#This Row],[Order ID]]),0)</f>
        <v>0</v>
      </c>
    </row>
    <row r="8024" spans="1:25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7">
        <v>87.92</v>
      </c>
      <c r="S8024" s="1">
        <v>5</v>
      </c>
      <c r="T8024" s="1">
        <v>0.2</v>
      </c>
      <c r="U8024" s="7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  <c r="X8024" s="2">
        <f>1/COUNTIF(Data[Order ID],Data[[#This Row],[Order ID]])</f>
        <v>0.25</v>
      </c>
      <c r="Y8024" s="2">
        <f>IF(Data[[#This Row],[Returned]] = "YES",1/COUNTIF(Data[Order ID],Data[[#This Row],[Order ID]]),0)</f>
        <v>0</v>
      </c>
    </row>
    <row r="8025" spans="1:25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7">
        <v>657.93</v>
      </c>
      <c r="S8025" s="1">
        <v>5</v>
      </c>
      <c r="T8025" s="1">
        <v>0.3</v>
      </c>
      <c r="U8025" s="7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  <c r="X8025" s="2">
        <f>1/COUNTIF(Data[Order ID],Data[[#This Row],[Order ID]])</f>
        <v>0.25</v>
      </c>
      <c r="Y8025" s="2">
        <f>IF(Data[[#This Row],[Returned]] = "YES",1/COUNTIF(Data[Order ID],Data[[#This Row],[Order ID]]),0)</f>
        <v>0</v>
      </c>
    </row>
    <row r="8026" spans="1:25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7">
        <v>1.0439999999999998</v>
      </c>
      <c r="S8026" s="1">
        <v>1</v>
      </c>
      <c r="T8026" s="1">
        <v>0.8</v>
      </c>
      <c r="U8026" s="7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  <c r="X8026" s="2">
        <f>1/COUNTIF(Data[Order ID],Data[[#This Row],[Order ID]])</f>
        <v>0.25</v>
      </c>
      <c r="Y8026" s="2">
        <f>IF(Data[[#This Row],[Returned]] = "YES",1/COUNTIF(Data[Order ID],Data[[#This Row],[Order ID]]),0)</f>
        <v>0</v>
      </c>
    </row>
    <row r="8027" spans="1:25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7">
        <v>210.68</v>
      </c>
      <c r="S8027" s="1">
        <v>2</v>
      </c>
      <c r="T8027" s="1">
        <v>0</v>
      </c>
      <c r="U8027" s="7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  <c r="X8027" s="2">
        <f>1/COUNTIF(Data[Order ID],Data[[#This Row],[Order ID]])</f>
        <v>0.25</v>
      </c>
      <c r="Y8027" s="2">
        <f>IF(Data[[#This Row],[Returned]] = "YES",1/COUNTIF(Data[Order ID],Data[[#This Row],[Order ID]]),0)</f>
        <v>0</v>
      </c>
    </row>
    <row r="8028" spans="1:25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7">
        <v>78.8</v>
      </c>
      <c r="S8028" s="1">
        <v>1</v>
      </c>
      <c r="T8028" s="1">
        <v>0</v>
      </c>
      <c r="U8028" s="7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  <c r="X8028" s="2">
        <f>1/COUNTIF(Data[Order ID],Data[[#This Row],[Order ID]])</f>
        <v>0.25</v>
      </c>
      <c r="Y8028" s="2">
        <f>IF(Data[[#This Row],[Returned]] = "YES",1/COUNTIF(Data[Order ID],Data[[#This Row],[Order ID]]),0)</f>
        <v>0</v>
      </c>
    </row>
    <row r="8029" spans="1:25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7">
        <v>19.989999999999998</v>
      </c>
      <c r="S8029" s="1">
        <v>1</v>
      </c>
      <c r="T8029" s="1">
        <v>0</v>
      </c>
      <c r="U8029" s="7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  <c r="X8029" s="2">
        <f>1/COUNTIF(Data[Order ID],Data[[#This Row],[Order ID]])</f>
        <v>0.25</v>
      </c>
      <c r="Y8029" s="2">
        <f>IF(Data[[#This Row],[Returned]] = "YES",1/COUNTIF(Data[Order ID],Data[[#This Row],[Order ID]]),0)</f>
        <v>0</v>
      </c>
    </row>
    <row r="8030" spans="1:25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7">
        <v>772.68</v>
      </c>
      <c r="S8030" s="1">
        <v>4</v>
      </c>
      <c r="T8030" s="1">
        <v>0</v>
      </c>
      <c r="U8030" s="7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  <c r="X8030" s="2">
        <f>1/COUNTIF(Data[Order ID],Data[[#This Row],[Order ID]])</f>
        <v>0.25</v>
      </c>
      <c r="Y8030" s="2">
        <f>IF(Data[[#This Row],[Returned]] = "YES",1/COUNTIF(Data[Order ID],Data[[#This Row],[Order ID]]),0)</f>
        <v>0</v>
      </c>
    </row>
    <row r="8031" spans="1:25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7">
        <v>106.08000000000001</v>
      </c>
      <c r="S8031" s="1">
        <v>6</v>
      </c>
      <c r="T8031" s="1">
        <v>0.2</v>
      </c>
      <c r="U8031" s="7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  <c r="X8031" s="2">
        <f>1/COUNTIF(Data[Order ID],Data[[#This Row],[Order ID]])</f>
        <v>1</v>
      </c>
      <c r="Y8031" s="2">
        <f>IF(Data[[#This Row],[Returned]] = "YES",1/COUNTIF(Data[Order ID],Data[[#This Row],[Order ID]]),0)</f>
        <v>0</v>
      </c>
    </row>
    <row r="8032" spans="1:25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7">
        <v>23.076000000000001</v>
      </c>
      <c r="S8032" s="1">
        <v>3</v>
      </c>
      <c r="T8032" s="1">
        <v>0.6</v>
      </c>
      <c r="U8032" s="7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  <c r="X8032" s="2">
        <f>1/COUNTIF(Data[Order ID],Data[[#This Row],[Order ID]])</f>
        <v>0.5</v>
      </c>
      <c r="Y8032" s="2">
        <f>IF(Data[[#This Row],[Returned]] = "YES",1/COUNTIF(Data[Order ID],Data[[#This Row],[Order ID]]),0)</f>
        <v>0</v>
      </c>
    </row>
    <row r="8033" spans="1:25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7">
        <v>25.920000000000005</v>
      </c>
      <c r="S8033" s="1">
        <v>5</v>
      </c>
      <c r="T8033" s="1">
        <v>0.2</v>
      </c>
      <c r="U8033" s="7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  <c r="X8033" s="2">
        <f>1/COUNTIF(Data[Order ID],Data[[#This Row],[Order ID]])</f>
        <v>0.5</v>
      </c>
      <c r="Y8033" s="2">
        <f>IF(Data[[#This Row],[Returned]] = "YES",1/COUNTIF(Data[Order ID],Data[[#This Row],[Order ID]]),0)</f>
        <v>0</v>
      </c>
    </row>
    <row r="8034" spans="1:25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7">
        <v>47.952000000000005</v>
      </c>
      <c r="S8034" s="1">
        <v>3</v>
      </c>
      <c r="T8034" s="1">
        <v>0.2</v>
      </c>
      <c r="U8034" s="7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  <c r="X8034" s="2">
        <f>1/COUNTIF(Data[Order ID],Data[[#This Row],[Order ID]])</f>
        <v>0.25</v>
      </c>
      <c r="Y8034" s="2">
        <f>IF(Data[[#This Row],[Returned]] = "YES",1/COUNTIF(Data[Order ID],Data[[#This Row],[Order ID]]),0)</f>
        <v>0</v>
      </c>
    </row>
    <row r="8035" spans="1:25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7">
        <v>0.98399999999999976</v>
      </c>
      <c r="S8035" s="1">
        <v>2</v>
      </c>
      <c r="T8035" s="1">
        <v>0.8</v>
      </c>
      <c r="U8035" s="7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  <c r="X8035" s="2">
        <f>1/COUNTIF(Data[Order ID],Data[[#This Row],[Order ID]])</f>
        <v>0.25</v>
      </c>
      <c r="Y8035" s="2">
        <f>IF(Data[[#This Row],[Returned]] = "YES",1/COUNTIF(Data[Order ID],Data[[#This Row],[Order ID]]),0)</f>
        <v>0</v>
      </c>
    </row>
    <row r="8036" spans="1:25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7">
        <v>75.384000000000015</v>
      </c>
      <c r="S8036" s="1">
        <v>9</v>
      </c>
      <c r="T8036" s="1">
        <v>0.6</v>
      </c>
      <c r="U8036" s="7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  <c r="X8036" s="2">
        <f>1/COUNTIF(Data[Order ID],Data[[#This Row],[Order ID]])</f>
        <v>0.25</v>
      </c>
      <c r="Y8036" s="2">
        <f>IF(Data[[#This Row],[Returned]] = "YES",1/COUNTIF(Data[Order ID],Data[[#This Row],[Order ID]]),0)</f>
        <v>0</v>
      </c>
    </row>
    <row r="8037" spans="1:25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7">
        <v>4.6079999999999997</v>
      </c>
      <c r="S8037" s="1">
        <v>2</v>
      </c>
      <c r="T8037" s="1">
        <v>0.2</v>
      </c>
      <c r="U8037" s="7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  <c r="X8037" s="2">
        <f>1/COUNTIF(Data[Order ID],Data[[#This Row],[Order ID]])</f>
        <v>0.25</v>
      </c>
      <c r="Y8037" s="2">
        <f>IF(Data[[#This Row],[Returned]] = "YES",1/COUNTIF(Data[Order ID],Data[[#This Row],[Order ID]]),0)</f>
        <v>0</v>
      </c>
    </row>
    <row r="8038" spans="1:25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7">
        <v>37.68</v>
      </c>
      <c r="S8038" s="1">
        <v>6</v>
      </c>
      <c r="T8038" s="1">
        <v>0</v>
      </c>
      <c r="U8038" s="7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  <c r="X8038" s="2">
        <f>1/COUNTIF(Data[Order ID],Data[[#This Row],[Order ID]])</f>
        <v>1</v>
      </c>
      <c r="Y8038" s="2">
        <f>IF(Data[[#This Row],[Returned]] = "YES",1/COUNTIF(Data[Order ID],Data[[#This Row],[Order ID]]),0)</f>
        <v>0</v>
      </c>
    </row>
    <row r="8039" spans="1:25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7">
        <v>41.910000000000004</v>
      </c>
      <c r="S8039" s="1">
        <v>3</v>
      </c>
      <c r="T8039" s="1">
        <v>0</v>
      </c>
      <c r="U8039" s="7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  <c r="X8039" s="2">
        <f>1/COUNTIF(Data[Order ID],Data[[#This Row],[Order ID]])</f>
        <v>1</v>
      </c>
      <c r="Y8039" s="2">
        <f>IF(Data[[#This Row],[Returned]] = "YES",1/COUNTIF(Data[Order ID],Data[[#This Row],[Order ID]]),0)</f>
        <v>0</v>
      </c>
    </row>
    <row r="8040" spans="1:25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7">
        <v>435.99900000000002</v>
      </c>
      <c r="S8040" s="1">
        <v>3</v>
      </c>
      <c r="T8040" s="1">
        <v>0.15</v>
      </c>
      <c r="U8040" s="7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  <c r="X8040" s="2">
        <f>1/COUNTIF(Data[Order ID],Data[[#This Row],[Order ID]])</f>
        <v>1</v>
      </c>
      <c r="Y8040" s="2">
        <f>IF(Data[[#This Row],[Returned]] = "YES",1/COUNTIF(Data[Order ID],Data[[#This Row],[Order ID]]),0)</f>
        <v>0</v>
      </c>
    </row>
    <row r="8041" spans="1:25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7">
        <v>388.70400000000006</v>
      </c>
      <c r="S8041" s="1">
        <v>6</v>
      </c>
      <c r="T8041" s="1">
        <v>0.2</v>
      </c>
      <c r="U8041" s="7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  <c r="X8041" s="2">
        <f>1/COUNTIF(Data[Order ID],Data[[#This Row],[Order ID]])</f>
        <v>0.33333333333333331</v>
      </c>
      <c r="Y8041" s="2">
        <f>IF(Data[[#This Row],[Returned]] = "YES",1/COUNTIF(Data[Order ID],Data[[#This Row],[Order ID]]),0)</f>
        <v>0</v>
      </c>
    </row>
    <row r="8042" spans="1:25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7">
        <v>572.58000000000004</v>
      </c>
      <c r="S8042" s="1">
        <v>6</v>
      </c>
      <c r="T8042" s="1">
        <v>0</v>
      </c>
      <c r="U8042" s="7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  <c r="X8042" s="2">
        <f>1/COUNTIF(Data[Order ID],Data[[#This Row],[Order ID]])</f>
        <v>0.33333333333333331</v>
      </c>
      <c r="Y8042" s="2">
        <f>IF(Data[[#This Row],[Returned]] = "YES",1/COUNTIF(Data[Order ID],Data[[#This Row],[Order ID]]),0)</f>
        <v>0</v>
      </c>
    </row>
    <row r="8043" spans="1:25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7">
        <v>33.18</v>
      </c>
      <c r="S8043" s="1">
        <v>2</v>
      </c>
      <c r="T8043" s="1">
        <v>0</v>
      </c>
      <c r="U8043" s="7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  <c r="X8043" s="2">
        <f>1/COUNTIF(Data[Order ID],Data[[#This Row],[Order ID]])</f>
        <v>0.33333333333333331</v>
      </c>
      <c r="Y8043" s="2">
        <f>IF(Data[[#This Row],[Returned]] = "YES",1/COUNTIF(Data[Order ID],Data[[#This Row],[Order ID]]),0)</f>
        <v>0</v>
      </c>
    </row>
    <row r="8044" spans="1:25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7">
        <v>63.88</v>
      </c>
      <c r="S8044" s="1">
        <v>4</v>
      </c>
      <c r="T8044" s="1">
        <v>0</v>
      </c>
      <c r="U8044" s="7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  <c r="X8044" s="2">
        <f>1/COUNTIF(Data[Order ID],Data[[#This Row],[Order ID]])</f>
        <v>0.5</v>
      </c>
      <c r="Y8044" s="2">
        <f>IF(Data[[#This Row],[Returned]] = "YES",1/COUNTIF(Data[Order ID],Data[[#This Row],[Order ID]]),0)</f>
        <v>0</v>
      </c>
    </row>
    <row r="8045" spans="1:25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7">
        <v>26.72</v>
      </c>
      <c r="S8045" s="1">
        <v>1</v>
      </c>
      <c r="T8045" s="1">
        <v>0</v>
      </c>
      <c r="U8045" s="7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  <c r="X8045" s="2">
        <f>1/COUNTIF(Data[Order ID],Data[[#This Row],[Order ID]])</f>
        <v>0.5</v>
      </c>
      <c r="Y8045" s="2">
        <f>IF(Data[[#This Row],[Returned]] = "YES",1/COUNTIF(Data[Order ID],Data[[#This Row],[Order ID]]),0)</f>
        <v>0</v>
      </c>
    </row>
    <row r="8046" spans="1:25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7">
        <v>295.05599999999998</v>
      </c>
      <c r="S8046" s="1">
        <v>9</v>
      </c>
      <c r="T8046" s="1">
        <v>0.2</v>
      </c>
      <c r="U8046" s="7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  <c r="X8046" s="2">
        <f>1/COUNTIF(Data[Order ID],Data[[#This Row],[Order ID]])</f>
        <v>1</v>
      </c>
      <c r="Y8046" s="2">
        <f>IF(Data[[#This Row],[Returned]] = "YES",1/COUNTIF(Data[Order ID],Data[[#This Row],[Order ID]]),0)</f>
        <v>1</v>
      </c>
    </row>
    <row r="8047" spans="1:25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7">
        <v>393.25</v>
      </c>
      <c r="S8047" s="1">
        <v>5</v>
      </c>
      <c r="T8047" s="1">
        <v>0</v>
      </c>
      <c r="U8047" s="7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  <c r="X8047" s="2">
        <f>1/COUNTIF(Data[Order ID],Data[[#This Row],[Order ID]])</f>
        <v>1</v>
      </c>
      <c r="Y8047" s="2">
        <f>IF(Data[[#This Row],[Returned]] = "YES",1/COUNTIF(Data[Order ID],Data[[#This Row],[Order ID]]),0)</f>
        <v>0</v>
      </c>
    </row>
    <row r="8048" spans="1:25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7">
        <v>2.2140000000000004</v>
      </c>
      <c r="S8048" s="1">
        <v>3</v>
      </c>
      <c r="T8048" s="1">
        <v>0.7</v>
      </c>
      <c r="U8048" s="7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  <c r="X8048" s="2">
        <f>1/COUNTIF(Data[Order ID],Data[[#This Row],[Order ID]])</f>
        <v>1</v>
      </c>
      <c r="Y8048" s="2">
        <f>IF(Data[[#This Row],[Returned]] = "YES",1/COUNTIF(Data[Order ID],Data[[#This Row],[Order ID]]),0)</f>
        <v>0</v>
      </c>
    </row>
    <row r="8049" spans="1:25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7">
        <v>16.272000000000002</v>
      </c>
      <c r="S8049" s="1">
        <v>3</v>
      </c>
      <c r="T8049" s="1">
        <v>0.2</v>
      </c>
      <c r="U8049" s="7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  <c r="X8049" s="2">
        <f>1/COUNTIF(Data[Order ID],Data[[#This Row],[Order ID]])</f>
        <v>1</v>
      </c>
      <c r="Y8049" s="2">
        <f>IF(Data[[#This Row],[Returned]] = "YES",1/COUNTIF(Data[Order ID],Data[[#This Row],[Order ID]]),0)</f>
        <v>0</v>
      </c>
    </row>
    <row r="8050" spans="1:25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7">
        <v>706.86</v>
      </c>
      <c r="S8050" s="1">
        <v>7</v>
      </c>
      <c r="T8050" s="1">
        <v>0</v>
      </c>
      <c r="U8050" s="7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  <c r="X8050" s="2">
        <f>1/COUNTIF(Data[Order ID],Data[[#This Row],[Order ID]])</f>
        <v>1</v>
      </c>
      <c r="Y8050" s="2">
        <f>IF(Data[[#This Row],[Returned]] = "YES",1/COUNTIF(Data[Order ID],Data[[#This Row],[Order ID]]),0)</f>
        <v>0</v>
      </c>
    </row>
    <row r="8051" spans="1:25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7">
        <v>5.9700000000000006</v>
      </c>
      <c r="S8051" s="1">
        <v>5</v>
      </c>
      <c r="T8051" s="1">
        <v>0.7</v>
      </c>
      <c r="U8051" s="7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  <c r="X8051" s="2">
        <f>1/COUNTIF(Data[Order ID],Data[[#This Row],[Order ID]])</f>
        <v>0.33333333333333331</v>
      </c>
      <c r="Y8051" s="2">
        <f>IF(Data[[#This Row],[Returned]] = "YES",1/COUNTIF(Data[Order ID],Data[[#This Row],[Order ID]]),0)</f>
        <v>0</v>
      </c>
    </row>
    <row r="8052" spans="1:25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7">
        <v>21.184000000000001</v>
      </c>
      <c r="S8052" s="1">
        <v>1</v>
      </c>
      <c r="T8052" s="1">
        <v>0.2</v>
      </c>
      <c r="U8052" s="7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  <c r="X8052" s="2">
        <f>1/COUNTIF(Data[Order ID],Data[[#This Row],[Order ID]])</f>
        <v>0.33333333333333331</v>
      </c>
      <c r="Y8052" s="2">
        <f>IF(Data[[#This Row],[Returned]] = "YES",1/COUNTIF(Data[Order ID],Data[[#This Row],[Order ID]]),0)</f>
        <v>0</v>
      </c>
    </row>
    <row r="8053" spans="1:25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7">
        <v>41.375999999999998</v>
      </c>
      <c r="S8053" s="1">
        <v>6</v>
      </c>
      <c r="T8053" s="1">
        <v>0.2</v>
      </c>
      <c r="U8053" s="7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  <c r="X8053" s="2">
        <f>1/COUNTIF(Data[Order ID],Data[[#This Row],[Order ID]])</f>
        <v>0.33333333333333331</v>
      </c>
      <c r="Y8053" s="2">
        <f>IF(Data[[#This Row],[Returned]] = "YES",1/COUNTIF(Data[Order ID],Data[[#This Row],[Order ID]]),0)</f>
        <v>0</v>
      </c>
    </row>
    <row r="8054" spans="1:25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7">
        <v>17.940000000000001</v>
      </c>
      <c r="S8054" s="1">
        <v>3</v>
      </c>
      <c r="T8054" s="1">
        <v>0</v>
      </c>
      <c r="U8054" s="7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  <c r="X8054" s="2">
        <f>1/COUNTIF(Data[Order ID],Data[[#This Row],[Order ID]])</f>
        <v>1</v>
      </c>
      <c r="Y8054" s="2">
        <f>IF(Data[[#This Row],[Returned]] = "YES",1/COUNTIF(Data[Order ID],Data[[#This Row],[Order ID]]),0)</f>
        <v>0</v>
      </c>
    </row>
    <row r="8055" spans="1:25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7">
        <v>2.6550000000000002</v>
      </c>
      <c r="S8055" s="1">
        <v>1</v>
      </c>
      <c r="T8055" s="1">
        <v>0.7</v>
      </c>
      <c r="U8055" s="7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  <c r="X8055" s="2">
        <f>1/COUNTIF(Data[Order ID],Data[[#This Row],[Order ID]])</f>
        <v>1</v>
      </c>
      <c r="Y8055" s="2">
        <f>IF(Data[[#This Row],[Returned]] = "YES",1/COUNTIF(Data[Order ID],Data[[#This Row],[Order ID]]),0)</f>
        <v>0</v>
      </c>
    </row>
    <row r="8056" spans="1:25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7">
        <v>892.35</v>
      </c>
      <c r="S8056" s="1">
        <v>5</v>
      </c>
      <c r="T8056" s="1">
        <v>0</v>
      </c>
      <c r="U8056" s="7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  <c r="X8056" s="2">
        <f>1/COUNTIF(Data[Order ID],Data[[#This Row],[Order ID]])</f>
        <v>0.16666666666666666</v>
      </c>
      <c r="Y8056" s="2">
        <f>IF(Data[[#This Row],[Returned]] = "YES",1/COUNTIF(Data[Order ID],Data[[#This Row],[Order ID]]),0)</f>
        <v>0</v>
      </c>
    </row>
    <row r="8057" spans="1:25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7">
        <v>307.666</v>
      </c>
      <c r="S8057" s="1">
        <v>2</v>
      </c>
      <c r="T8057" s="1">
        <v>0.15</v>
      </c>
      <c r="U8057" s="7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  <c r="X8057" s="2">
        <f>1/COUNTIF(Data[Order ID],Data[[#This Row],[Order ID]])</f>
        <v>0.16666666666666666</v>
      </c>
      <c r="Y8057" s="2">
        <f>IF(Data[[#This Row],[Returned]] = "YES",1/COUNTIF(Data[Order ID],Data[[#This Row],[Order ID]]),0)</f>
        <v>0</v>
      </c>
    </row>
    <row r="8058" spans="1:25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7">
        <v>728.82</v>
      </c>
      <c r="S8058" s="1">
        <v>9</v>
      </c>
      <c r="T8058" s="1">
        <v>0</v>
      </c>
      <c r="U8058" s="7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  <c r="X8058" s="2">
        <f>1/COUNTIF(Data[Order ID],Data[[#This Row],[Order ID]])</f>
        <v>0.16666666666666666</v>
      </c>
      <c r="Y8058" s="2">
        <f>IF(Data[[#This Row],[Returned]] = "YES",1/COUNTIF(Data[Order ID],Data[[#This Row],[Order ID]]),0)</f>
        <v>0</v>
      </c>
    </row>
    <row r="8059" spans="1:25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7">
        <v>41.36</v>
      </c>
      <c r="S8059" s="1">
        <v>5</v>
      </c>
      <c r="T8059" s="1">
        <v>0.2</v>
      </c>
      <c r="U8059" s="7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  <c r="X8059" s="2">
        <f>1/COUNTIF(Data[Order ID],Data[[#This Row],[Order ID]])</f>
        <v>0.16666666666666666</v>
      </c>
      <c r="Y8059" s="2">
        <f>IF(Data[[#This Row],[Returned]] = "YES",1/COUNTIF(Data[Order ID],Data[[#This Row],[Order ID]]),0)</f>
        <v>0</v>
      </c>
    </row>
    <row r="8060" spans="1:25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7">
        <v>43.176000000000002</v>
      </c>
      <c r="S8060" s="1">
        <v>3</v>
      </c>
      <c r="T8060" s="1">
        <v>0.2</v>
      </c>
      <c r="U8060" s="7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  <c r="X8060" s="2">
        <f>1/COUNTIF(Data[Order ID],Data[[#This Row],[Order ID]])</f>
        <v>0.16666666666666666</v>
      </c>
      <c r="Y8060" s="2">
        <f>IF(Data[[#This Row],[Returned]] = "YES",1/COUNTIF(Data[Order ID],Data[[#This Row],[Order ID]]),0)</f>
        <v>0</v>
      </c>
    </row>
    <row r="8061" spans="1:25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7">
        <v>4.16</v>
      </c>
      <c r="S8061" s="1">
        <v>2</v>
      </c>
      <c r="T8061" s="1">
        <v>0</v>
      </c>
      <c r="U8061" s="7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  <c r="X8061" s="2">
        <f>1/COUNTIF(Data[Order ID],Data[[#This Row],[Order ID]])</f>
        <v>0.16666666666666666</v>
      </c>
      <c r="Y8061" s="2">
        <f>IF(Data[[#This Row],[Returned]] = "YES",1/COUNTIF(Data[Order ID],Data[[#This Row],[Order ID]]),0)</f>
        <v>0</v>
      </c>
    </row>
    <row r="8062" spans="1:25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7">
        <v>61.4</v>
      </c>
      <c r="S8062" s="1">
        <v>5</v>
      </c>
      <c r="T8062" s="1">
        <v>0</v>
      </c>
      <c r="U8062" s="7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  <c r="X8062" s="2">
        <f>1/COUNTIF(Data[Order ID],Data[[#This Row],[Order ID]])</f>
        <v>0.5</v>
      </c>
      <c r="Y8062" s="2">
        <f>IF(Data[[#This Row],[Returned]] = "YES",1/COUNTIF(Data[Order ID],Data[[#This Row],[Order ID]]),0)</f>
        <v>0</v>
      </c>
    </row>
    <row r="8063" spans="1:25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7">
        <v>24.448</v>
      </c>
      <c r="S8063" s="1">
        <v>2</v>
      </c>
      <c r="T8063" s="1">
        <v>0.2</v>
      </c>
      <c r="U8063" s="7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  <c r="X8063" s="2">
        <f>1/COUNTIF(Data[Order ID],Data[[#This Row],[Order ID]])</f>
        <v>0.5</v>
      </c>
      <c r="Y8063" s="2">
        <f>IF(Data[[#This Row],[Returned]] = "YES",1/COUNTIF(Data[Order ID],Data[[#This Row],[Order ID]]),0)</f>
        <v>0</v>
      </c>
    </row>
    <row r="8064" spans="1:25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7">
        <v>263.95999999999998</v>
      </c>
      <c r="S8064" s="1">
        <v>4</v>
      </c>
      <c r="T8064" s="1">
        <v>0</v>
      </c>
      <c r="U8064" s="7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  <c r="X8064" s="2">
        <f>1/COUNTIF(Data[Order ID],Data[[#This Row],[Order ID]])</f>
        <v>0.2</v>
      </c>
      <c r="Y8064" s="2">
        <f>IF(Data[[#This Row],[Returned]] = "YES",1/COUNTIF(Data[Order ID],Data[[#This Row],[Order ID]]),0)</f>
        <v>0</v>
      </c>
    </row>
    <row r="8065" spans="1:25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7">
        <v>359.96999999999997</v>
      </c>
      <c r="S8065" s="1">
        <v>3</v>
      </c>
      <c r="T8065" s="1">
        <v>0</v>
      </c>
      <c r="U8065" s="7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  <c r="X8065" s="2">
        <f>1/COUNTIF(Data[Order ID],Data[[#This Row],[Order ID]])</f>
        <v>0.2</v>
      </c>
      <c r="Y8065" s="2">
        <f>IF(Data[[#This Row],[Returned]] = "YES",1/COUNTIF(Data[Order ID],Data[[#This Row],[Order ID]]),0)</f>
        <v>0</v>
      </c>
    </row>
    <row r="8066" spans="1:25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7">
        <v>12.96</v>
      </c>
      <c r="S8066" s="1">
        <v>2</v>
      </c>
      <c r="T8066" s="1">
        <v>0</v>
      </c>
      <c r="U8066" s="7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  <c r="X8066" s="2">
        <f>1/COUNTIF(Data[Order ID],Data[[#This Row],[Order ID]])</f>
        <v>0.2</v>
      </c>
      <c r="Y8066" s="2">
        <f>IF(Data[[#This Row],[Returned]] = "YES",1/COUNTIF(Data[Order ID],Data[[#This Row],[Order ID]]),0)</f>
        <v>0</v>
      </c>
    </row>
    <row r="8067" spans="1:25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7">
        <v>116.82</v>
      </c>
      <c r="S8067" s="1">
        <v>3</v>
      </c>
      <c r="T8067" s="1">
        <v>0</v>
      </c>
      <c r="U8067" s="7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  <c r="X8067" s="2">
        <f>1/COUNTIF(Data[Order ID],Data[[#This Row],[Order ID]])</f>
        <v>0.2</v>
      </c>
      <c r="Y8067" s="2">
        <f>IF(Data[[#This Row],[Returned]] = "YES",1/COUNTIF(Data[Order ID],Data[[#This Row],[Order ID]]),0)</f>
        <v>0</v>
      </c>
    </row>
    <row r="8068" spans="1:25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7">
        <v>276.78400000000005</v>
      </c>
      <c r="S8068" s="1">
        <v>2</v>
      </c>
      <c r="T8068" s="1">
        <v>0.2</v>
      </c>
      <c r="U8068" s="7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  <c r="X8068" s="2">
        <f>1/COUNTIF(Data[Order ID],Data[[#This Row],[Order ID]])</f>
        <v>0.2</v>
      </c>
      <c r="Y8068" s="2">
        <f>IF(Data[[#This Row],[Returned]] = "YES",1/COUNTIF(Data[Order ID],Data[[#This Row],[Order ID]]),0)</f>
        <v>0</v>
      </c>
    </row>
    <row r="8069" spans="1:25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7">
        <v>239.96999999999997</v>
      </c>
      <c r="S8069" s="1">
        <v>3</v>
      </c>
      <c r="T8069" s="1">
        <v>0</v>
      </c>
      <c r="U8069" s="7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  <c r="X8069" s="2">
        <f>1/COUNTIF(Data[Order ID],Data[[#This Row],[Order ID]])</f>
        <v>0.5</v>
      </c>
      <c r="Y8069" s="2">
        <f>IF(Data[[#This Row],[Returned]] = "YES",1/COUNTIF(Data[Order ID],Data[[#This Row],[Order ID]]),0)</f>
        <v>0</v>
      </c>
    </row>
    <row r="8070" spans="1:25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7">
        <v>16.02</v>
      </c>
      <c r="S8070" s="1">
        <v>6</v>
      </c>
      <c r="T8070" s="1">
        <v>0</v>
      </c>
      <c r="U8070" s="7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  <c r="X8070" s="2">
        <f>1/COUNTIF(Data[Order ID],Data[[#This Row],[Order ID]])</f>
        <v>0.5</v>
      </c>
      <c r="Y8070" s="2">
        <f>IF(Data[[#This Row],[Returned]] = "YES",1/COUNTIF(Data[Order ID],Data[[#This Row],[Order ID]]),0)</f>
        <v>0</v>
      </c>
    </row>
    <row r="8071" spans="1:25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7">
        <v>454.56000000000006</v>
      </c>
      <c r="S8071" s="1">
        <v>5</v>
      </c>
      <c r="T8071" s="1">
        <v>0.2</v>
      </c>
      <c r="U8071" s="7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  <c r="X8071" s="2">
        <f>1/COUNTIF(Data[Order ID],Data[[#This Row],[Order ID]])</f>
        <v>0.14285714285714285</v>
      </c>
      <c r="Y8071" s="2">
        <f>IF(Data[[#This Row],[Returned]] = "YES",1/COUNTIF(Data[Order ID],Data[[#This Row],[Order ID]]),0)</f>
        <v>0</v>
      </c>
    </row>
    <row r="8072" spans="1:25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7">
        <v>141.41999999999999</v>
      </c>
      <c r="S8072" s="1">
        <v>5</v>
      </c>
      <c r="T8072" s="1">
        <v>0.6</v>
      </c>
      <c r="U8072" s="7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  <c r="X8072" s="2">
        <f>1/COUNTIF(Data[Order ID],Data[[#This Row],[Order ID]])</f>
        <v>0.14285714285714285</v>
      </c>
      <c r="Y8072" s="2">
        <f>IF(Data[[#This Row],[Returned]] = "YES",1/COUNTIF(Data[Order ID],Data[[#This Row],[Order ID]]),0)</f>
        <v>0</v>
      </c>
    </row>
    <row r="8073" spans="1:25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7">
        <v>310.74399999999997</v>
      </c>
      <c r="S8073" s="1">
        <v>4</v>
      </c>
      <c r="T8073" s="1">
        <v>0.3</v>
      </c>
      <c r="U8073" s="7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  <c r="X8073" s="2">
        <f>1/COUNTIF(Data[Order ID],Data[[#This Row],[Order ID]])</f>
        <v>0.14285714285714285</v>
      </c>
      <c r="Y8073" s="2">
        <f>IF(Data[[#This Row],[Returned]] = "YES",1/COUNTIF(Data[Order ID],Data[[#This Row],[Order ID]]),0)</f>
        <v>0</v>
      </c>
    </row>
    <row r="8074" spans="1:25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7">
        <v>12.736000000000001</v>
      </c>
      <c r="S8074" s="1">
        <v>4</v>
      </c>
      <c r="T8074" s="1">
        <v>0.2</v>
      </c>
      <c r="U8074" s="7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  <c r="X8074" s="2">
        <f>1/COUNTIF(Data[Order ID],Data[[#This Row],[Order ID]])</f>
        <v>0.14285714285714285</v>
      </c>
      <c r="Y8074" s="2">
        <f>IF(Data[[#This Row],[Returned]] = "YES",1/COUNTIF(Data[Order ID],Data[[#This Row],[Order ID]]),0)</f>
        <v>0</v>
      </c>
    </row>
    <row r="8075" spans="1:25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7">
        <v>6.469999999999998</v>
      </c>
      <c r="S8075" s="1">
        <v>5</v>
      </c>
      <c r="T8075" s="1">
        <v>0.8</v>
      </c>
      <c r="U8075" s="7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  <c r="X8075" s="2">
        <f>1/COUNTIF(Data[Order ID],Data[[#This Row],[Order ID]])</f>
        <v>0.14285714285714285</v>
      </c>
      <c r="Y8075" s="2">
        <f>IF(Data[[#This Row],[Returned]] = "YES",1/COUNTIF(Data[Order ID],Data[[#This Row],[Order ID]]),0)</f>
        <v>0</v>
      </c>
    </row>
    <row r="8076" spans="1:25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7">
        <v>13.747999999999998</v>
      </c>
      <c r="S8076" s="1">
        <v>14</v>
      </c>
      <c r="T8076" s="1">
        <v>0.8</v>
      </c>
      <c r="U8076" s="7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  <c r="X8076" s="2">
        <f>1/COUNTIF(Data[Order ID],Data[[#This Row],[Order ID]])</f>
        <v>0.14285714285714285</v>
      </c>
      <c r="Y8076" s="2">
        <f>IF(Data[[#This Row],[Returned]] = "YES",1/COUNTIF(Data[Order ID],Data[[#This Row],[Order ID]]),0)</f>
        <v>0</v>
      </c>
    </row>
    <row r="8077" spans="1:25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7">
        <v>15.223999999999997</v>
      </c>
      <c r="S8077" s="1">
        <v>2</v>
      </c>
      <c r="T8077" s="1">
        <v>0.8</v>
      </c>
      <c r="U8077" s="7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  <c r="X8077" s="2">
        <f>1/COUNTIF(Data[Order ID],Data[[#This Row],[Order ID]])</f>
        <v>0.14285714285714285</v>
      </c>
      <c r="Y8077" s="2">
        <f>IF(Data[[#This Row],[Returned]] = "YES",1/COUNTIF(Data[Order ID],Data[[#This Row],[Order ID]]),0)</f>
        <v>0</v>
      </c>
    </row>
    <row r="8078" spans="1:25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7">
        <v>27.42</v>
      </c>
      <c r="S8078" s="1">
        <v>3</v>
      </c>
      <c r="T8078" s="1">
        <v>0</v>
      </c>
      <c r="U8078" s="7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  <c r="X8078" s="2">
        <f>1/COUNTIF(Data[Order ID],Data[[#This Row],[Order ID]])</f>
        <v>0.33333333333333331</v>
      </c>
      <c r="Y8078" s="2">
        <f>IF(Data[[#This Row],[Returned]] = "YES",1/COUNTIF(Data[Order ID],Data[[#This Row],[Order ID]]),0)</f>
        <v>0</v>
      </c>
    </row>
    <row r="8079" spans="1:25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7">
        <v>165.98</v>
      </c>
      <c r="S8079" s="1">
        <v>1</v>
      </c>
      <c r="T8079" s="1">
        <v>0</v>
      </c>
      <c r="U8079" s="7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  <c r="X8079" s="2">
        <f>1/COUNTIF(Data[Order ID],Data[[#This Row],[Order ID]])</f>
        <v>0.33333333333333331</v>
      </c>
      <c r="Y8079" s="2">
        <f>IF(Data[[#This Row],[Returned]] = "YES",1/COUNTIF(Data[Order ID],Data[[#This Row],[Order ID]]),0)</f>
        <v>0</v>
      </c>
    </row>
    <row r="8080" spans="1:25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7">
        <v>75</v>
      </c>
      <c r="S8080" s="1">
        <v>3</v>
      </c>
      <c r="T8080" s="1">
        <v>0</v>
      </c>
      <c r="U8080" s="7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  <c r="X8080" s="2">
        <f>1/COUNTIF(Data[Order ID],Data[[#This Row],[Order ID]])</f>
        <v>0.33333333333333331</v>
      </c>
      <c r="Y8080" s="2">
        <f>IF(Data[[#This Row],[Returned]] = "YES",1/COUNTIF(Data[Order ID],Data[[#This Row],[Order ID]]),0)</f>
        <v>0</v>
      </c>
    </row>
    <row r="8081" spans="1:25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7">
        <v>134.27200000000002</v>
      </c>
      <c r="S8081" s="1">
        <v>8</v>
      </c>
      <c r="T8081" s="1">
        <v>0.2</v>
      </c>
      <c r="U8081" s="7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  <c r="X8081" s="2">
        <f>1/COUNTIF(Data[Order ID],Data[[#This Row],[Order ID]])</f>
        <v>1</v>
      </c>
      <c r="Y8081" s="2">
        <f>IF(Data[[#This Row],[Returned]] = "YES",1/COUNTIF(Data[Order ID],Data[[#This Row],[Order ID]]),0)</f>
        <v>0</v>
      </c>
    </row>
    <row r="8082" spans="1:25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7">
        <v>146.54400000000001</v>
      </c>
      <c r="S8082" s="1">
        <v>6</v>
      </c>
      <c r="T8082" s="1">
        <v>0.2</v>
      </c>
      <c r="U8082" s="7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  <c r="X8082" s="2">
        <f>1/COUNTIF(Data[Order ID],Data[[#This Row],[Order ID]])</f>
        <v>0.2</v>
      </c>
      <c r="Y8082" s="2">
        <f>IF(Data[[#This Row],[Returned]] = "YES",1/COUNTIF(Data[Order ID],Data[[#This Row],[Order ID]]),0)</f>
        <v>0</v>
      </c>
    </row>
    <row r="8083" spans="1:25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7">
        <v>131.904</v>
      </c>
      <c r="S8083" s="1">
        <v>3</v>
      </c>
      <c r="T8083" s="1">
        <v>0.2</v>
      </c>
      <c r="U8083" s="7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  <c r="X8083" s="2">
        <f>1/COUNTIF(Data[Order ID],Data[[#This Row],[Order ID]])</f>
        <v>0.2</v>
      </c>
      <c r="Y8083" s="2">
        <f>IF(Data[[#This Row],[Returned]] = "YES",1/COUNTIF(Data[Order ID],Data[[#This Row],[Order ID]]),0)</f>
        <v>0</v>
      </c>
    </row>
    <row r="8084" spans="1:25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7">
        <v>203.88000000000002</v>
      </c>
      <c r="S8084" s="1">
        <v>5</v>
      </c>
      <c r="T8084" s="1">
        <v>0.2</v>
      </c>
      <c r="U8084" s="7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  <c r="X8084" s="2">
        <f>1/COUNTIF(Data[Order ID],Data[[#This Row],[Order ID]])</f>
        <v>0.2</v>
      </c>
      <c r="Y8084" s="2">
        <f>IF(Data[[#This Row],[Returned]] = "YES",1/COUNTIF(Data[Order ID],Data[[#This Row],[Order ID]]),0)</f>
        <v>0</v>
      </c>
    </row>
    <row r="8085" spans="1:25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7">
        <v>14.301000000000002</v>
      </c>
      <c r="S8085" s="1">
        <v>7</v>
      </c>
      <c r="T8085" s="1">
        <v>0.7</v>
      </c>
      <c r="U8085" s="7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  <c r="X8085" s="2">
        <f>1/COUNTIF(Data[Order ID],Data[[#This Row],[Order ID]])</f>
        <v>0.2</v>
      </c>
      <c r="Y8085" s="2">
        <f>IF(Data[[#This Row],[Returned]] = "YES",1/COUNTIF(Data[Order ID],Data[[#This Row],[Order ID]]),0)</f>
        <v>0</v>
      </c>
    </row>
    <row r="8086" spans="1:25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7">
        <v>718.6400000000001</v>
      </c>
      <c r="S8086" s="1">
        <v>10</v>
      </c>
      <c r="T8086" s="1">
        <v>0.2</v>
      </c>
      <c r="U8086" s="7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  <c r="X8086" s="2">
        <f>1/COUNTIF(Data[Order ID],Data[[#This Row],[Order ID]])</f>
        <v>0.2</v>
      </c>
      <c r="Y8086" s="2">
        <f>IF(Data[[#This Row],[Returned]] = "YES",1/COUNTIF(Data[Order ID],Data[[#This Row],[Order ID]]),0)</f>
        <v>0</v>
      </c>
    </row>
    <row r="8087" spans="1:25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7">
        <v>61.1</v>
      </c>
      <c r="S8087" s="1">
        <v>5</v>
      </c>
      <c r="T8087" s="1">
        <v>0</v>
      </c>
      <c r="U8087" s="7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  <c r="X8087" s="2">
        <f>1/COUNTIF(Data[Order ID],Data[[#This Row],[Order ID]])</f>
        <v>1</v>
      </c>
      <c r="Y8087" s="2">
        <f>IF(Data[[#This Row],[Returned]] = "YES",1/COUNTIF(Data[Order ID],Data[[#This Row],[Order ID]]),0)</f>
        <v>0</v>
      </c>
    </row>
    <row r="8088" spans="1:25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7">
        <v>28.08</v>
      </c>
      <c r="S8088" s="1">
        <v>3</v>
      </c>
      <c r="T8088" s="1">
        <v>0.2</v>
      </c>
      <c r="U8088" s="7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  <c r="X8088" s="2">
        <f>1/COUNTIF(Data[Order ID],Data[[#This Row],[Order ID]])</f>
        <v>1</v>
      </c>
      <c r="Y8088" s="2">
        <f>IF(Data[[#This Row],[Returned]] = "YES",1/COUNTIF(Data[Order ID],Data[[#This Row],[Order ID]]),0)</f>
        <v>0</v>
      </c>
    </row>
    <row r="8089" spans="1:25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7">
        <v>10.496</v>
      </c>
      <c r="S8089" s="1">
        <v>4</v>
      </c>
      <c r="T8089" s="1">
        <v>0.2</v>
      </c>
      <c r="U8089" s="7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  <c r="X8089" s="2">
        <f>1/COUNTIF(Data[Order ID],Data[[#This Row],[Order ID]])</f>
        <v>1</v>
      </c>
      <c r="Y8089" s="2">
        <f>IF(Data[[#This Row],[Returned]] = "YES",1/COUNTIF(Data[Order ID],Data[[#This Row],[Order ID]]),0)</f>
        <v>0</v>
      </c>
    </row>
    <row r="8090" spans="1:25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7">
        <v>39.92</v>
      </c>
      <c r="S8090" s="1">
        <v>2</v>
      </c>
      <c r="T8090" s="1">
        <v>0.2</v>
      </c>
      <c r="U8090" s="7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  <c r="X8090" s="2">
        <f>1/COUNTIF(Data[Order ID],Data[[#This Row],[Order ID]])</f>
        <v>1</v>
      </c>
      <c r="Y8090" s="2">
        <f>IF(Data[[#This Row],[Returned]] = "YES",1/COUNTIF(Data[Order ID],Data[[#This Row],[Order ID]]),0)</f>
        <v>0</v>
      </c>
    </row>
    <row r="8091" spans="1:25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7">
        <v>77.58</v>
      </c>
      <c r="S8091" s="1">
        <v>9</v>
      </c>
      <c r="T8091" s="1">
        <v>0</v>
      </c>
      <c r="U8091" s="7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  <c r="X8091" s="2">
        <f>1/COUNTIF(Data[Order ID],Data[[#This Row],[Order ID]])</f>
        <v>1</v>
      </c>
      <c r="Y8091" s="2">
        <f>IF(Data[[#This Row],[Returned]] = "YES",1/COUNTIF(Data[Order ID],Data[[#This Row],[Order ID]]),0)</f>
        <v>0</v>
      </c>
    </row>
    <row r="8092" spans="1:25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7">
        <v>269.35999999999996</v>
      </c>
      <c r="S8092" s="1">
        <v>7</v>
      </c>
      <c r="T8092" s="1">
        <v>0</v>
      </c>
      <c r="U8092" s="7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  <c r="X8092" s="2">
        <f>1/COUNTIF(Data[Order ID],Data[[#This Row],[Order ID]])</f>
        <v>1</v>
      </c>
      <c r="Y8092" s="2">
        <f>IF(Data[[#This Row],[Returned]] = "YES",1/COUNTIF(Data[Order ID],Data[[#This Row],[Order ID]]),0)</f>
        <v>0</v>
      </c>
    </row>
    <row r="8093" spans="1:25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7">
        <v>5.76</v>
      </c>
      <c r="S8093" s="1">
        <v>2</v>
      </c>
      <c r="T8093" s="1">
        <v>0</v>
      </c>
      <c r="U8093" s="7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  <c r="X8093" s="2">
        <f>1/COUNTIF(Data[Order ID],Data[[#This Row],[Order ID]])</f>
        <v>1</v>
      </c>
      <c r="Y8093" s="2">
        <f>IF(Data[[#This Row],[Returned]] = "YES",1/COUNTIF(Data[Order ID],Data[[#This Row],[Order ID]]),0)</f>
        <v>0</v>
      </c>
    </row>
    <row r="8094" spans="1:25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7">
        <v>109.9</v>
      </c>
      <c r="S8094" s="1">
        <v>5</v>
      </c>
      <c r="T8094" s="1">
        <v>0</v>
      </c>
      <c r="U8094" s="7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  <c r="X8094" s="2">
        <f>1/COUNTIF(Data[Order ID],Data[[#This Row],[Order ID]])</f>
        <v>1</v>
      </c>
      <c r="Y8094" s="2">
        <f>IF(Data[[#This Row],[Returned]] = "YES",1/COUNTIF(Data[Order ID],Data[[#This Row],[Order ID]]),0)</f>
        <v>0</v>
      </c>
    </row>
    <row r="8095" spans="1:25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7">
        <v>23.88</v>
      </c>
      <c r="S8095" s="1">
        <v>3</v>
      </c>
      <c r="T8095" s="1">
        <v>0</v>
      </c>
      <c r="U8095" s="7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  <c r="X8095" s="2">
        <f>1/COUNTIF(Data[Order ID],Data[[#This Row],[Order ID]])</f>
        <v>0.25</v>
      </c>
      <c r="Y8095" s="2">
        <f>IF(Data[[#This Row],[Returned]] = "YES",1/COUNTIF(Data[Order ID],Data[[#This Row],[Order ID]]),0)</f>
        <v>0</v>
      </c>
    </row>
    <row r="8096" spans="1:25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7">
        <v>26.2</v>
      </c>
      <c r="S8096" s="1">
        <v>4</v>
      </c>
      <c r="T8096" s="1">
        <v>0</v>
      </c>
      <c r="U8096" s="7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  <c r="X8096" s="2">
        <f>1/COUNTIF(Data[Order ID],Data[[#This Row],[Order ID]])</f>
        <v>0.25</v>
      </c>
      <c r="Y8096" s="2">
        <f>IF(Data[[#This Row],[Returned]] = "YES",1/COUNTIF(Data[Order ID],Data[[#This Row],[Order ID]]),0)</f>
        <v>0</v>
      </c>
    </row>
    <row r="8097" spans="1:25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7">
        <v>12.96</v>
      </c>
      <c r="S8097" s="1">
        <v>2</v>
      </c>
      <c r="T8097" s="1">
        <v>0</v>
      </c>
      <c r="U8097" s="7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  <c r="X8097" s="2">
        <f>1/COUNTIF(Data[Order ID],Data[[#This Row],[Order ID]])</f>
        <v>0.25</v>
      </c>
      <c r="Y8097" s="2">
        <f>IF(Data[[#This Row],[Returned]] = "YES",1/COUNTIF(Data[Order ID],Data[[#This Row],[Order ID]]),0)</f>
        <v>0</v>
      </c>
    </row>
    <row r="8098" spans="1:25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7">
        <v>234.95000000000002</v>
      </c>
      <c r="S8098" s="1">
        <v>5</v>
      </c>
      <c r="T8098" s="1">
        <v>0</v>
      </c>
      <c r="U8098" s="7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  <c r="X8098" s="2">
        <f>1/COUNTIF(Data[Order ID],Data[[#This Row],[Order ID]])</f>
        <v>0.25</v>
      </c>
      <c r="Y8098" s="2">
        <f>IF(Data[[#This Row],[Returned]] = "YES",1/COUNTIF(Data[Order ID],Data[[#This Row],[Order ID]]),0)</f>
        <v>0</v>
      </c>
    </row>
    <row r="8099" spans="1:25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7">
        <v>118.25</v>
      </c>
      <c r="S8099" s="1">
        <v>5</v>
      </c>
      <c r="T8099" s="1">
        <v>0</v>
      </c>
      <c r="U8099" s="7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  <c r="X8099" s="2">
        <f>1/COUNTIF(Data[Order ID],Data[[#This Row],[Order ID]])</f>
        <v>0.5</v>
      </c>
      <c r="Y8099" s="2">
        <f>IF(Data[[#This Row],[Returned]] = "YES",1/COUNTIF(Data[Order ID],Data[[#This Row],[Order ID]]),0)</f>
        <v>0</v>
      </c>
    </row>
    <row r="8100" spans="1:25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7">
        <v>4.28</v>
      </c>
      <c r="S8100" s="1">
        <v>1</v>
      </c>
      <c r="T8100" s="1">
        <v>0</v>
      </c>
      <c r="U8100" s="7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  <c r="X8100" s="2">
        <f>1/COUNTIF(Data[Order ID],Data[[#This Row],[Order ID]])</f>
        <v>0.5</v>
      </c>
      <c r="Y8100" s="2">
        <f>IF(Data[[#This Row],[Returned]] = "YES",1/COUNTIF(Data[Order ID],Data[[#This Row],[Order ID]]),0)</f>
        <v>0</v>
      </c>
    </row>
    <row r="8101" spans="1:25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7">
        <v>26.849999999999998</v>
      </c>
      <c r="S8101" s="1">
        <v>3</v>
      </c>
      <c r="T8101" s="1">
        <v>0</v>
      </c>
      <c r="U8101" s="7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  <c r="X8101" s="2">
        <f>1/COUNTIF(Data[Order ID],Data[[#This Row],[Order ID]])</f>
        <v>0.5</v>
      </c>
      <c r="Y8101" s="2">
        <f>IF(Data[[#This Row],[Returned]] = "YES",1/COUNTIF(Data[Order ID],Data[[#This Row],[Order ID]]),0)</f>
        <v>0</v>
      </c>
    </row>
    <row r="8102" spans="1:25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7">
        <v>3357.6000000000004</v>
      </c>
      <c r="S8102" s="1">
        <v>3</v>
      </c>
      <c r="T8102" s="1">
        <v>0.2</v>
      </c>
      <c r="U8102" s="7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  <c r="X8102" s="2">
        <f>1/COUNTIF(Data[Order ID],Data[[#This Row],[Order ID]])</f>
        <v>0.5</v>
      </c>
      <c r="Y8102" s="2">
        <f>IF(Data[[#This Row],[Returned]] = "YES",1/COUNTIF(Data[Order ID],Data[[#This Row],[Order ID]]),0)</f>
        <v>0</v>
      </c>
    </row>
    <row r="8103" spans="1:25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7">
        <v>8.26</v>
      </c>
      <c r="S8103" s="1">
        <v>2</v>
      </c>
      <c r="T8103" s="1">
        <v>0</v>
      </c>
      <c r="U8103" s="7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  <c r="X8103" s="2">
        <f>1/COUNTIF(Data[Order ID],Data[[#This Row],[Order ID]])</f>
        <v>0.25</v>
      </c>
      <c r="Y8103" s="2">
        <f>IF(Data[[#This Row],[Returned]] = "YES",1/COUNTIF(Data[Order ID],Data[[#This Row],[Order ID]]),0)</f>
        <v>0</v>
      </c>
    </row>
    <row r="8104" spans="1:25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7">
        <v>2973.32</v>
      </c>
      <c r="S8104" s="1">
        <v>7</v>
      </c>
      <c r="T8104" s="1">
        <v>0.2</v>
      </c>
      <c r="U8104" s="7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  <c r="X8104" s="2">
        <f>1/COUNTIF(Data[Order ID],Data[[#This Row],[Order ID]])</f>
        <v>0.25</v>
      </c>
      <c r="Y8104" s="2">
        <f>IF(Data[[#This Row],[Returned]] = "YES",1/COUNTIF(Data[Order ID],Data[[#This Row],[Order ID]]),0)</f>
        <v>0</v>
      </c>
    </row>
    <row r="8105" spans="1:25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7">
        <v>104.79</v>
      </c>
      <c r="S8105" s="1">
        <v>7</v>
      </c>
      <c r="T8105" s="1">
        <v>0</v>
      </c>
      <c r="U8105" s="7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  <c r="X8105" s="2">
        <f>1/COUNTIF(Data[Order ID],Data[[#This Row],[Order ID]])</f>
        <v>0.25</v>
      </c>
      <c r="Y8105" s="2">
        <f>IF(Data[[#This Row],[Returned]] = "YES",1/COUNTIF(Data[Order ID],Data[[#This Row],[Order ID]]),0)</f>
        <v>0</v>
      </c>
    </row>
    <row r="8106" spans="1:25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7">
        <v>775.72800000000007</v>
      </c>
      <c r="S8106" s="1">
        <v>6</v>
      </c>
      <c r="T8106" s="1">
        <v>0.2</v>
      </c>
      <c r="U8106" s="7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  <c r="X8106" s="2">
        <f>1/COUNTIF(Data[Order ID],Data[[#This Row],[Order ID]])</f>
        <v>0.25</v>
      </c>
      <c r="Y8106" s="2">
        <f>IF(Data[[#This Row],[Returned]] = "YES",1/COUNTIF(Data[Order ID],Data[[#This Row],[Order ID]]),0)</f>
        <v>0</v>
      </c>
    </row>
    <row r="8107" spans="1:25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7">
        <v>89.066399999999987</v>
      </c>
      <c r="S8107" s="1">
        <v>1</v>
      </c>
      <c r="T8107" s="1">
        <v>0.32</v>
      </c>
      <c r="U8107" s="7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  <c r="X8107" s="2">
        <f>1/COUNTIF(Data[Order ID],Data[[#This Row],[Order ID]])</f>
        <v>0.33333333333333331</v>
      </c>
      <c r="Y8107" s="2">
        <f>IF(Data[[#This Row],[Returned]] = "YES",1/COUNTIF(Data[Order ID],Data[[#This Row],[Order ID]]),0)</f>
        <v>0</v>
      </c>
    </row>
    <row r="8108" spans="1:25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7">
        <v>175.44</v>
      </c>
      <c r="S8108" s="1">
        <v>6</v>
      </c>
      <c r="T8108" s="1">
        <v>0.2</v>
      </c>
      <c r="U8108" s="7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  <c r="X8108" s="2">
        <f>1/COUNTIF(Data[Order ID],Data[[#This Row],[Order ID]])</f>
        <v>0.33333333333333331</v>
      </c>
      <c r="Y8108" s="2">
        <f>IF(Data[[#This Row],[Returned]] = "YES",1/COUNTIF(Data[Order ID],Data[[#This Row],[Order ID]]),0)</f>
        <v>0</v>
      </c>
    </row>
    <row r="8109" spans="1:25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7">
        <v>438.33600000000001</v>
      </c>
      <c r="S8109" s="1">
        <v>4</v>
      </c>
      <c r="T8109" s="1">
        <v>0.2</v>
      </c>
      <c r="U8109" s="7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  <c r="X8109" s="2">
        <f>1/COUNTIF(Data[Order ID],Data[[#This Row],[Order ID]])</f>
        <v>0.33333333333333331</v>
      </c>
      <c r="Y8109" s="2">
        <f>IF(Data[[#This Row],[Returned]] = "YES",1/COUNTIF(Data[Order ID],Data[[#This Row],[Order ID]]),0)</f>
        <v>0</v>
      </c>
    </row>
    <row r="8110" spans="1:25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7">
        <v>215.54400000000001</v>
      </c>
      <c r="S8110" s="1">
        <v>4</v>
      </c>
      <c r="T8110" s="1">
        <v>0.3</v>
      </c>
      <c r="U8110" s="7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  <c r="X8110" s="2">
        <f>1/COUNTIF(Data[Order ID],Data[[#This Row],[Order ID]])</f>
        <v>1</v>
      </c>
      <c r="Y8110" s="2">
        <f>IF(Data[[#This Row],[Returned]] = "YES",1/COUNTIF(Data[Order ID],Data[[#This Row],[Order ID]]),0)</f>
        <v>0</v>
      </c>
    </row>
    <row r="8111" spans="1:25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7">
        <v>55.584000000000003</v>
      </c>
      <c r="S8111" s="1">
        <v>6</v>
      </c>
      <c r="T8111" s="1">
        <v>0.2</v>
      </c>
      <c r="U8111" s="7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  <c r="X8111" s="2">
        <f>1/COUNTIF(Data[Order ID],Data[[#This Row],[Order ID]])</f>
        <v>0.5</v>
      </c>
      <c r="Y8111" s="2">
        <f>IF(Data[[#This Row],[Returned]] = "YES",1/COUNTIF(Data[Order ID],Data[[#This Row],[Order ID]]),0)</f>
        <v>0</v>
      </c>
    </row>
    <row r="8112" spans="1:25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7">
        <v>127.38599999999998</v>
      </c>
      <c r="S8112" s="1">
        <v>2</v>
      </c>
      <c r="T8112" s="1">
        <v>0.3</v>
      </c>
      <c r="U8112" s="7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  <c r="X8112" s="2">
        <f>1/COUNTIF(Data[Order ID],Data[[#This Row],[Order ID]])</f>
        <v>0.5</v>
      </c>
      <c r="Y8112" s="2">
        <f>IF(Data[[#This Row],[Returned]] = "YES",1/COUNTIF(Data[Order ID],Data[[#This Row],[Order ID]]),0)</f>
        <v>0</v>
      </c>
    </row>
    <row r="8113" spans="1:25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7">
        <v>248.43</v>
      </c>
      <c r="S8113" s="1">
        <v>5</v>
      </c>
      <c r="T8113" s="1">
        <v>0.3</v>
      </c>
      <c r="U8113" s="7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  <c r="X8113" s="2">
        <f>1/COUNTIF(Data[Order ID],Data[[#This Row],[Order ID]])</f>
        <v>0.33333333333333331</v>
      </c>
      <c r="Y8113" s="2">
        <f>IF(Data[[#This Row],[Returned]] = "YES",1/COUNTIF(Data[Order ID],Data[[#This Row],[Order ID]]),0)</f>
        <v>0</v>
      </c>
    </row>
    <row r="8114" spans="1:25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7">
        <v>11.647999999999998</v>
      </c>
      <c r="S8114" s="1">
        <v>4</v>
      </c>
      <c r="T8114" s="1">
        <v>0.8</v>
      </c>
      <c r="U8114" s="7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  <c r="X8114" s="2">
        <f>1/COUNTIF(Data[Order ID],Data[[#This Row],[Order ID]])</f>
        <v>0.33333333333333331</v>
      </c>
      <c r="Y8114" s="2">
        <f>IF(Data[[#This Row],[Returned]] = "YES",1/COUNTIF(Data[Order ID],Data[[#This Row],[Order ID]]),0)</f>
        <v>0</v>
      </c>
    </row>
    <row r="8115" spans="1:25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7">
        <v>85.245999999999995</v>
      </c>
      <c r="S8115" s="1">
        <v>2</v>
      </c>
      <c r="T8115" s="1">
        <v>0.3</v>
      </c>
      <c r="U8115" s="7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  <c r="X8115" s="2">
        <f>1/COUNTIF(Data[Order ID],Data[[#This Row],[Order ID]])</f>
        <v>0.33333333333333331</v>
      </c>
      <c r="Y8115" s="2">
        <f>IF(Data[[#This Row],[Returned]] = "YES",1/COUNTIF(Data[Order ID],Data[[#This Row],[Order ID]]),0)</f>
        <v>0</v>
      </c>
    </row>
    <row r="8116" spans="1:25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7">
        <v>20.64</v>
      </c>
      <c r="S8116" s="1">
        <v>5</v>
      </c>
      <c r="T8116" s="1">
        <v>0.2</v>
      </c>
      <c r="U8116" s="7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  <c r="X8116" s="2">
        <f>1/COUNTIF(Data[Order ID],Data[[#This Row],[Order ID]])</f>
        <v>1</v>
      </c>
      <c r="Y8116" s="2">
        <f>IF(Data[[#This Row],[Returned]] = "YES",1/COUNTIF(Data[Order ID],Data[[#This Row],[Order ID]]),0)</f>
        <v>0</v>
      </c>
    </row>
    <row r="8117" spans="1:25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7">
        <v>148.02000000000001</v>
      </c>
      <c r="S8117" s="1">
        <v>3</v>
      </c>
      <c r="T8117" s="1">
        <v>0</v>
      </c>
      <c r="U8117" s="7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  <c r="X8117" s="2">
        <f>1/COUNTIF(Data[Order ID],Data[[#This Row],[Order ID]])</f>
        <v>1</v>
      </c>
      <c r="Y8117" s="2">
        <f>IF(Data[[#This Row],[Returned]] = "YES",1/COUNTIF(Data[Order ID],Data[[#This Row],[Order ID]]),0)</f>
        <v>0</v>
      </c>
    </row>
    <row r="8118" spans="1:25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7">
        <v>33.29</v>
      </c>
      <c r="S8118" s="1">
        <v>1</v>
      </c>
      <c r="T8118" s="1">
        <v>0</v>
      </c>
      <c r="U8118" s="7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  <c r="X8118" s="2">
        <f>1/COUNTIF(Data[Order ID],Data[[#This Row],[Order ID]])</f>
        <v>1</v>
      </c>
      <c r="Y8118" s="2">
        <f>IF(Data[[#This Row],[Returned]] = "YES",1/COUNTIF(Data[Order ID],Data[[#This Row],[Order ID]]),0)</f>
        <v>0</v>
      </c>
    </row>
    <row r="8119" spans="1:25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7">
        <v>204.95000000000002</v>
      </c>
      <c r="S8119" s="1">
        <v>5</v>
      </c>
      <c r="T8119" s="1">
        <v>0</v>
      </c>
      <c r="U8119" s="7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  <c r="X8119" s="2">
        <f>1/COUNTIF(Data[Order ID],Data[[#This Row],[Order ID]])</f>
        <v>1</v>
      </c>
      <c r="Y8119" s="2">
        <f>IF(Data[[#This Row],[Returned]] = "YES",1/COUNTIF(Data[Order ID],Data[[#This Row],[Order ID]]),0)</f>
        <v>0</v>
      </c>
    </row>
    <row r="8120" spans="1:25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7">
        <v>526.34399999999994</v>
      </c>
      <c r="S8120" s="1">
        <v>4</v>
      </c>
      <c r="T8120" s="1">
        <v>0.3</v>
      </c>
      <c r="U8120" s="7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  <c r="X8120" s="2">
        <f>1/COUNTIF(Data[Order ID],Data[[#This Row],[Order ID]])</f>
        <v>1</v>
      </c>
      <c r="Y8120" s="2">
        <f>IF(Data[[#This Row],[Returned]] = "YES",1/COUNTIF(Data[Order ID],Data[[#This Row],[Order ID]]),0)</f>
        <v>0</v>
      </c>
    </row>
    <row r="8121" spans="1:25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7">
        <v>41.96</v>
      </c>
      <c r="S8121" s="1">
        <v>2</v>
      </c>
      <c r="T8121" s="1">
        <v>0</v>
      </c>
      <c r="U8121" s="7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  <c r="X8121" s="2">
        <f>1/COUNTIF(Data[Order ID],Data[[#This Row],[Order ID]])</f>
        <v>0.33333333333333331</v>
      </c>
      <c r="Y8121" s="2">
        <f>IF(Data[[#This Row],[Returned]] = "YES",1/COUNTIF(Data[Order ID],Data[[#This Row],[Order ID]]),0)</f>
        <v>0</v>
      </c>
    </row>
    <row r="8122" spans="1:25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7">
        <v>451.15199999999993</v>
      </c>
      <c r="S8122" s="1">
        <v>3</v>
      </c>
      <c r="T8122" s="1">
        <v>0.2</v>
      </c>
      <c r="U8122" s="7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  <c r="X8122" s="2">
        <f>1/COUNTIF(Data[Order ID],Data[[#This Row],[Order ID]])</f>
        <v>0.33333333333333331</v>
      </c>
      <c r="Y8122" s="2">
        <f>IF(Data[[#This Row],[Returned]] = "YES",1/COUNTIF(Data[Order ID],Data[[#This Row],[Order ID]]),0)</f>
        <v>0</v>
      </c>
    </row>
    <row r="8123" spans="1:25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7">
        <v>31.504000000000005</v>
      </c>
      <c r="S8123" s="1">
        <v>11</v>
      </c>
      <c r="T8123" s="1">
        <v>0.2</v>
      </c>
      <c r="U8123" s="7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  <c r="X8123" s="2">
        <f>1/COUNTIF(Data[Order ID],Data[[#This Row],[Order ID]])</f>
        <v>0.33333333333333331</v>
      </c>
      <c r="Y8123" s="2">
        <f>IF(Data[[#This Row],[Returned]] = "YES",1/COUNTIF(Data[Order ID],Data[[#This Row],[Order ID]]),0)</f>
        <v>0</v>
      </c>
    </row>
    <row r="8124" spans="1:25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7">
        <v>30.672000000000001</v>
      </c>
      <c r="S8124" s="1">
        <v>3</v>
      </c>
      <c r="T8124" s="1">
        <v>0.2</v>
      </c>
      <c r="U8124" s="7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  <c r="X8124" s="2">
        <f>1/COUNTIF(Data[Order ID],Data[[#This Row],[Order ID]])</f>
        <v>0.5</v>
      </c>
      <c r="Y8124" s="2">
        <f>IF(Data[[#This Row],[Returned]] = "YES",1/COUNTIF(Data[Order ID],Data[[#This Row],[Order ID]]),0)</f>
        <v>0</v>
      </c>
    </row>
    <row r="8125" spans="1:25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7">
        <v>1079.9759999999999</v>
      </c>
      <c r="S8125" s="1">
        <v>4</v>
      </c>
      <c r="T8125" s="1">
        <v>0.4</v>
      </c>
      <c r="U8125" s="7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  <c r="X8125" s="2">
        <f>1/COUNTIF(Data[Order ID],Data[[#This Row],[Order ID]])</f>
        <v>0.5</v>
      </c>
      <c r="Y8125" s="2">
        <f>IF(Data[[#This Row],[Returned]] = "YES",1/COUNTIF(Data[Order ID],Data[[#This Row],[Order ID]]),0)</f>
        <v>0</v>
      </c>
    </row>
    <row r="8126" spans="1:25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7">
        <v>161.56800000000001</v>
      </c>
      <c r="S8126" s="1">
        <v>2</v>
      </c>
      <c r="T8126" s="1">
        <v>0.2</v>
      </c>
      <c r="U8126" s="7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  <c r="X8126" s="2">
        <f>1/COUNTIF(Data[Order ID],Data[[#This Row],[Order ID]])</f>
        <v>1</v>
      </c>
      <c r="Y8126" s="2">
        <f>IF(Data[[#This Row],[Returned]] = "YES",1/COUNTIF(Data[Order ID],Data[[#This Row],[Order ID]]),0)</f>
        <v>0</v>
      </c>
    </row>
    <row r="8127" spans="1:25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7">
        <v>2.9339999999999993</v>
      </c>
      <c r="S8127" s="1">
        <v>3</v>
      </c>
      <c r="T8127" s="1">
        <v>0.8</v>
      </c>
      <c r="U8127" s="7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  <c r="X8127" s="2">
        <f>1/COUNTIF(Data[Order ID],Data[[#This Row],[Order ID]])</f>
        <v>0.33333333333333331</v>
      </c>
      <c r="Y8127" s="2">
        <f>IF(Data[[#This Row],[Returned]] = "YES",1/COUNTIF(Data[Order ID],Data[[#This Row],[Order ID]]),0)</f>
        <v>0</v>
      </c>
    </row>
    <row r="8128" spans="1:25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7">
        <v>18.528000000000002</v>
      </c>
      <c r="S8128" s="1">
        <v>2</v>
      </c>
      <c r="T8128" s="1">
        <v>0.2</v>
      </c>
      <c r="U8128" s="7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  <c r="X8128" s="2">
        <f>1/COUNTIF(Data[Order ID],Data[[#This Row],[Order ID]])</f>
        <v>0.33333333333333331</v>
      </c>
      <c r="Y8128" s="2">
        <f>IF(Data[[#This Row],[Returned]] = "YES",1/COUNTIF(Data[Order ID],Data[[#This Row],[Order ID]]),0)</f>
        <v>0</v>
      </c>
    </row>
    <row r="8129" spans="1:25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7">
        <v>670.75200000000007</v>
      </c>
      <c r="S8129" s="1">
        <v>3</v>
      </c>
      <c r="T8129" s="1">
        <v>0.2</v>
      </c>
      <c r="U8129" s="7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  <c r="X8129" s="2">
        <f>1/COUNTIF(Data[Order ID],Data[[#This Row],[Order ID]])</f>
        <v>0.33333333333333331</v>
      </c>
      <c r="Y8129" s="2">
        <f>IF(Data[[#This Row],[Returned]] = "YES",1/COUNTIF(Data[Order ID],Data[[#This Row],[Order ID]]),0)</f>
        <v>0</v>
      </c>
    </row>
    <row r="8130" spans="1:25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7">
        <v>64.959999999999994</v>
      </c>
      <c r="S8130" s="1">
        <v>5</v>
      </c>
      <c r="T8130" s="1">
        <v>0.6</v>
      </c>
      <c r="U8130" s="7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  <c r="X8130" s="2">
        <f>1/COUNTIF(Data[Order ID],Data[[#This Row],[Order ID]])</f>
        <v>1</v>
      </c>
      <c r="Y8130" s="2">
        <f>IF(Data[[#This Row],[Returned]] = "YES",1/COUNTIF(Data[Order ID],Data[[#This Row],[Order ID]]),0)</f>
        <v>0</v>
      </c>
    </row>
    <row r="8131" spans="1:25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7">
        <v>41.94</v>
      </c>
      <c r="S8131" s="1">
        <v>2</v>
      </c>
      <c r="T8131" s="1">
        <v>0</v>
      </c>
      <c r="U8131" s="7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  <c r="X8131" s="2">
        <f>1/COUNTIF(Data[Order ID],Data[[#This Row],[Order ID]])</f>
        <v>0.25</v>
      </c>
      <c r="Y8131" s="2">
        <f>IF(Data[[#This Row],[Returned]] = "YES",1/COUNTIF(Data[Order ID],Data[[#This Row],[Order ID]]),0)</f>
        <v>0</v>
      </c>
    </row>
    <row r="8132" spans="1:25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7">
        <v>11.96</v>
      </c>
      <c r="S8132" s="1">
        <v>2</v>
      </c>
      <c r="T8132" s="1">
        <v>0</v>
      </c>
      <c r="U8132" s="7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  <c r="X8132" s="2">
        <f>1/COUNTIF(Data[Order ID],Data[[#This Row],[Order ID]])</f>
        <v>0.25</v>
      </c>
      <c r="Y8132" s="2">
        <f>IF(Data[[#This Row],[Returned]] = "YES",1/COUNTIF(Data[Order ID],Data[[#This Row],[Order ID]]),0)</f>
        <v>0</v>
      </c>
    </row>
    <row r="8133" spans="1:25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7">
        <v>13.12</v>
      </c>
      <c r="S8133" s="1">
        <v>4</v>
      </c>
      <c r="T8133" s="1">
        <v>0</v>
      </c>
      <c r="U8133" s="7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  <c r="X8133" s="2">
        <f>1/COUNTIF(Data[Order ID],Data[[#This Row],[Order ID]])</f>
        <v>0.25</v>
      </c>
      <c r="Y8133" s="2">
        <f>IF(Data[[#This Row],[Returned]] = "YES",1/COUNTIF(Data[Order ID],Data[[#This Row],[Order ID]]),0)</f>
        <v>0</v>
      </c>
    </row>
    <row r="8134" spans="1:25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7">
        <v>535.41</v>
      </c>
      <c r="S8134" s="1">
        <v>3</v>
      </c>
      <c r="T8134" s="1">
        <v>0</v>
      </c>
      <c r="U8134" s="7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  <c r="X8134" s="2">
        <f>1/COUNTIF(Data[Order ID],Data[[#This Row],[Order ID]])</f>
        <v>0.25</v>
      </c>
      <c r="Y8134" s="2">
        <f>IF(Data[[#This Row],[Returned]] = "YES",1/COUNTIF(Data[Order ID],Data[[#This Row],[Order ID]]),0)</f>
        <v>0</v>
      </c>
    </row>
    <row r="8135" spans="1:25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7">
        <v>72.78</v>
      </c>
      <c r="S8135" s="1">
        <v>3</v>
      </c>
      <c r="T8135" s="1">
        <v>0.6</v>
      </c>
      <c r="U8135" s="7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  <c r="X8135" s="2">
        <f>1/COUNTIF(Data[Order ID],Data[[#This Row],[Order ID]])</f>
        <v>1</v>
      </c>
      <c r="Y8135" s="2">
        <f>IF(Data[[#This Row],[Returned]] = "YES",1/COUNTIF(Data[Order ID],Data[[#This Row],[Order ID]]),0)</f>
        <v>0</v>
      </c>
    </row>
    <row r="8136" spans="1:25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7">
        <v>36.839999999999996</v>
      </c>
      <c r="S8136" s="1">
        <v>3</v>
      </c>
      <c r="T8136" s="1">
        <v>0</v>
      </c>
      <c r="U8136" s="7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  <c r="X8136" s="2">
        <f>1/COUNTIF(Data[Order ID],Data[[#This Row],[Order ID]])</f>
        <v>0.5</v>
      </c>
      <c r="Y8136" s="2">
        <f>IF(Data[[#This Row],[Returned]] = "YES",1/COUNTIF(Data[Order ID],Data[[#This Row],[Order ID]]),0)</f>
        <v>0</v>
      </c>
    </row>
    <row r="8137" spans="1:25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7">
        <v>87.71</v>
      </c>
      <c r="S8137" s="1">
        <v>7</v>
      </c>
      <c r="T8137" s="1">
        <v>0</v>
      </c>
      <c r="U8137" s="7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  <c r="X8137" s="2">
        <f>1/COUNTIF(Data[Order ID],Data[[#This Row],[Order ID]])</f>
        <v>0.5</v>
      </c>
      <c r="Y8137" s="2">
        <f>IF(Data[[#This Row],[Returned]] = "YES",1/COUNTIF(Data[Order ID],Data[[#This Row],[Order ID]]),0)</f>
        <v>0</v>
      </c>
    </row>
    <row r="8138" spans="1:25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7">
        <v>562.29250000000013</v>
      </c>
      <c r="S8138" s="1">
        <v>7</v>
      </c>
      <c r="T8138" s="1">
        <v>0.45</v>
      </c>
      <c r="U8138" s="7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  <c r="X8138" s="2">
        <f>1/COUNTIF(Data[Order ID],Data[[#This Row],[Order ID]])</f>
        <v>1</v>
      </c>
      <c r="Y8138" s="2">
        <f>IF(Data[[#This Row],[Returned]] = "YES",1/COUNTIF(Data[Order ID],Data[[#This Row],[Order ID]]),0)</f>
        <v>0</v>
      </c>
    </row>
    <row r="8139" spans="1:25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7">
        <v>56.52</v>
      </c>
      <c r="S8139" s="1">
        <v>9</v>
      </c>
      <c r="T8139" s="1">
        <v>0</v>
      </c>
      <c r="U8139" s="7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  <c r="X8139" s="2">
        <f>1/COUNTIF(Data[Order ID],Data[[#This Row],[Order ID]])</f>
        <v>1</v>
      </c>
      <c r="Y8139" s="2">
        <f>IF(Data[[#This Row],[Returned]] = "YES",1/COUNTIF(Data[Order ID],Data[[#This Row],[Order ID]]),0)</f>
        <v>0</v>
      </c>
    </row>
    <row r="8140" spans="1:25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7">
        <v>11.264000000000001</v>
      </c>
      <c r="S8140" s="1">
        <v>8</v>
      </c>
      <c r="T8140" s="1">
        <v>0.2</v>
      </c>
      <c r="U8140" s="7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  <c r="X8140" s="2">
        <f>1/COUNTIF(Data[Order ID],Data[[#This Row],[Order ID]])</f>
        <v>0.33333333333333331</v>
      </c>
      <c r="Y8140" s="2">
        <f>IF(Data[[#This Row],[Returned]] = "YES",1/COUNTIF(Data[Order ID],Data[[#This Row],[Order ID]]),0)</f>
        <v>0</v>
      </c>
    </row>
    <row r="8141" spans="1:25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7">
        <v>284.08000000000004</v>
      </c>
      <c r="S8141" s="1">
        <v>10</v>
      </c>
      <c r="T8141" s="1">
        <v>0.2</v>
      </c>
      <c r="U8141" s="7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  <c r="X8141" s="2">
        <f>1/COUNTIF(Data[Order ID],Data[[#This Row],[Order ID]])</f>
        <v>0.33333333333333331</v>
      </c>
      <c r="Y8141" s="2">
        <f>IF(Data[[#This Row],[Returned]] = "YES",1/COUNTIF(Data[Order ID],Data[[#This Row],[Order ID]]),0)</f>
        <v>0</v>
      </c>
    </row>
    <row r="8142" spans="1:25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7">
        <v>18.496000000000002</v>
      </c>
      <c r="S8142" s="1">
        <v>4</v>
      </c>
      <c r="T8142" s="1">
        <v>0.2</v>
      </c>
      <c r="U8142" s="7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  <c r="X8142" s="2">
        <f>1/COUNTIF(Data[Order ID],Data[[#This Row],[Order ID]])</f>
        <v>0.33333333333333331</v>
      </c>
      <c r="Y8142" s="2">
        <f>IF(Data[[#This Row],[Returned]] = "YES",1/COUNTIF(Data[Order ID],Data[[#This Row],[Order ID]]),0)</f>
        <v>0</v>
      </c>
    </row>
    <row r="8143" spans="1:25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7">
        <v>14.73</v>
      </c>
      <c r="S8143" s="1">
        <v>3</v>
      </c>
      <c r="T8143" s="1">
        <v>0</v>
      </c>
      <c r="U8143" s="7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  <c r="X8143" s="2">
        <f>1/COUNTIF(Data[Order ID],Data[[#This Row],[Order ID]])</f>
        <v>0.25</v>
      </c>
      <c r="Y8143" s="2">
        <f>IF(Data[[#This Row],[Returned]] = "YES",1/COUNTIF(Data[Order ID],Data[[#This Row],[Order ID]]),0)</f>
        <v>0</v>
      </c>
    </row>
    <row r="8144" spans="1:25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7">
        <v>186.54</v>
      </c>
      <c r="S8144" s="1">
        <v>3</v>
      </c>
      <c r="T8144" s="1">
        <v>0</v>
      </c>
      <c r="U8144" s="7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  <c r="X8144" s="2">
        <f>1/COUNTIF(Data[Order ID],Data[[#This Row],[Order ID]])</f>
        <v>0.25</v>
      </c>
      <c r="Y8144" s="2">
        <f>IF(Data[[#This Row],[Returned]] = "YES",1/COUNTIF(Data[Order ID],Data[[#This Row],[Order ID]]),0)</f>
        <v>0</v>
      </c>
    </row>
    <row r="8145" spans="1:25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7">
        <v>557.72799999999995</v>
      </c>
      <c r="S8145" s="1">
        <v>4</v>
      </c>
      <c r="T8145" s="1">
        <v>0.2</v>
      </c>
      <c r="U8145" s="7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  <c r="X8145" s="2">
        <f>1/COUNTIF(Data[Order ID],Data[[#This Row],[Order ID]])</f>
        <v>0.25</v>
      </c>
      <c r="Y8145" s="2">
        <f>IF(Data[[#This Row],[Returned]] = "YES",1/COUNTIF(Data[Order ID],Data[[#This Row],[Order ID]]),0)</f>
        <v>0</v>
      </c>
    </row>
    <row r="8146" spans="1:25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7">
        <v>159.96800000000002</v>
      </c>
      <c r="S8146" s="1">
        <v>4</v>
      </c>
      <c r="T8146" s="1">
        <v>0.2</v>
      </c>
      <c r="U8146" s="7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  <c r="X8146" s="2">
        <f>1/COUNTIF(Data[Order ID],Data[[#This Row],[Order ID]])</f>
        <v>0.25</v>
      </c>
      <c r="Y8146" s="2">
        <f>IF(Data[[#This Row],[Returned]] = "YES",1/COUNTIF(Data[Order ID],Data[[#This Row],[Order ID]]),0)</f>
        <v>0</v>
      </c>
    </row>
    <row r="8147" spans="1:25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7">
        <v>471.90000000000003</v>
      </c>
      <c r="S8147" s="1">
        <v>6</v>
      </c>
      <c r="T8147" s="1">
        <v>0</v>
      </c>
      <c r="U8147" s="7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  <c r="X8147" s="2">
        <f>1/COUNTIF(Data[Order ID],Data[[#This Row],[Order ID]])</f>
        <v>0.5</v>
      </c>
      <c r="Y8147" s="2">
        <f>IF(Data[[#This Row],[Returned]] = "YES",1/COUNTIF(Data[Order ID],Data[[#This Row],[Order ID]]),0)</f>
        <v>0</v>
      </c>
    </row>
    <row r="8148" spans="1:25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7">
        <v>3.52</v>
      </c>
      <c r="S8148" s="1">
        <v>2</v>
      </c>
      <c r="T8148" s="1">
        <v>0</v>
      </c>
      <c r="U8148" s="7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  <c r="X8148" s="2">
        <f>1/COUNTIF(Data[Order ID],Data[[#This Row],[Order ID]])</f>
        <v>0.5</v>
      </c>
      <c r="Y8148" s="2">
        <f>IF(Data[[#This Row],[Returned]] = "YES",1/COUNTIF(Data[Order ID],Data[[#This Row],[Order ID]]),0)</f>
        <v>0</v>
      </c>
    </row>
    <row r="8149" spans="1:25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7">
        <v>49.12</v>
      </c>
      <c r="S8149" s="1">
        <v>4</v>
      </c>
      <c r="T8149" s="1">
        <v>0</v>
      </c>
      <c r="U8149" s="7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  <c r="X8149" s="2">
        <f>1/COUNTIF(Data[Order ID],Data[[#This Row],[Order ID]])</f>
        <v>1</v>
      </c>
      <c r="Y8149" s="2">
        <f>IF(Data[[#This Row],[Returned]] = "YES",1/COUNTIF(Data[Order ID],Data[[#This Row],[Order ID]]),0)</f>
        <v>0</v>
      </c>
    </row>
    <row r="8150" spans="1:25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7">
        <v>20.16</v>
      </c>
      <c r="S8150" s="1">
        <v>7</v>
      </c>
      <c r="T8150" s="1">
        <v>0</v>
      </c>
      <c r="U8150" s="7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  <c r="X8150" s="2">
        <f>1/COUNTIF(Data[Order ID],Data[[#This Row],[Order ID]])</f>
        <v>1</v>
      </c>
      <c r="Y8150" s="2">
        <f>IF(Data[[#This Row],[Returned]] = "YES",1/COUNTIF(Data[Order ID],Data[[#This Row],[Order ID]]),0)</f>
        <v>0</v>
      </c>
    </row>
    <row r="8151" spans="1:25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7">
        <v>10.68</v>
      </c>
      <c r="S8151" s="1">
        <v>2</v>
      </c>
      <c r="T8151" s="1">
        <v>0</v>
      </c>
      <c r="U8151" s="7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  <c r="X8151" s="2">
        <f>1/COUNTIF(Data[Order ID],Data[[#This Row],[Order ID]])</f>
        <v>0.5</v>
      </c>
      <c r="Y8151" s="2">
        <f>IF(Data[[#This Row],[Returned]] = "YES",1/COUNTIF(Data[Order ID],Data[[#This Row],[Order ID]]),0)</f>
        <v>0</v>
      </c>
    </row>
    <row r="8152" spans="1:25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7">
        <v>141.96</v>
      </c>
      <c r="S8152" s="1">
        <v>2</v>
      </c>
      <c r="T8152" s="1">
        <v>0</v>
      </c>
      <c r="U8152" s="7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  <c r="X8152" s="2">
        <f>1/COUNTIF(Data[Order ID],Data[[#This Row],[Order ID]])</f>
        <v>0.5</v>
      </c>
      <c r="Y8152" s="2">
        <f>IF(Data[[#This Row],[Returned]] = "YES",1/COUNTIF(Data[Order ID],Data[[#This Row],[Order ID]]),0)</f>
        <v>0</v>
      </c>
    </row>
    <row r="8153" spans="1:25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7">
        <v>32.479999999999997</v>
      </c>
      <c r="S8153" s="1">
        <v>2</v>
      </c>
      <c r="T8153" s="1">
        <v>0</v>
      </c>
      <c r="U8153" s="7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  <c r="X8153" s="2">
        <f>1/COUNTIF(Data[Order ID],Data[[#This Row],[Order ID]])</f>
        <v>0.33333333333333331</v>
      </c>
      <c r="Y8153" s="2">
        <f>IF(Data[[#This Row],[Returned]] = "YES",1/COUNTIF(Data[Order ID],Data[[#This Row],[Order ID]]),0)</f>
        <v>0.33333333333333331</v>
      </c>
    </row>
    <row r="8154" spans="1:25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7">
        <v>20.04</v>
      </c>
      <c r="S8154" s="1">
        <v>3</v>
      </c>
      <c r="T8154" s="1">
        <v>0</v>
      </c>
      <c r="U8154" s="7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  <c r="X8154" s="2">
        <f>1/COUNTIF(Data[Order ID],Data[[#This Row],[Order ID]])</f>
        <v>0.33333333333333331</v>
      </c>
      <c r="Y8154" s="2">
        <f>IF(Data[[#This Row],[Returned]] = "YES",1/COUNTIF(Data[Order ID],Data[[#This Row],[Order ID]]),0)</f>
        <v>0.33333333333333331</v>
      </c>
    </row>
    <row r="8155" spans="1:25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7">
        <v>13999.96</v>
      </c>
      <c r="S8155" s="1">
        <v>4</v>
      </c>
      <c r="T8155" s="1">
        <v>0</v>
      </c>
      <c r="U8155" s="7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  <c r="X8155" s="2">
        <f>1/COUNTIF(Data[Order ID],Data[[#This Row],[Order ID]])</f>
        <v>0.33333333333333331</v>
      </c>
      <c r="Y8155" s="2">
        <f>IF(Data[[#This Row],[Returned]] = "YES",1/COUNTIF(Data[Order ID],Data[[#This Row],[Order ID]]),0)</f>
        <v>0.33333333333333331</v>
      </c>
    </row>
    <row r="8156" spans="1:25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7">
        <v>238</v>
      </c>
      <c r="S8156" s="1">
        <v>2</v>
      </c>
      <c r="T8156" s="1">
        <v>0</v>
      </c>
      <c r="U8156" s="7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  <c r="X8156" s="2">
        <f>1/COUNTIF(Data[Order ID],Data[[#This Row],[Order ID]])</f>
        <v>0.5</v>
      </c>
      <c r="Y8156" s="2">
        <f>IF(Data[[#This Row],[Returned]] = "YES",1/COUNTIF(Data[Order ID],Data[[#This Row],[Order ID]]),0)</f>
        <v>0</v>
      </c>
    </row>
    <row r="8157" spans="1:25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7">
        <v>61.96</v>
      </c>
      <c r="S8157" s="1">
        <v>2</v>
      </c>
      <c r="T8157" s="1">
        <v>0</v>
      </c>
      <c r="U8157" s="7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  <c r="X8157" s="2">
        <f>1/COUNTIF(Data[Order ID],Data[[#This Row],[Order ID]])</f>
        <v>0.5</v>
      </c>
      <c r="Y8157" s="2">
        <f>IF(Data[[#This Row],[Returned]] = "YES",1/COUNTIF(Data[Order ID],Data[[#This Row],[Order ID]]),0)</f>
        <v>0</v>
      </c>
    </row>
    <row r="8158" spans="1:25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7">
        <v>239.37199999999996</v>
      </c>
      <c r="S8158" s="1">
        <v>2</v>
      </c>
      <c r="T8158" s="1">
        <v>0.3</v>
      </c>
      <c r="U8158" s="7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  <c r="X8158" s="2">
        <f>1/COUNTIF(Data[Order ID],Data[[#This Row],[Order ID]])</f>
        <v>1</v>
      </c>
      <c r="Y8158" s="2">
        <f>IF(Data[[#This Row],[Returned]] = "YES",1/COUNTIF(Data[Order ID],Data[[#This Row],[Order ID]]),0)</f>
        <v>0</v>
      </c>
    </row>
    <row r="8159" spans="1:25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7">
        <v>595</v>
      </c>
      <c r="S8159" s="1">
        <v>5</v>
      </c>
      <c r="T8159" s="1">
        <v>0</v>
      </c>
      <c r="U8159" s="7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  <c r="X8159" s="2">
        <f>1/COUNTIF(Data[Order ID],Data[[#This Row],[Order ID]])</f>
        <v>1</v>
      </c>
      <c r="Y8159" s="2">
        <f>IF(Data[[#This Row],[Returned]] = "YES",1/COUNTIF(Data[Order ID],Data[[#This Row],[Order ID]]),0)</f>
        <v>0</v>
      </c>
    </row>
    <row r="8160" spans="1:25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7">
        <v>16.032</v>
      </c>
      <c r="S8160" s="1">
        <v>3</v>
      </c>
      <c r="T8160" s="1">
        <v>0.2</v>
      </c>
      <c r="U8160" s="7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  <c r="X8160" s="2">
        <f>1/COUNTIF(Data[Order ID],Data[[#This Row],[Order ID]])</f>
        <v>1</v>
      </c>
      <c r="Y8160" s="2">
        <f>IF(Data[[#This Row],[Returned]] = "YES",1/COUNTIF(Data[Order ID],Data[[#This Row],[Order ID]]),0)</f>
        <v>0</v>
      </c>
    </row>
    <row r="8161" spans="1:25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7">
        <v>199.75</v>
      </c>
      <c r="S8161" s="1">
        <v>5</v>
      </c>
      <c r="T8161" s="1">
        <v>0</v>
      </c>
      <c r="U8161" s="7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  <c r="X8161" s="2">
        <f>1/COUNTIF(Data[Order ID],Data[[#This Row],[Order ID]])</f>
        <v>1</v>
      </c>
      <c r="Y8161" s="2">
        <f>IF(Data[[#This Row],[Returned]] = "YES",1/COUNTIF(Data[Order ID],Data[[#This Row],[Order ID]]),0)</f>
        <v>0</v>
      </c>
    </row>
    <row r="8162" spans="1:25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7">
        <v>227.96</v>
      </c>
      <c r="S8162" s="1">
        <v>2</v>
      </c>
      <c r="T8162" s="1">
        <v>0</v>
      </c>
      <c r="U8162" s="7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  <c r="X8162" s="2">
        <f>1/COUNTIF(Data[Order ID],Data[[#This Row],[Order ID]])</f>
        <v>1</v>
      </c>
      <c r="Y8162" s="2">
        <f>IF(Data[[#This Row],[Returned]] = "YES",1/COUNTIF(Data[Order ID],Data[[#This Row],[Order ID]]),0)</f>
        <v>0</v>
      </c>
    </row>
    <row r="8163" spans="1:25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7">
        <v>293.52</v>
      </c>
      <c r="S8163" s="1">
        <v>6</v>
      </c>
      <c r="T8163" s="1">
        <v>0</v>
      </c>
      <c r="U8163" s="7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  <c r="X8163" s="2">
        <f>1/COUNTIF(Data[Order ID],Data[[#This Row],[Order ID]])</f>
        <v>0.5</v>
      </c>
      <c r="Y8163" s="2">
        <f>IF(Data[[#This Row],[Returned]] = "YES",1/COUNTIF(Data[Order ID],Data[[#This Row],[Order ID]]),0)</f>
        <v>0</v>
      </c>
    </row>
    <row r="8164" spans="1:25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7">
        <v>307.98</v>
      </c>
      <c r="S8164" s="1">
        <v>2</v>
      </c>
      <c r="T8164" s="1">
        <v>0</v>
      </c>
      <c r="U8164" s="7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  <c r="X8164" s="2">
        <f>1/COUNTIF(Data[Order ID],Data[[#This Row],[Order ID]])</f>
        <v>0.5</v>
      </c>
      <c r="Y8164" s="2">
        <f>IF(Data[[#This Row],[Returned]] = "YES",1/COUNTIF(Data[Order ID],Data[[#This Row],[Order ID]]),0)</f>
        <v>0</v>
      </c>
    </row>
    <row r="8165" spans="1:25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7">
        <v>96.960000000000008</v>
      </c>
      <c r="S8165" s="1">
        <v>6</v>
      </c>
      <c r="T8165" s="1">
        <v>0</v>
      </c>
      <c r="U8165" s="7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  <c r="X8165" s="2">
        <f>1/COUNTIF(Data[Order ID],Data[[#This Row],[Order ID]])</f>
        <v>0.25</v>
      </c>
      <c r="Y8165" s="2">
        <f>IF(Data[[#This Row],[Returned]] = "YES",1/COUNTIF(Data[Order ID],Data[[#This Row],[Order ID]]),0)</f>
        <v>0</v>
      </c>
    </row>
    <row r="8166" spans="1:25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7">
        <v>117.48800000000001</v>
      </c>
      <c r="S8166" s="1">
        <v>7</v>
      </c>
      <c r="T8166" s="1">
        <v>0.2</v>
      </c>
      <c r="U8166" s="7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  <c r="X8166" s="2">
        <f>1/COUNTIF(Data[Order ID],Data[[#This Row],[Order ID]])</f>
        <v>0.25</v>
      </c>
      <c r="Y8166" s="2">
        <f>IF(Data[[#This Row],[Returned]] = "YES",1/COUNTIF(Data[Order ID],Data[[#This Row],[Order ID]]),0)</f>
        <v>0</v>
      </c>
    </row>
    <row r="8167" spans="1:25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7">
        <v>11.952000000000002</v>
      </c>
      <c r="S8167" s="1">
        <v>3</v>
      </c>
      <c r="T8167" s="1">
        <v>0.2</v>
      </c>
      <c r="U8167" s="7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  <c r="X8167" s="2">
        <f>1/COUNTIF(Data[Order ID],Data[[#This Row],[Order ID]])</f>
        <v>0.25</v>
      </c>
      <c r="Y8167" s="2">
        <f>IF(Data[[#This Row],[Returned]] = "YES",1/COUNTIF(Data[Order ID],Data[[#This Row],[Order ID]]),0)</f>
        <v>0</v>
      </c>
    </row>
    <row r="8168" spans="1:25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7">
        <v>512.49900000000002</v>
      </c>
      <c r="S8168" s="1">
        <v>3</v>
      </c>
      <c r="T8168" s="1">
        <v>0.15</v>
      </c>
      <c r="U8168" s="7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  <c r="X8168" s="2">
        <f>1/COUNTIF(Data[Order ID],Data[[#This Row],[Order ID]])</f>
        <v>0.25</v>
      </c>
      <c r="Y8168" s="2">
        <f>IF(Data[[#This Row],[Returned]] = "YES",1/COUNTIF(Data[Order ID],Data[[#This Row],[Order ID]]),0)</f>
        <v>0</v>
      </c>
    </row>
    <row r="8169" spans="1:25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7">
        <v>863.12800000000004</v>
      </c>
      <c r="S8169" s="1">
        <v>7</v>
      </c>
      <c r="T8169" s="1">
        <v>0.2</v>
      </c>
      <c r="U8169" s="7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  <c r="X8169" s="2">
        <f>1/COUNTIF(Data[Order ID],Data[[#This Row],[Order ID]])</f>
        <v>1</v>
      </c>
      <c r="Y8169" s="2">
        <f>IF(Data[[#This Row],[Returned]] = "YES",1/COUNTIF(Data[Order ID],Data[[#This Row],[Order ID]]),0)</f>
        <v>0</v>
      </c>
    </row>
    <row r="8170" spans="1:25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7">
        <v>2036.8600000000001</v>
      </c>
      <c r="S8170" s="1">
        <v>7</v>
      </c>
      <c r="T8170" s="1">
        <v>0</v>
      </c>
      <c r="U8170" s="7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  <c r="X8170" s="2">
        <f>1/COUNTIF(Data[Order ID],Data[[#This Row],[Order ID]])</f>
        <v>0.33333333333333331</v>
      </c>
      <c r="Y8170" s="2">
        <f>IF(Data[[#This Row],[Returned]] = "YES",1/COUNTIF(Data[Order ID],Data[[#This Row],[Order ID]]),0)</f>
        <v>0</v>
      </c>
    </row>
    <row r="8171" spans="1:25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7">
        <v>449.56800000000004</v>
      </c>
      <c r="S8171" s="1">
        <v>2</v>
      </c>
      <c r="T8171" s="1">
        <v>0.2</v>
      </c>
      <c r="U8171" s="7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  <c r="X8171" s="2">
        <f>1/COUNTIF(Data[Order ID],Data[[#This Row],[Order ID]])</f>
        <v>0.33333333333333331</v>
      </c>
      <c r="Y8171" s="2">
        <f>IF(Data[[#This Row],[Returned]] = "YES",1/COUNTIF(Data[Order ID],Data[[#This Row],[Order ID]]),0)</f>
        <v>0</v>
      </c>
    </row>
    <row r="8172" spans="1:25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7">
        <v>108.96000000000001</v>
      </c>
      <c r="S8172" s="1">
        <v>3</v>
      </c>
      <c r="T8172" s="1">
        <v>0</v>
      </c>
      <c r="U8172" s="7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  <c r="X8172" s="2">
        <f>1/COUNTIF(Data[Order ID],Data[[#This Row],[Order ID]])</f>
        <v>0.33333333333333331</v>
      </c>
      <c r="Y8172" s="2">
        <f>IF(Data[[#This Row],[Returned]] = "YES",1/COUNTIF(Data[Order ID],Data[[#This Row],[Order ID]]),0)</f>
        <v>0</v>
      </c>
    </row>
    <row r="8173" spans="1:25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7">
        <v>264.18</v>
      </c>
      <c r="S8173" s="1">
        <v>7</v>
      </c>
      <c r="T8173" s="1">
        <v>0</v>
      </c>
      <c r="U8173" s="7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  <c r="X8173" s="2">
        <f>1/COUNTIF(Data[Order ID],Data[[#This Row],[Order ID]])</f>
        <v>1</v>
      </c>
      <c r="Y8173" s="2">
        <f>IF(Data[[#This Row],[Returned]] = "YES",1/COUNTIF(Data[Order ID],Data[[#This Row],[Order ID]]),0)</f>
        <v>0</v>
      </c>
    </row>
    <row r="8174" spans="1:25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7">
        <v>2.88</v>
      </c>
      <c r="S8174" s="1">
        <v>1</v>
      </c>
      <c r="T8174" s="1">
        <v>0</v>
      </c>
      <c r="U8174" s="7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  <c r="X8174" s="2">
        <f>1/COUNTIF(Data[Order ID],Data[[#This Row],[Order ID]])</f>
        <v>0.33333333333333331</v>
      </c>
      <c r="Y8174" s="2">
        <f>IF(Data[[#This Row],[Returned]] = "YES",1/COUNTIF(Data[Order ID],Data[[#This Row],[Order ID]]),0)</f>
        <v>0</v>
      </c>
    </row>
    <row r="8175" spans="1:25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7">
        <v>41.904000000000003</v>
      </c>
      <c r="S8175" s="1">
        <v>6</v>
      </c>
      <c r="T8175" s="1">
        <v>0.2</v>
      </c>
      <c r="U8175" s="7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  <c r="X8175" s="2">
        <f>1/COUNTIF(Data[Order ID],Data[[#This Row],[Order ID]])</f>
        <v>0.33333333333333331</v>
      </c>
      <c r="Y8175" s="2">
        <f>IF(Data[[#This Row],[Returned]] = "YES",1/COUNTIF(Data[Order ID],Data[[#This Row],[Order ID]]),0)</f>
        <v>0</v>
      </c>
    </row>
    <row r="8176" spans="1:25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7">
        <v>23.92</v>
      </c>
      <c r="S8176" s="1">
        <v>4</v>
      </c>
      <c r="T8176" s="1">
        <v>0</v>
      </c>
      <c r="U8176" s="7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  <c r="X8176" s="2">
        <f>1/COUNTIF(Data[Order ID],Data[[#This Row],[Order ID]])</f>
        <v>0.33333333333333331</v>
      </c>
      <c r="Y8176" s="2">
        <f>IF(Data[[#This Row],[Returned]] = "YES",1/COUNTIF(Data[Order ID],Data[[#This Row],[Order ID]]),0)</f>
        <v>0</v>
      </c>
    </row>
    <row r="8177" spans="1:25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7">
        <v>156.512</v>
      </c>
      <c r="S8177" s="1">
        <v>4</v>
      </c>
      <c r="T8177" s="1">
        <v>0.2</v>
      </c>
      <c r="U8177" s="7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  <c r="X8177" s="2">
        <f>1/COUNTIF(Data[Order ID],Data[[#This Row],[Order ID]])</f>
        <v>1</v>
      </c>
      <c r="Y8177" s="2">
        <f>IF(Data[[#This Row],[Returned]] = "YES",1/COUNTIF(Data[Order ID],Data[[#This Row],[Order ID]]),0)</f>
        <v>0</v>
      </c>
    </row>
    <row r="8178" spans="1:25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7">
        <v>128.34</v>
      </c>
      <c r="S8178" s="1">
        <v>6</v>
      </c>
      <c r="T8178" s="1">
        <v>0</v>
      </c>
      <c r="U8178" s="7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  <c r="X8178" s="2">
        <f>1/COUNTIF(Data[Order ID],Data[[#This Row],[Order ID]])</f>
        <v>1</v>
      </c>
      <c r="Y8178" s="2">
        <f>IF(Data[[#This Row],[Returned]] = "YES",1/COUNTIF(Data[Order ID],Data[[#This Row],[Order ID]]),0)</f>
        <v>0</v>
      </c>
    </row>
    <row r="8179" spans="1:25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7">
        <v>474.95</v>
      </c>
      <c r="S8179" s="1">
        <v>5</v>
      </c>
      <c r="T8179" s="1">
        <v>0</v>
      </c>
      <c r="U8179" s="7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  <c r="X8179" s="2">
        <f>1/COUNTIF(Data[Order ID],Data[[#This Row],[Order ID]])</f>
        <v>1</v>
      </c>
      <c r="Y8179" s="2">
        <f>IF(Data[[#This Row],[Returned]] = "YES",1/COUNTIF(Data[Order ID],Data[[#This Row],[Order ID]]),0)</f>
        <v>0</v>
      </c>
    </row>
    <row r="8180" spans="1:25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7">
        <v>999.98</v>
      </c>
      <c r="S8180" s="1">
        <v>2</v>
      </c>
      <c r="T8180" s="1">
        <v>0</v>
      </c>
      <c r="U8180" s="7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  <c r="X8180" s="2">
        <f>1/COUNTIF(Data[Order ID],Data[[#This Row],[Order ID]])</f>
        <v>1</v>
      </c>
      <c r="Y8180" s="2">
        <f>IF(Data[[#This Row],[Returned]] = "YES",1/COUNTIF(Data[Order ID],Data[[#This Row],[Order ID]]),0)</f>
        <v>0</v>
      </c>
    </row>
    <row r="8181" spans="1:25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7">
        <v>277.5</v>
      </c>
      <c r="S8181" s="1">
        <v>4</v>
      </c>
      <c r="T8181" s="1">
        <v>0.5</v>
      </c>
      <c r="U8181" s="7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  <c r="X8181" s="2">
        <f>1/COUNTIF(Data[Order ID],Data[[#This Row],[Order ID]])</f>
        <v>1</v>
      </c>
      <c r="Y8181" s="2">
        <f>IF(Data[[#This Row],[Returned]] = "YES",1/COUNTIF(Data[Order ID],Data[[#This Row],[Order ID]]),0)</f>
        <v>0</v>
      </c>
    </row>
    <row r="8182" spans="1:25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7">
        <v>1252.704</v>
      </c>
      <c r="S8182" s="1">
        <v>8</v>
      </c>
      <c r="T8182" s="1">
        <v>0.4</v>
      </c>
      <c r="U8182" s="7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  <c r="X8182" s="2">
        <f>1/COUNTIF(Data[Order ID],Data[[#This Row],[Order ID]])</f>
        <v>0.5</v>
      </c>
      <c r="Y8182" s="2">
        <f>IF(Data[[#This Row],[Returned]] = "YES",1/COUNTIF(Data[Order ID],Data[[#This Row],[Order ID]]),0)</f>
        <v>0</v>
      </c>
    </row>
    <row r="8183" spans="1:25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7">
        <v>110.97</v>
      </c>
      <c r="S8183" s="1">
        <v>5</v>
      </c>
      <c r="T8183" s="1">
        <v>0.4</v>
      </c>
      <c r="U8183" s="7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  <c r="X8183" s="2">
        <f>1/COUNTIF(Data[Order ID],Data[[#This Row],[Order ID]])</f>
        <v>0.5</v>
      </c>
      <c r="Y8183" s="2">
        <f>IF(Data[[#This Row],[Returned]] = "YES",1/COUNTIF(Data[Order ID],Data[[#This Row],[Order ID]]),0)</f>
        <v>0</v>
      </c>
    </row>
    <row r="8184" spans="1:25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7">
        <v>22.608000000000001</v>
      </c>
      <c r="S8184" s="1">
        <v>3</v>
      </c>
      <c r="T8184" s="1">
        <v>0.6</v>
      </c>
      <c r="U8184" s="7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  <c r="X8184" s="2">
        <f>1/COUNTIF(Data[Order ID],Data[[#This Row],[Order ID]])</f>
        <v>0.5</v>
      </c>
      <c r="Y8184" s="2">
        <f>IF(Data[[#This Row],[Returned]] = "YES",1/COUNTIF(Data[Order ID],Data[[#This Row],[Order ID]]),0)</f>
        <v>0</v>
      </c>
    </row>
    <row r="8185" spans="1:25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7">
        <v>1.8920000000000003</v>
      </c>
      <c r="S8185" s="1">
        <v>1</v>
      </c>
      <c r="T8185" s="1">
        <v>0.6</v>
      </c>
      <c r="U8185" s="7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  <c r="X8185" s="2">
        <f>1/COUNTIF(Data[Order ID],Data[[#This Row],[Order ID]])</f>
        <v>0.5</v>
      </c>
      <c r="Y8185" s="2">
        <f>IF(Data[[#This Row],[Returned]] = "YES",1/COUNTIF(Data[Order ID],Data[[#This Row],[Order ID]]),0)</f>
        <v>0</v>
      </c>
    </row>
    <row r="8186" spans="1:25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7">
        <v>63.311999999999998</v>
      </c>
      <c r="S8186" s="1">
        <v>3</v>
      </c>
      <c r="T8186" s="1">
        <v>0.2</v>
      </c>
      <c r="U8186" s="7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  <c r="X8186" s="2">
        <f>1/COUNTIF(Data[Order ID],Data[[#This Row],[Order ID]])</f>
        <v>1</v>
      </c>
      <c r="Y8186" s="2">
        <f>IF(Data[[#This Row],[Returned]] = "YES",1/COUNTIF(Data[Order ID],Data[[#This Row],[Order ID]]),0)</f>
        <v>0</v>
      </c>
    </row>
    <row r="8187" spans="1:25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7">
        <v>7.8239999999999998</v>
      </c>
      <c r="S8187" s="1">
        <v>1</v>
      </c>
      <c r="T8187" s="1">
        <v>0.2</v>
      </c>
      <c r="U8187" s="7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  <c r="X8187" s="2">
        <f>1/COUNTIF(Data[Order ID],Data[[#This Row],[Order ID]])</f>
        <v>0.5</v>
      </c>
      <c r="Y8187" s="2">
        <f>IF(Data[[#This Row],[Returned]] = "YES",1/COUNTIF(Data[Order ID],Data[[#This Row],[Order ID]]),0)</f>
        <v>0</v>
      </c>
    </row>
    <row r="8188" spans="1:25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7">
        <v>170.072</v>
      </c>
      <c r="S8188" s="1">
        <v>4</v>
      </c>
      <c r="T8188" s="1">
        <v>0.3</v>
      </c>
      <c r="U8188" s="7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  <c r="X8188" s="2">
        <f>1/COUNTIF(Data[Order ID],Data[[#This Row],[Order ID]])</f>
        <v>0.5</v>
      </c>
      <c r="Y8188" s="2">
        <f>IF(Data[[#This Row],[Returned]] = "YES",1/COUNTIF(Data[Order ID],Data[[#This Row],[Order ID]]),0)</f>
        <v>0</v>
      </c>
    </row>
    <row r="8189" spans="1:25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7">
        <v>62.820000000000007</v>
      </c>
      <c r="S8189" s="1">
        <v>9</v>
      </c>
      <c r="T8189" s="1">
        <v>0</v>
      </c>
      <c r="U8189" s="7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  <c r="X8189" s="2">
        <f>1/COUNTIF(Data[Order ID],Data[[#This Row],[Order ID]])</f>
        <v>1</v>
      </c>
      <c r="Y8189" s="2">
        <f>IF(Data[[#This Row],[Returned]] = "YES",1/COUNTIF(Data[Order ID],Data[[#This Row],[Order ID]]),0)</f>
        <v>0</v>
      </c>
    </row>
    <row r="8190" spans="1:25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7">
        <v>19.440000000000001</v>
      </c>
      <c r="S8190" s="1">
        <v>3</v>
      </c>
      <c r="T8190" s="1">
        <v>0</v>
      </c>
      <c r="U8190" s="7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  <c r="X8190" s="2">
        <f>1/COUNTIF(Data[Order ID],Data[[#This Row],[Order ID]])</f>
        <v>0.5</v>
      </c>
      <c r="Y8190" s="2">
        <f>IF(Data[[#This Row],[Returned]] = "YES",1/COUNTIF(Data[Order ID],Data[[#This Row],[Order ID]]),0)</f>
        <v>0</v>
      </c>
    </row>
    <row r="8191" spans="1:25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7">
        <v>7.38</v>
      </c>
      <c r="S8191" s="1">
        <v>1</v>
      </c>
      <c r="T8191" s="1">
        <v>0</v>
      </c>
      <c r="U8191" s="7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  <c r="X8191" s="2">
        <f>1/COUNTIF(Data[Order ID],Data[[#This Row],[Order ID]])</f>
        <v>0.5</v>
      </c>
      <c r="Y8191" s="2">
        <f>IF(Data[[#This Row],[Returned]] = "YES",1/COUNTIF(Data[Order ID],Data[[#This Row],[Order ID]]),0)</f>
        <v>0</v>
      </c>
    </row>
    <row r="8192" spans="1:25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7">
        <v>38.880000000000003</v>
      </c>
      <c r="S8192" s="1">
        <v>6</v>
      </c>
      <c r="T8192" s="1">
        <v>0</v>
      </c>
      <c r="U8192" s="7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  <c r="X8192" s="2">
        <f>1/COUNTIF(Data[Order ID],Data[[#This Row],[Order ID]])</f>
        <v>0.5</v>
      </c>
      <c r="Y8192" s="2">
        <f>IF(Data[[#This Row],[Returned]] = "YES",1/COUNTIF(Data[Order ID],Data[[#This Row],[Order ID]]),0)</f>
        <v>0</v>
      </c>
    </row>
    <row r="8193" spans="1:25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7">
        <v>187.76</v>
      </c>
      <c r="S8193" s="1">
        <v>4</v>
      </c>
      <c r="T8193" s="1">
        <v>0</v>
      </c>
      <c r="U8193" s="7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  <c r="X8193" s="2">
        <f>1/COUNTIF(Data[Order ID],Data[[#This Row],[Order ID]])</f>
        <v>0.5</v>
      </c>
      <c r="Y8193" s="2">
        <f>IF(Data[[#This Row],[Returned]] = "YES",1/COUNTIF(Data[Order ID],Data[[#This Row],[Order ID]]),0)</f>
        <v>0</v>
      </c>
    </row>
    <row r="8194" spans="1:25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7">
        <v>6.0480000000000009</v>
      </c>
      <c r="S8194" s="1">
        <v>7</v>
      </c>
      <c r="T8194" s="1">
        <v>0.7</v>
      </c>
      <c r="U8194" s="7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  <c r="X8194" s="2">
        <f>1/COUNTIF(Data[Order ID],Data[[#This Row],[Order ID]])</f>
        <v>0.33333333333333331</v>
      </c>
      <c r="Y8194" s="2">
        <f>IF(Data[[#This Row],[Returned]] = "YES",1/COUNTIF(Data[Order ID],Data[[#This Row],[Order ID]]),0)</f>
        <v>0</v>
      </c>
    </row>
    <row r="8195" spans="1:25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7">
        <v>98.352000000000004</v>
      </c>
      <c r="S8195" s="1">
        <v>3</v>
      </c>
      <c r="T8195" s="1">
        <v>0.2</v>
      </c>
      <c r="U8195" s="7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  <c r="X8195" s="2">
        <f>1/COUNTIF(Data[Order ID],Data[[#This Row],[Order ID]])</f>
        <v>0.33333333333333331</v>
      </c>
      <c r="Y8195" s="2">
        <f>IF(Data[[#This Row],[Returned]] = "YES",1/COUNTIF(Data[Order ID],Data[[#This Row],[Order ID]]),0)</f>
        <v>0</v>
      </c>
    </row>
    <row r="8196" spans="1:25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7">
        <v>335.74400000000003</v>
      </c>
      <c r="S8196" s="1">
        <v>2</v>
      </c>
      <c r="T8196" s="1">
        <v>0.2</v>
      </c>
      <c r="U8196" s="7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  <c r="X8196" s="2">
        <f>1/COUNTIF(Data[Order ID],Data[[#This Row],[Order ID]])</f>
        <v>0.33333333333333331</v>
      </c>
      <c r="Y8196" s="2">
        <f>IF(Data[[#This Row],[Returned]] = "YES",1/COUNTIF(Data[Order ID],Data[[#This Row],[Order ID]]),0)</f>
        <v>0</v>
      </c>
    </row>
    <row r="8197" spans="1:25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7">
        <v>8.9600000000000009</v>
      </c>
      <c r="S8197" s="1">
        <v>2</v>
      </c>
      <c r="T8197" s="1">
        <v>0</v>
      </c>
      <c r="U8197" s="7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  <c r="X8197" s="2">
        <f>1/COUNTIF(Data[Order ID],Data[[#This Row],[Order ID]])</f>
        <v>1</v>
      </c>
      <c r="Y8197" s="2">
        <f>IF(Data[[#This Row],[Returned]] = "YES",1/COUNTIF(Data[Order ID],Data[[#This Row],[Order ID]]),0)</f>
        <v>0</v>
      </c>
    </row>
    <row r="8198" spans="1:25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7">
        <v>89.567999999999998</v>
      </c>
      <c r="S8198" s="1">
        <v>4</v>
      </c>
      <c r="T8198" s="1">
        <v>0.2</v>
      </c>
      <c r="U8198" s="7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  <c r="X8198" s="2">
        <f>1/COUNTIF(Data[Order ID],Data[[#This Row],[Order ID]])</f>
        <v>0.33333333333333331</v>
      </c>
      <c r="Y8198" s="2">
        <f>IF(Data[[#This Row],[Returned]] = "YES",1/COUNTIF(Data[Order ID],Data[[#This Row],[Order ID]]),0)</f>
        <v>0</v>
      </c>
    </row>
    <row r="8199" spans="1:25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7">
        <v>71.959999999999994</v>
      </c>
      <c r="S8199" s="1">
        <v>5</v>
      </c>
      <c r="T8199" s="1">
        <v>0.2</v>
      </c>
      <c r="U8199" s="7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  <c r="X8199" s="2">
        <f>1/COUNTIF(Data[Order ID],Data[[#This Row],[Order ID]])</f>
        <v>0.33333333333333331</v>
      </c>
      <c r="Y8199" s="2">
        <f>IF(Data[[#This Row],[Returned]] = "YES",1/COUNTIF(Data[Order ID],Data[[#This Row],[Order ID]]),0)</f>
        <v>0</v>
      </c>
    </row>
    <row r="8200" spans="1:25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7">
        <v>15.552000000000003</v>
      </c>
      <c r="S8200" s="1">
        <v>3</v>
      </c>
      <c r="T8200" s="1">
        <v>0.2</v>
      </c>
      <c r="U8200" s="7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  <c r="X8200" s="2">
        <f>1/COUNTIF(Data[Order ID],Data[[#This Row],[Order ID]])</f>
        <v>0.33333333333333331</v>
      </c>
      <c r="Y8200" s="2">
        <f>IF(Data[[#This Row],[Returned]] = "YES",1/COUNTIF(Data[Order ID],Data[[#This Row],[Order ID]]),0)</f>
        <v>0</v>
      </c>
    </row>
    <row r="8201" spans="1:25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7">
        <v>10.429999999999996</v>
      </c>
      <c r="S8201" s="1">
        <v>5</v>
      </c>
      <c r="T8201" s="1">
        <v>0.8</v>
      </c>
      <c r="U8201" s="7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  <c r="X8201" s="2">
        <f>1/COUNTIF(Data[Order ID],Data[[#This Row],[Order ID]])</f>
        <v>0.5</v>
      </c>
      <c r="Y8201" s="2">
        <f>IF(Data[[#This Row],[Returned]] = "YES",1/COUNTIF(Data[Order ID],Data[[#This Row],[Order ID]]),0)</f>
        <v>0</v>
      </c>
    </row>
    <row r="8202" spans="1:25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7">
        <v>72.784000000000006</v>
      </c>
      <c r="S8202" s="1">
        <v>1</v>
      </c>
      <c r="T8202" s="1">
        <v>0.2</v>
      </c>
      <c r="U8202" s="7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  <c r="X8202" s="2">
        <f>1/COUNTIF(Data[Order ID],Data[[#This Row],[Order ID]])</f>
        <v>0.5</v>
      </c>
      <c r="Y8202" s="2">
        <f>IF(Data[[#This Row],[Returned]] = "YES",1/COUNTIF(Data[Order ID],Data[[#This Row],[Order ID]]),0)</f>
        <v>0</v>
      </c>
    </row>
    <row r="8203" spans="1:25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7">
        <v>67.150000000000006</v>
      </c>
      <c r="S8203" s="1">
        <v>5</v>
      </c>
      <c r="T8203" s="1">
        <v>0</v>
      </c>
      <c r="U8203" s="7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  <c r="X8203" s="2">
        <f>1/COUNTIF(Data[Order ID],Data[[#This Row],[Order ID]])</f>
        <v>0.2</v>
      </c>
      <c r="Y8203" s="2">
        <f>IF(Data[[#This Row],[Returned]] = "YES",1/COUNTIF(Data[Order ID],Data[[#This Row],[Order ID]]),0)</f>
        <v>0</v>
      </c>
    </row>
    <row r="8204" spans="1:25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7">
        <v>549.98</v>
      </c>
      <c r="S8204" s="1">
        <v>2</v>
      </c>
      <c r="T8204" s="1">
        <v>0</v>
      </c>
      <c r="U8204" s="7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  <c r="X8204" s="2">
        <f>1/COUNTIF(Data[Order ID],Data[[#This Row],[Order ID]])</f>
        <v>0.2</v>
      </c>
      <c r="Y8204" s="2">
        <f>IF(Data[[#This Row],[Returned]] = "YES",1/COUNTIF(Data[Order ID],Data[[#This Row],[Order ID]]),0)</f>
        <v>0</v>
      </c>
    </row>
    <row r="8205" spans="1:25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7">
        <v>11.82</v>
      </c>
      <c r="S8205" s="1">
        <v>3</v>
      </c>
      <c r="T8205" s="1">
        <v>0</v>
      </c>
      <c r="U8205" s="7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  <c r="X8205" s="2">
        <f>1/COUNTIF(Data[Order ID],Data[[#This Row],[Order ID]])</f>
        <v>0.2</v>
      </c>
      <c r="Y8205" s="2">
        <f>IF(Data[[#This Row],[Returned]] = "YES",1/COUNTIF(Data[Order ID],Data[[#This Row],[Order ID]]),0)</f>
        <v>0</v>
      </c>
    </row>
    <row r="8206" spans="1:25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7">
        <v>4643.8</v>
      </c>
      <c r="S8206" s="1">
        <v>4</v>
      </c>
      <c r="T8206" s="1">
        <v>0</v>
      </c>
      <c r="U8206" s="7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  <c r="X8206" s="2">
        <f>1/COUNTIF(Data[Order ID],Data[[#This Row],[Order ID]])</f>
        <v>0.2</v>
      </c>
      <c r="Y8206" s="2">
        <f>IF(Data[[#This Row],[Returned]] = "YES",1/COUNTIF(Data[Order ID],Data[[#This Row],[Order ID]]),0)</f>
        <v>0</v>
      </c>
    </row>
    <row r="8207" spans="1:25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7">
        <v>577.76400000000001</v>
      </c>
      <c r="S8207" s="1">
        <v>2</v>
      </c>
      <c r="T8207" s="1">
        <v>0.1</v>
      </c>
      <c r="U8207" s="7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  <c r="X8207" s="2">
        <f>1/COUNTIF(Data[Order ID],Data[[#This Row],[Order ID]])</f>
        <v>0.2</v>
      </c>
      <c r="Y8207" s="2">
        <f>IF(Data[[#This Row],[Returned]] = "YES",1/COUNTIF(Data[Order ID],Data[[#This Row],[Order ID]]),0)</f>
        <v>0</v>
      </c>
    </row>
    <row r="8208" spans="1:25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7">
        <v>191.5155</v>
      </c>
      <c r="S8208" s="1">
        <v>1</v>
      </c>
      <c r="T8208" s="1">
        <v>0.45</v>
      </c>
      <c r="U8208" s="7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  <c r="X8208" s="2">
        <f>1/COUNTIF(Data[Order ID],Data[[#This Row],[Order ID]])</f>
        <v>0.5</v>
      </c>
      <c r="Y8208" s="2">
        <f>IF(Data[[#This Row],[Returned]] = "YES",1/COUNTIF(Data[Order ID],Data[[#This Row],[Order ID]]),0)</f>
        <v>0</v>
      </c>
    </row>
    <row r="8209" spans="1:25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7">
        <v>2.6240000000000001</v>
      </c>
      <c r="S8209" s="1">
        <v>1</v>
      </c>
      <c r="T8209" s="1">
        <v>0.2</v>
      </c>
      <c r="U8209" s="7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  <c r="X8209" s="2">
        <f>1/COUNTIF(Data[Order ID],Data[[#This Row],[Order ID]])</f>
        <v>0.5</v>
      </c>
      <c r="Y8209" s="2">
        <f>IF(Data[[#This Row],[Returned]] = "YES",1/COUNTIF(Data[Order ID],Data[[#This Row],[Order ID]]),0)</f>
        <v>0</v>
      </c>
    </row>
    <row r="8210" spans="1:25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7">
        <v>1369.7640000000001</v>
      </c>
      <c r="S8210" s="1">
        <v>6</v>
      </c>
      <c r="T8210" s="1">
        <v>0.7</v>
      </c>
      <c r="U8210" s="7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  <c r="X8210" s="2">
        <f>1/COUNTIF(Data[Order ID],Data[[#This Row],[Order ID]])</f>
        <v>0.5</v>
      </c>
      <c r="Y8210" s="2">
        <f>IF(Data[[#This Row],[Returned]] = "YES",1/COUNTIF(Data[Order ID],Data[[#This Row],[Order ID]]),0)</f>
        <v>0</v>
      </c>
    </row>
    <row r="8211" spans="1:25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7">
        <v>294.36799999999999</v>
      </c>
      <c r="S8211" s="1">
        <v>4</v>
      </c>
      <c r="T8211" s="1">
        <v>0.2</v>
      </c>
      <c r="U8211" s="7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  <c r="X8211" s="2">
        <f>1/COUNTIF(Data[Order ID],Data[[#This Row],[Order ID]])</f>
        <v>0.5</v>
      </c>
      <c r="Y8211" s="2">
        <f>IF(Data[[#This Row],[Returned]] = "YES",1/COUNTIF(Data[Order ID],Data[[#This Row],[Order ID]]),0)</f>
        <v>0</v>
      </c>
    </row>
    <row r="8212" spans="1:25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7">
        <v>81.567999999999998</v>
      </c>
      <c r="S8212" s="1">
        <v>2</v>
      </c>
      <c r="T8212" s="1">
        <v>0.2</v>
      </c>
      <c r="U8212" s="7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  <c r="X8212" s="2">
        <f>1/COUNTIF(Data[Order ID],Data[[#This Row],[Order ID]])</f>
        <v>1</v>
      </c>
      <c r="Y8212" s="2">
        <f>IF(Data[[#This Row],[Returned]] = "YES",1/COUNTIF(Data[Order ID],Data[[#This Row],[Order ID]]),0)</f>
        <v>0</v>
      </c>
    </row>
    <row r="8213" spans="1:25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7">
        <v>44.460000000000008</v>
      </c>
      <c r="S8213" s="1">
        <v>5</v>
      </c>
      <c r="T8213" s="1">
        <v>0.6</v>
      </c>
      <c r="U8213" s="7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  <c r="X8213" s="2">
        <f>1/COUNTIF(Data[Order ID],Data[[#This Row],[Order ID]])</f>
        <v>0.5</v>
      </c>
      <c r="Y8213" s="2">
        <f>IF(Data[[#This Row],[Returned]] = "YES",1/COUNTIF(Data[Order ID],Data[[#This Row],[Order ID]]),0)</f>
        <v>0</v>
      </c>
    </row>
    <row r="8214" spans="1:25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7">
        <v>314.08800000000002</v>
      </c>
      <c r="S8214" s="1">
        <v>3</v>
      </c>
      <c r="T8214" s="1">
        <v>0.2</v>
      </c>
      <c r="U8214" s="7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  <c r="X8214" s="2">
        <f>1/COUNTIF(Data[Order ID],Data[[#This Row],[Order ID]])</f>
        <v>0.5</v>
      </c>
      <c r="Y8214" s="2">
        <f>IF(Data[[#This Row],[Returned]] = "YES",1/COUNTIF(Data[Order ID],Data[[#This Row],[Order ID]]),0)</f>
        <v>0</v>
      </c>
    </row>
    <row r="8215" spans="1:25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7">
        <v>6.3360000000000012</v>
      </c>
      <c r="S8215" s="1">
        <v>4</v>
      </c>
      <c r="T8215" s="1">
        <v>0.7</v>
      </c>
      <c r="U8215" s="7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  <c r="X8215" s="2">
        <f>1/COUNTIF(Data[Order ID],Data[[#This Row],[Order ID]])</f>
        <v>0.25</v>
      </c>
      <c r="Y8215" s="2">
        <f>IF(Data[[#This Row],[Returned]] = "YES",1/COUNTIF(Data[Order ID],Data[[#This Row],[Order ID]]),0)</f>
        <v>0</v>
      </c>
    </row>
    <row r="8216" spans="1:25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7">
        <v>10.48</v>
      </c>
      <c r="S8216" s="1">
        <v>1</v>
      </c>
      <c r="T8216" s="1">
        <v>0.2</v>
      </c>
      <c r="U8216" s="7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  <c r="X8216" s="2">
        <f>1/COUNTIF(Data[Order ID],Data[[#This Row],[Order ID]])</f>
        <v>0.25</v>
      </c>
      <c r="Y8216" s="2">
        <f>IF(Data[[#This Row],[Returned]] = "YES",1/COUNTIF(Data[Order ID],Data[[#This Row],[Order ID]]),0)</f>
        <v>0</v>
      </c>
    </row>
    <row r="8217" spans="1:25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7">
        <v>2.4690000000000003</v>
      </c>
      <c r="S8217" s="1">
        <v>1</v>
      </c>
      <c r="T8217" s="1">
        <v>0.7</v>
      </c>
      <c r="U8217" s="7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  <c r="X8217" s="2">
        <f>1/COUNTIF(Data[Order ID],Data[[#This Row],[Order ID]])</f>
        <v>0.25</v>
      </c>
      <c r="Y8217" s="2">
        <f>IF(Data[[#This Row],[Returned]] = "YES",1/COUNTIF(Data[Order ID],Data[[#This Row],[Order ID]]),0)</f>
        <v>0</v>
      </c>
    </row>
    <row r="8218" spans="1:25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7">
        <v>3.2640000000000007</v>
      </c>
      <c r="S8218" s="1">
        <v>2</v>
      </c>
      <c r="T8218" s="1">
        <v>0.7</v>
      </c>
      <c r="U8218" s="7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  <c r="X8218" s="2">
        <f>1/COUNTIF(Data[Order ID],Data[[#This Row],[Order ID]])</f>
        <v>0.25</v>
      </c>
      <c r="Y8218" s="2">
        <f>IF(Data[[#This Row],[Returned]] = "YES",1/COUNTIF(Data[Order ID],Data[[#This Row],[Order ID]]),0)</f>
        <v>0</v>
      </c>
    </row>
    <row r="8219" spans="1:25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7">
        <v>4.3440000000000003</v>
      </c>
      <c r="S8219" s="1">
        <v>3</v>
      </c>
      <c r="T8219" s="1">
        <v>0.2</v>
      </c>
      <c r="U8219" s="7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  <c r="X8219" s="2">
        <f>1/COUNTIF(Data[Order ID],Data[[#This Row],[Order ID]])</f>
        <v>0.2</v>
      </c>
      <c r="Y8219" s="2">
        <f>IF(Data[[#This Row],[Returned]] = "YES",1/COUNTIF(Data[Order ID],Data[[#This Row],[Order ID]]),0)</f>
        <v>0</v>
      </c>
    </row>
    <row r="8220" spans="1:25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7">
        <v>31.776000000000003</v>
      </c>
      <c r="S8220" s="1">
        <v>3</v>
      </c>
      <c r="T8220" s="1">
        <v>0.6</v>
      </c>
      <c r="U8220" s="7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  <c r="X8220" s="2">
        <f>1/COUNTIF(Data[Order ID],Data[[#This Row],[Order ID]])</f>
        <v>0.2</v>
      </c>
      <c r="Y8220" s="2">
        <f>IF(Data[[#This Row],[Returned]] = "YES",1/COUNTIF(Data[Order ID],Data[[#This Row],[Order ID]]),0)</f>
        <v>0</v>
      </c>
    </row>
    <row r="8221" spans="1:25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7">
        <v>4.9280000000000008</v>
      </c>
      <c r="S8221" s="1">
        <v>2</v>
      </c>
      <c r="T8221" s="1">
        <v>0.2</v>
      </c>
      <c r="U8221" s="7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  <c r="X8221" s="2">
        <f>1/COUNTIF(Data[Order ID],Data[[#This Row],[Order ID]])</f>
        <v>0.2</v>
      </c>
      <c r="Y8221" s="2">
        <f>IF(Data[[#This Row],[Returned]] = "YES",1/COUNTIF(Data[Order ID],Data[[#This Row],[Order ID]]),0)</f>
        <v>0</v>
      </c>
    </row>
    <row r="8222" spans="1:25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7">
        <v>1.7879999999999996</v>
      </c>
      <c r="S8222" s="1">
        <v>3</v>
      </c>
      <c r="T8222" s="1">
        <v>0.8</v>
      </c>
      <c r="U8222" s="7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  <c r="X8222" s="2">
        <f>1/COUNTIF(Data[Order ID],Data[[#This Row],[Order ID]])</f>
        <v>0.2</v>
      </c>
      <c r="Y8222" s="2">
        <f>IF(Data[[#This Row],[Returned]] = "YES",1/COUNTIF(Data[Order ID],Data[[#This Row],[Order ID]]),0)</f>
        <v>0</v>
      </c>
    </row>
    <row r="8223" spans="1:25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7">
        <v>15.072000000000001</v>
      </c>
      <c r="S8223" s="1">
        <v>4</v>
      </c>
      <c r="T8223" s="1">
        <v>0.2</v>
      </c>
      <c r="U8223" s="7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  <c r="X8223" s="2">
        <f>1/COUNTIF(Data[Order ID],Data[[#This Row],[Order ID]])</f>
        <v>0.2</v>
      </c>
      <c r="Y8223" s="2">
        <f>IF(Data[[#This Row],[Returned]] = "YES",1/COUNTIF(Data[Order ID],Data[[#This Row],[Order ID]]),0)</f>
        <v>0</v>
      </c>
    </row>
    <row r="8224" spans="1:25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7">
        <v>12.624000000000001</v>
      </c>
      <c r="S8224" s="1">
        <v>2</v>
      </c>
      <c r="T8224" s="1">
        <v>0.2</v>
      </c>
      <c r="U8224" s="7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  <c r="X8224" s="2">
        <f>1/COUNTIF(Data[Order ID],Data[[#This Row],[Order ID]])</f>
        <v>1</v>
      </c>
      <c r="Y8224" s="2">
        <f>IF(Data[[#This Row],[Returned]] = "YES",1/COUNTIF(Data[Order ID],Data[[#This Row],[Order ID]]),0)</f>
        <v>0</v>
      </c>
    </row>
    <row r="8225" spans="1:25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7">
        <v>185.88</v>
      </c>
      <c r="S8225" s="1">
        <v>6</v>
      </c>
      <c r="T8225" s="1">
        <v>0</v>
      </c>
      <c r="U8225" s="7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  <c r="X8225" s="2">
        <f>1/COUNTIF(Data[Order ID],Data[[#This Row],[Order ID]])</f>
        <v>0.5</v>
      </c>
      <c r="Y8225" s="2">
        <f>IF(Data[[#This Row],[Returned]] = "YES",1/COUNTIF(Data[Order ID],Data[[#This Row],[Order ID]]),0)</f>
        <v>0</v>
      </c>
    </row>
    <row r="8226" spans="1:25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7">
        <v>12.96</v>
      </c>
      <c r="S8226" s="1">
        <v>2</v>
      </c>
      <c r="T8226" s="1">
        <v>0</v>
      </c>
      <c r="U8226" s="7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  <c r="X8226" s="2">
        <f>1/COUNTIF(Data[Order ID],Data[[#This Row],[Order ID]])</f>
        <v>0.5</v>
      </c>
      <c r="Y8226" s="2">
        <f>IF(Data[[#This Row],[Returned]] = "YES",1/COUNTIF(Data[Order ID],Data[[#This Row],[Order ID]]),0)</f>
        <v>0</v>
      </c>
    </row>
    <row r="8227" spans="1:25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7">
        <v>189.7</v>
      </c>
      <c r="S8227" s="1">
        <v>10</v>
      </c>
      <c r="T8227" s="1">
        <v>0</v>
      </c>
      <c r="U8227" s="7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  <c r="X8227" s="2">
        <f>1/COUNTIF(Data[Order ID],Data[[#This Row],[Order ID]])</f>
        <v>0.5</v>
      </c>
      <c r="Y8227" s="2">
        <f>IF(Data[[#This Row],[Returned]] = "YES",1/COUNTIF(Data[Order ID],Data[[#This Row],[Order ID]]),0)</f>
        <v>0</v>
      </c>
    </row>
    <row r="8228" spans="1:25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7">
        <v>40.99</v>
      </c>
      <c r="S8228" s="1">
        <v>1</v>
      </c>
      <c r="T8228" s="1">
        <v>0</v>
      </c>
      <c r="U8228" s="7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  <c r="X8228" s="2">
        <f>1/COUNTIF(Data[Order ID],Data[[#This Row],[Order ID]])</f>
        <v>0.5</v>
      </c>
      <c r="Y8228" s="2">
        <f>IF(Data[[#This Row],[Returned]] = "YES",1/COUNTIF(Data[Order ID],Data[[#This Row],[Order ID]]),0)</f>
        <v>0</v>
      </c>
    </row>
    <row r="8229" spans="1:25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7">
        <v>82.64</v>
      </c>
      <c r="S8229" s="1">
        <v>2</v>
      </c>
      <c r="T8229" s="1">
        <v>0</v>
      </c>
      <c r="U8229" s="7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  <c r="X8229" s="2">
        <f>1/COUNTIF(Data[Order ID],Data[[#This Row],[Order ID]])</f>
        <v>0.33333333333333331</v>
      </c>
      <c r="Y8229" s="2">
        <f>IF(Data[[#This Row],[Returned]] = "YES",1/COUNTIF(Data[Order ID],Data[[#This Row],[Order ID]]),0)</f>
        <v>0</v>
      </c>
    </row>
    <row r="8230" spans="1:25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7">
        <v>31.02</v>
      </c>
      <c r="S8230" s="1">
        <v>2</v>
      </c>
      <c r="T8230" s="1">
        <v>0</v>
      </c>
      <c r="U8230" s="7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  <c r="X8230" s="2">
        <f>1/COUNTIF(Data[Order ID],Data[[#This Row],[Order ID]])</f>
        <v>0.33333333333333331</v>
      </c>
      <c r="Y8230" s="2">
        <f>IF(Data[[#This Row],[Returned]] = "YES",1/COUNTIF(Data[Order ID],Data[[#This Row],[Order ID]]),0)</f>
        <v>0</v>
      </c>
    </row>
    <row r="8231" spans="1:25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7">
        <v>89.97</v>
      </c>
      <c r="S8231" s="1">
        <v>3</v>
      </c>
      <c r="T8231" s="1">
        <v>0</v>
      </c>
      <c r="U8231" s="7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  <c r="X8231" s="2">
        <f>1/COUNTIF(Data[Order ID],Data[[#This Row],[Order ID]])</f>
        <v>0.33333333333333331</v>
      </c>
      <c r="Y8231" s="2">
        <f>IF(Data[[#This Row],[Returned]] = "YES",1/COUNTIF(Data[Order ID],Data[[#This Row],[Order ID]]),0)</f>
        <v>0</v>
      </c>
    </row>
    <row r="8232" spans="1:25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7">
        <v>35.97</v>
      </c>
      <c r="S8232" s="1">
        <v>3</v>
      </c>
      <c r="T8232" s="1">
        <v>0</v>
      </c>
      <c r="U8232" s="7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  <c r="X8232" s="2">
        <f>1/COUNTIF(Data[Order ID],Data[[#This Row],[Order ID]])</f>
        <v>0.5</v>
      </c>
      <c r="Y8232" s="2">
        <f>IF(Data[[#This Row],[Returned]] = "YES",1/COUNTIF(Data[Order ID],Data[[#This Row],[Order ID]]),0)</f>
        <v>0</v>
      </c>
    </row>
    <row r="8233" spans="1:25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7">
        <v>1266.8599999999999</v>
      </c>
      <c r="S8233" s="1">
        <v>7</v>
      </c>
      <c r="T8233" s="1">
        <v>0</v>
      </c>
      <c r="U8233" s="7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  <c r="X8233" s="2">
        <f>1/COUNTIF(Data[Order ID],Data[[#This Row],[Order ID]])</f>
        <v>0.5</v>
      </c>
      <c r="Y8233" s="2">
        <f>IF(Data[[#This Row],[Returned]] = "YES",1/COUNTIF(Data[Order ID],Data[[#This Row],[Order ID]]),0)</f>
        <v>0</v>
      </c>
    </row>
    <row r="8234" spans="1:25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7">
        <v>169.45</v>
      </c>
      <c r="S8234" s="1">
        <v>5</v>
      </c>
      <c r="T8234" s="1">
        <v>0</v>
      </c>
      <c r="U8234" s="7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  <c r="X8234" s="2">
        <f>1/COUNTIF(Data[Order ID],Data[[#This Row],[Order ID]])</f>
        <v>0.5</v>
      </c>
      <c r="Y8234" s="2">
        <f>IF(Data[[#This Row],[Returned]] = "YES",1/COUNTIF(Data[Order ID],Data[[#This Row],[Order ID]]),0)</f>
        <v>0</v>
      </c>
    </row>
    <row r="8235" spans="1:25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7">
        <v>40.68</v>
      </c>
      <c r="S8235" s="1">
        <v>2</v>
      </c>
      <c r="T8235" s="1">
        <v>0</v>
      </c>
      <c r="U8235" s="7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  <c r="X8235" s="2">
        <f>1/COUNTIF(Data[Order ID],Data[[#This Row],[Order ID]])</f>
        <v>0.5</v>
      </c>
      <c r="Y8235" s="2">
        <f>IF(Data[[#This Row],[Returned]] = "YES",1/COUNTIF(Data[Order ID],Data[[#This Row],[Order ID]]),0)</f>
        <v>0</v>
      </c>
    </row>
    <row r="8236" spans="1:25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7">
        <v>3.3280000000000003</v>
      </c>
      <c r="S8236" s="1">
        <v>2</v>
      </c>
      <c r="T8236" s="1">
        <v>0.2</v>
      </c>
      <c r="U8236" s="7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  <c r="X8236" s="2">
        <f>1/COUNTIF(Data[Order ID],Data[[#This Row],[Order ID]])</f>
        <v>0.33333333333333331</v>
      </c>
      <c r="Y8236" s="2">
        <f>IF(Data[[#This Row],[Returned]] = "YES",1/COUNTIF(Data[Order ID],Data[[#This Row],[Order ID]]),0)</f>
        <v>0</v>
      </c>
    </row>
    <row r="8237" spans="1:25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7">
        <v>933.26200000000006</v>
      </c>
      <c r="S8237" s="1">
        <v>4</v>
      </c>
      <c r="T8237" s="1">
        <v>0.45</v>
      </c>
      <c r="U8237" s="7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  <c r="X8237" s="2">
        <f>1/COUNTIF(Data[Order ID],Data[[#This Row],[Order ID]])</f>
        <v>0.33333333333333331</v>
      </c>
      <c r="Y8237" s="2">
        <f>IF(Data[[#This Row],[Returned]] = "YES",1/COUNTIF(Data[Order ID],Data[[#This Row],[Order ID]]),0)</f>
        <v>0</v>
      </c>
    </row>
    <row r="8238" spans="1:25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7">
        <v>2803.92</v>
      </c>
      <c r="S8238" s="1">
        <v>5</v>
      </c>
      <c r="T8238" s="1">
        <v>0.2</v>
      </c>
      <c r="U8238" s="7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  <c r="X8238" s="2">
        <f>1/COUNTIF(Data[Order ID],Data[[#This Row],[Order ID]])</f>
        <v>0.33333333333333331</v>
      </c>
      <c r="Y8238" s="2">
        <f>IF(Data[[#This Row],[Returned]] = "YES",1/COUNTIF(Data[Order ID],Data[[#This Row],[Order ID]]),0)</f>
        <v>0</v>
      </c>
    </row>
    <row r="8239" spans="1:25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7">
        <v>4.7679999999999998</v>
      </c>
      <c r="S8239" s="1">
        <v>2</v>
      </c>
      <c r="T8239" s="1">
        <v>0.2</v>
      </c>
      <c r="U8239" s="7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  <c r="X8239" s="2">
        <f>1/COUNTIF(Data[Order ID],Data[[#This Row],[Order ID]])</f>
        <v>0.25</v>
      </c>
      <c r="Y8239" s="2">
        <f>IF(Data[[#This Row],[Returned]] = "YES",1/COUNTIF(Data[Order ID],Data[[#This Row],[Order ID]]),0)</f>
        <v>0</v>
      </c>
    </row>
    <row r="8240" spans="1:25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7">
        <v>6.6720000000000006</v>
      </c>
      <c r="S8240" s="1">
        <v>1</v>
      </c>
      <c r="T8240" s="1">
        <v>0.2</v>
      </c>
      <c r="U8240" s="7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  <c r="X8240" s="2">
        <f>1/COUNTIF(Data[Order ID],Data[[#This Row],[Order ID]])</f>
        <v>0.25</v>
      </c>
      <c r="Y8240" s="2">
        <f>IF(Data[[#This Row],[Returned]] = "YES",1/COUNTIF(Data[Order ID],Data[[#This Row],[Order ID]]),0)</f>
        <v>0</v>
      </c>
    </row>
    <row r="8241" spans="1:25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7">
        <v>4.4479999999999995</v>
      </c>
      <c r="S8241" s="1">
        <v>2</v>
      </c>
      <c r="T8241" s="1">
        <v>0.2</v>
      </c>
      <c r="U8241" s="7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  <c r="X8241" s="2">
        <f>1/COUNTIF(Data[Order ID],Data[[#This Row],[Order ID]])</f>
        <v>0.25</v>
      </c>
      <c r="Y8241" s="2">
        <f>IF(Data[[#This Row],[Returned]] = "YES",1/COUNTIF(Data[Order ID],Data[[#This Row],[Order ID]]),0)</f>
        <v>0</v>
      </c>
    </row>
    <row r="8242" spans="1:25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7">
        <v>43.936000000000007</v>
      </c>
      <c r="S8242" s="1">
        <v>4</v>
      </c>
      <c r="T8242" s="1">
        <v>0.2</v>
      </c>
      <c r="U8242" s="7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  <c r="X8242" s="2">
        <f>1/COUNTIF(Data[Order ID],Data[[#This Row],[Order ID]])</f>
        <v>0.25</v>
      </c>
      <c r="Y8242" s="2">
        <f>IF(Data[[#This Row],[Returned]] = "YES",1/COUNTIF(Data[Order ID],Data[[#This Row],[Order ID]]),0)</f>
        <v>0</v>
      </c>
    </row>
    <row r="8243" spans="1:25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7">
        <v>23.744</v>
      </c>
      <c r="S8243" s="1">
        <v>2</v>
      </c>
      <c r="T8243" s="1">
        <v>0.2</v>
      </c>
      <c r="U8243" s="7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  <c r="X8243" s="2">
        <f>1/COUNTIF(Data[Order ID],Data[[#This Row],[Order ID]])</f>
        <v>0.5</v>
      </c>
      <c r="Y8243" s="2">
        <f>IF(Data[[#This Row],[Returned]] = "YES",1/COUNTIF(Data[Order ID],Data[[#This Row],[Order ID]]),0)</f>
        <v>0</v>
      </c>
    </row>
    <row r="8244" spans="1:25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7">
        <v>357</v>
      </c>
      <c r="S8244" s="1">
        <v>3</v>
      </c>
      <c r="T8244" s="1">
        <v>0</v>
      </c>
      <c r="U8244" s="7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  <c r="X8244" s="2">
        <f>1/COUNTIF(Data[Order ID],Data[[#This Row],[Order ID]])</f>
        <v>0.5</v>
      </c>
      <c r="Y8244" s="2">
        <f>IF(Data[[#This Row],[Returned]] = "YES",1/COUNTIF(Data[Order ID],Data[[#This Row],[Order ID]]),0)</f>
        <v>0</v>
      </c>
    </row>
    <row r="8245" spans="1:25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7">
        <v>806.33600000000001</v>
      </c>
      <c r="S8245" s="1">
        <v>8</v>
      </c>
      <c r="T8245" s="1">
        <v>0.2</v>
      </c>
      <c r="U8245" s="7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  <c r="X8245" s="2">
        <f>1/COUNTIF(Data[Order ID],Data[[#This Row],[Order ID]])</f>
        <v>0.5</v>
      </c>
      <c r="Y8245" s="2">
        <f>IF(Data[[#This Row],[Returned]] = "YES",1/COUNTIF(Data[Order ID],Data[[#This Row],[Order ID]]),0)</f>
        <v>0</v>
      </c>
    </row>
    <row r="8246" spans="1:25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7">
        <v>85.44</v>
      </c>
      <c r="S8246" s="1">
        <v>3</v>
      </c>
      <c r="T8246" s="1">
        <v>0</v>
      </c>
      <c r="U8246" s="7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  <c r="X8246" s="2">
        <f>1/COUNTIF(Data[Order ID],Data[[#This Row],[Order ID]])</f>
        <v>0.5</v>
      </c>
      <c r="Y8246" s="2">
        <f>IF(Data[[#This Row],[Returned]] = "YES",1/COUNTIF(Data[Order ID],Data[[#This Row],[Order ID]]),0)</f>
        <v>0</v>
      </c>
    </row>
    <row r="8247" spans="1:25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7">
        <v>344.90999999999997</v>
      </c>
      <c r="S8247" s="1">
        <v>3</v>
      </c>
      <c r="T8247" s="1">
        <v>0</v>
      </c>
      <c r="U8247" s="7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  <c r="X8247" s="2">
        <f>1/COUNTIF(Data[Order ID],Data[[#This Row],[Order ID]])</f>
        <v>1</v>
      </c>
      <c r="Y8247" s="2">
        <f>IF(Data[[#This Row],[Returned]] = "YES",1/COUNTIF(Data[Order ID],Data[[#This Row],[Order ID]]),0)</f>
        <v>0</v>
      </c>
    </row>
    <row r="8248" spans="1:25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7">
        <v>70.969999999999985</v>
      </c>
      <c r="S8248" s="1">
        <v>5</v>
      </c>
      <c r="T8248" s="1">
        <v>0.8</v>
      </c>
      <c r="U8248" s="7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  <c r="X8248" s="2">
        <f>1/COUNTIF(Data[Order ID],Data[[#This Row],[Order ID]])</f>
        <v>0.5</v>
      </c>
      <c r="Y8248" s="2">
        <f>IF(Data[[#This Row],[Returned]] = "YES",1/COUNTIF(Data[Order ID],Data[[#This Row],[Order ID]]),0)</f>
        <v>0</v>
      </c>
    </row>
    <row r="8249" spans="1:25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7">
        <v>36.783999999999999</v>
      </c>
      <c r="S8249" s="1">
        <v>2</v>
      </c>
      <c r="T8249" s="1">
        <v>0.2</v>
      </c>
      <c r="U8249" s="7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  <c r="X8249" s="2">
        <f>1/COUNTIF(Data[Order ID],Data[[#This Row],[Order ID]])</f>
        <v>0.5</v>
      </c>
      <c r="Y8249" s="2">
        <f>IF(Data[[#This Row],[Returned]] = "YES",1/COUNTIF(Data[Order ID],Data[[#This Row],[Order ID]]),0)</f>
        <v>0</v>
      </c>
    </row>
    <row r="8250" spans="1:25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7">
        <v>743.98799999999994</v>
      </c>
      <c r="S8250" s="1">
        <v>2</v>
      </c>
      <c r="T8250" s="1">
        <v>0.4</v>
      </c>
      <c r="U8250" s="7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  <c r="X8250" s="2">
        <f>1/COUNTIF(Data[Order ID],Data[[#This Row],[Order ID]])</f>
        <v>1</v>
      </c>
      <c r="Y8250" s="2">
        <f>IF(Data[[#This Row],[Returned]] = "YES",1/COUNTIF(Data[Order ID],Data[[#This Row],[Order ID]]),0)</f>
        <v>0</v>
      </c>
    </row>
    <row r="8251" spans="1:25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7">
        <v>11.211999999999998</v>
      </c>
      <c r="S8251" s="1">
        <v>2</v>
      </c>
      <c r="T8251" s="1">
        <v>0.8</v>
      </c>
      <c r="U8251" s="7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  <c r="X8251" s="2">
        <f>1/COUNTIF(Data[Order ID],Data[[#This Row],[Order ID]])</f>
        <v>0.25</v>
      </c>
      <c r="Y8251" s="2">
        <f>IF(Data[[#This Row],[Returned]] = "YES",1/COUNTIF(Data[Order ID],Data[[#This Row],[Order ID]]),0)</f>
        <v>0</v>
      </c>
    </row>
    <row r="8252" spans="1:25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7">
        <v>4.7119999999999997</v>
      </c>
      <c r="S8252" s="1">
        <v>2</v>
      </c>
      <c r="T8252" s="1">
        <v>0.6</v>
      </c>
      <c r="U8252" s="7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  <c r="X8252" s="2">
        <f>1/COUNTIF(Data[Order ID],Data[[#This Row],[Order ID]])</f>
        <v>0.25</v>
      </c>
      <c r="Y8252" s="2">
        <f>IF(Data[[#This Row],[Returned]] = "YES",1/COUNTIF(Data[Order ID],Data[[#This Row],[Order ID]]),0)</f>
        <v>0</v>
      </c>
    </row>
    <row r="8253" spans="1:25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7">
        <v>180.97999999999996</v>
      </c>
      <c r="S8253" s="1">
        <v>5</v>
      </c>
      <c r="T8253" s="1">
        <v>0.8</v>
      </c>
      <c r="U8253" s="7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  <c r="X8253" s="2">
        <f>1/COUNTIF(Data[Order ID],Data[[#This Row],[Order ID]])</f>
        <v>0.25</v>
      </c>
      <c r="Y8253" s="2">
        <f>IF(Data[[#This Row],[Returned]] = "YES",1/COUNTIF(Data[Order ID],Data[[#This Row],[Order ID]]),0)</f>
        <v>0</v>
      </c>
    </row>
    <row r="8254" spans="1:25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7">
        <v>60.415999999999997</v>
      </c>
      <c r="S8254" s="1">
        <v>2</v>
      </c>
      <c r="T8254" s="1">
        <v>0.2</v>
      </c>
      <c r="U8254" s="7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  <c r="X8254" s="2">
        <f>1/COUNTIF(Data[Order ID],Data[[#This Row],[Order ID]])</f>
        <v>0.25</v>
      </c>
      <c r="Y8254" s="2">
        <f>IF(Data[[#This Row],[Returned]] = "YES",1/COUNTIF(Data[Order ID],Data[[#This Row],[Order ID]]),0)</f>
        <v>0</v>
      </c>
    </row>
    <row r="8255" spans="1:25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7">
        <v>299.99</v>
      </c>
      <c r="S8255" s="1">
        <v>1</v>
      </c>
      <c r="T8255" s="1">
        <v>0</v>
      </c>
      <c r="U8255" s="7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  <c r="X8255" s="2">
        <f>1/COUNTIF(Data[Order ID],Data[[#This Row],[Order ID]])</f>
        <v>0.16666666666666666</v>
      </c>
      <c r="Y8255" s="2">
        <f>IF(Data[[#This Row],[Returned]] = "YES",1/COUNTIF(Data[Order ID],Data[[#This Row],[Order ID]]),0)</f>
        <v>0</v>
      </c>
    </row>
    <row r="8256" spans="1:25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7">
        <v>192.16</v>
      </c>
      <c r="S8256" s="1">
        <v>4</v>
      </c>
      <c r="T8256" s="1">
        <v>0</v>
      </c>
      <c r="U8256" s="7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  <c r="X8256" s="2">
        <f>1/COUNTIF(Data[Order ID],Data[[#This Row],[Order ID]])</f>
        <v>0.16666666666666666</v>
      </c>
      <c r="Y8256" s="2">
        <f>IF(Data[[#This Row],[Returned]] = "YES",1/COUNTIF(Data[Order ID],Data[[#This Row],[Order ID]]),0)</f>
        <v>0</v>
      </c>
    </row>
    <row r="8257" spans="1:25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7">
        <v>242.624</v>
      </c>
      <c r="S8257" s="1">
        <v>8</v>
      </c>
      <c r="T8257" s="1">
        <v>0.2</v>
      </c>
      <c r="U8257" s="7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  <c r="X8257" s="2">
        <f>1/COUNTIF(Data[Order ID],Data[[#This Row],[Order ID]])</f>
        <v>0.16666666666666666</v>
      </c>
      <c r="Y8257" s="2">
        <f>IF(Data[[#This Row],[Returned]] = "YES",1/COUNTIF(Data[Order ID],Data[[#This Row],[Order ID]]),0)</f>
        <v>0</v>
      </c>
    </row>
    <row r="8258" spans="1:25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7">
        <v>46.74</v>
      </c>
      <c r="S8258" s="1">
        <v>3</v>
      </c>
      <c r="T8258" s="1">
        <v>0</v>
      </c>
      <c r="U8258" s="7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  <c r="X8258" s="2">
        <f>1/COUNTIF(Data[Order ID],Data[[#This Row],[Order ID]])</f>
        <v>0.16666666666666666</v>
      </c>
      <c r="Y8258" s="2">
        <f>IF(Data[[#This Row],[Returned]] = "YES",1/COUNTIF(Data[Order ID],Data[[#This Row],[Order ID]]),0)</f>
        <v>0</v>
      </c>
    </row>
    <row r="8259" spans="1:25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7">
        <v>174.95000000000002</v>
      </c>
      <c r="S8259" s="1">
        <v>5</v>
      </c>
      <c r="T8259" s="1">
        <v>0</v>
      </c>
      <c r="U8259" s="7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  <c r="X8259" s="2">
        <f>1/COUNTIF(Data[Order ID],Data[[#This Row],[Order ID]])</f>
        <v>0.16666666666666666</v>
      </c>
      <c r="Y8259" s="2">
        <f>IF(Data[[#This Row],[Returned]] = "YES",1/COUNTIF(Data[Order ID],Data[[#This Row],[Order ID]]),0)</f>
        <v>0</v>
      </c>
    </row>
    <row r="8260" spans="1:25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7">
        <v>100.70400000000001</v>
      </c>
      <c r="S8260" s="1">
        <v>6</v>
      </c>
      <c r="T8260" s="1">
        <v>0.2</v>
      </c>
      <c r="U8260" s="7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  <c r="X8260" s="2">
        <f>1/COUNTIF(Data[Order ID],Data[[#This Row],[Order ID]])</f>
        <v>0.16666666666666666</v>
      </c>
      <c r="Y8260" s="2">
        <f>IF(Data[[#This Row],[Returned]] = "YES",1/COUNTIF(Data[Order ID],Data[[#This Row],[Order ID]]),0)</f>
        <v>0</v>
      </c>
    </row>
    <row r="8261" spans="1:25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7">
        <v>368.91</v>
      </c>
      <c r="S8261" s="1">
        <v>9</v>
      </c>
      <c r="T8261" s="1">
        <v>0</v>
      </c>
      <c r="U8261" s="7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  <c r="X8261" s="2">
        <f>1/COUNTIF(Data[Order ID],Data[[#This Row],[Order ID]])</f>
        <v>0.33333333333333331</v>
      </c>
      <c r="Y8261" s="2">
        <f>IF(Data[[#This Row],[Returned]] = "YES",1/COUNTIF(Data[Order ID],Data[[#This Row],[Order ID]]),0)</f>
        <v>0</v>
      </c>
    </row>
    <row r="8262" spans="1:25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7">
        <v>8.02</v>
      </c>
      <c r="S8262" s="1">
        <v>1</v>
      </c>
      <c r="T8262" s="1">
        <v>0</v>
      </c>
      <c r="U8262" s="7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  <c r="X8262" s="2">
        <f>1/COUNTIF(Data[Order ID],Data[[#This Row],[Order ID]])</f>
        <v>0.33333333333333331</v>
      </c>
      <c r="Y8262" s="2">
        <f>IF(Data[[#This Row],[Returned]] = "YES",1/COUNTIF(Data[Order ID],Data[[#This Row],[Order ID]]),0)</f>
        <v>0</v>
      </c>
    </row>
    <row r="8263" spans="1:25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7">
        <v>171.04</v>
      </c>
      <c r="S8263" s="1">
        <v>4</v>
      </c>
      <c r="T8263" s="1">
        <v>0</v>
      </c>
      <c r="U8263" s="7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  <c r="X8263" s="2">
        <f>1/COUNTIF(Data[Order ID],Data[[#This Row],[Order ID]])</f>
        <v>0.33333333333333331</v>
      </c>
      <c r="Y8263" s="2">
        <f>IF(Data[[#This Row],[Returned]] = "YES",1/COUNTIF(Data[Order ID],Data[[#This Row],[Order ID]]),0)</f>
        <v>0</v>
      </c>
    </row>
    <row r="8264" spans="1:25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7">
        <v>19.440000000000001</v>
      </c>
      <c r="S8264" s="1">
        <v>3</v>
      </c>
      <c r="T8264" s="1">
        <v>0</v>
      </c>
      <c r="U8264" s="7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  <c r="X8264" s="2">
        <f>1/COUNTIF(Data[Order ID],Data[[#This Row],[Order ID]])</f>
        <v>1</v>
      </c>
      <c r="Y8264" s="2">
        <f>IF(Data[[#This Row],[Returned]] = "YES",1/COUNTIF(Data[Order ID],Data[[#This Row],[Order ID]]),0)</f>
        <v>0</v>
      </c>
    </row>
    <row r="8265" spans="1:25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7">
        <v>13.092000000000002</v>
      </c>
      <c r="S8265" s="1">
        <v>4</v>
      </c>
      <c r="T8265" s="1">
        <v>0.7</v>
      </c>
      <c r="U8265" s="7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  <c r="X8265" s="2">
        <f>1/COUNTIF(Data[Order ID],Data[[#This Row],[Order ID]])</f>
        <v>1</v>
      </c>
      <c r="Y8265" s="2">
        <f>IF(Data[[#This Row],[Returned]] = "YES",1/COUNTIF(Data[Order ID],Data[[#This Row],[Order ID]]),0)</f>
        <v>0</v>
      </c>
    </row>
    <row r="8266" spans="1:25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7">
        <v>122.94</v>
      </c>
      <c r="S8266" s="1">
        <v>3</v>
      </c>
      <c r="T8266" s="1">
        <v>0</v>
      </c>
      <c r="U8266" s="7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  <c r="X8266" s="2">
        <f>1/COUNTIF(Data[Order ID],Data[[#This Row],[Order ID]])</f>
        <v>0.5</v>
      </c>
      <c r="Y8266" s="2">
        <f>IF(Data[[#This Row],[Returned]] = "YES",1/COUNTIF(Data[Order ID],Data[[#This Row],[Order ID]]),0)</f>
        <v>0</v>
      </c>
    </row>
    <row r="8267" spans="1:25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7">
        <v>35.448</v>
      </c>
      <c r="S8267" s="1">
        <v>7</v>
      </c>
      <c r="T8267" s="1">
        <v>0.2</v>
      </c>
      <c r="U8267" s="7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  <c r="X8267" s="2">
        <f>1/COUNTIF(Data[Order ID],Data[[#This Row],[Order ID]])</f>
        <v>0.5</v>
      </c>
      <c r="Y8267" s="2">
        <f>IF(Data[[#This Row],[Returned]] = "YES",1/COUNTIF(Data[Order ID],Data[[#This Row],[Order ID]]),0)</f>
        <v>0</v>
      </c>
    </row>
    <row r="8268" spans="1:25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7">
        <v>19.98</v>
      </c>
      <c r="S8268" s="1">
        <v>2</v>
      </c>
      <c r="T8268" s="1">
        <v>0</v>
      </c>
      <c r="U8268" s="7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  <c r="X8268" s="2">
        <f>1/COUNTIF(Data[Order ID],Data[[#This Row],[Order ID]])</f>
        <v>1</v>
      </c>
      <c r="Y8268" s="2">
        <f>IF(Data[[#This Row],[Returned]] = "YES",1/COUNTIF(Data[Order ID],Data[[#This Row],[Order ID]]),0)</f>
        <v>0</v>
      </c>
    </row>
    <row r="8269" spans="1:25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7">
        <v>69.375</v>
      </c>
      <c r="S8269" s="1">
        <v>1</v>
      </c>
      <c r="T8269" s="1">
        <v>0.5</v>
      </c>
      <c r="U8269" s="7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  <c r="X8269" s="2">
        <f>1/COUNTIF(Data[Order ID],Data[[#This Row],[Order ID]])</f>
        <v>0.25</v>
      </c>
      <c r="Y8269" s="2">
        <f>IF(Data[[#This Row],[Returned]] = "YES",1/COUNTIF(Data[Order ID],Data[[#This Row],[Order ID]]),0)</f>
        <v>0</v>
      </c>
    </row>
    <row r="8270" spans="1:25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7">
        <v>31.680000000000003</v>
      </c>
      <c r="S8270" s="1">
        <v>4</v>
      </c>
      <c r="T8270" s="1">
        <v>0.2</v>
      </c>
      <c r="U8270" s="7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  <c r="X8270" s="2">
        <f>1/COUNTIF(Data[Order ID],Data[[#This Row],[Order ID]])</f>
        <v>0.25</v>
      </c>
      <c r="Y8270" s="2">
        <f>IF(Data[[#This Row],[Returned]] = "YES",1/COUNTIF(Data[Order ID],Data[[#This Row],[Order ID]]),0)</f>
        <v>0</v>
      </c>
    </row>
    <row r="8271" spans="1:25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7">
        <v>2003.1680000000001</v>
      </c>
      <c r="S8271" s="1">
        <v>4</v>
      </c>
      <c r="T8271" s="1">
        <v>0.2</v>
      </c>
      <c r="U8271" s="7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  <c r="X8271" s="2">
        <f>1/COUNTIF(Data[Order ID],Data[[#This Row],[Order ID]])</f>
        <v>0.25</v>
      </c>
      <c r="Y8271" s="2">
        <f>IF(Data[[#This Row],[Returned]] = "YES",1/COUNTIF(Data[Order ID],Data[[#This Row],[Order ID]]),0)</f>
        <v>0</v>
      </c>
    </row>
    <row r="8272" spans="1:25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7">
        <v>9.3439999999999994</v>
      </c>
      <c r="S8272" s="1">
        <v>2</v>
      </c>
      <c r="T8272" s="1">
        <v>0.2</v>
      </c>
      <c r="U8272" s="7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  <c r="X8272" s="2">
        <f>1/COUNTIF(Data[Order ID],Data[[#This Row],[Order ID]])</f>
        <v>0.25</v>
      </c>
      <c r="Y8272" s="2">
        <f>IF(Data[[#This Row],[Returned]] = "YES",1/COUNTIF(Data[Order ID],Data[[#This Row],[Order ID]]),0)</f>
        <v>0</v>
      </c>
    </row>
    <row r="8273" spans="1:25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7">
        <v>2563.056</v>
      </c>
      <c r="S8273" s="1">
        <v>8</v>
      </c>
      <c r="T8273" s="1">
        <v>0.1</v>
      </c>
      <c r="U8273" s="7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  <c r="X8273" s="2">
        <f>1/COUNTIF(Data[Order ID],Data[[#This Row],[Order ID]])</f>
        <v>1</v>
      </c>
      <c r="Y8273" s="2">
        <f>IF(Data[[#This Row],[Returned]] = "YES",1/COUNTIF(Data[Order ID],Data[[#This Row],[Order ID]]),0)</f>
        <v>0</v>
      </c>
    </row>
    <row r="8274" spans="1:25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7">
        <v>387.13600000000002</v>
      </c>
      <c r="S8274" s="1">
        <v>4</v>
      </c>
      <c r="T8274" s="1">
        <v>0.2</v>
      </c>
      <c r="U8274" s="7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  <c r="X8274" s="2">
        <f>1/COUNTIF(Data[Order ID],Data[[#This Row],[Order ID]])</f>
        <v>1</v>
      </c>
      <c r="Y8274" s="2">
        <f>IF(Data[[#This Row],[Returned]] = "YES",1/COUNTIF(Data[Order ID],Data[[#This Row],[Order ID]]),0)</f>
        <v>0</v>
      </c>
    </row>
    <row r="8275" spans="1:25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7">
        <v>3.4240000000000004</v>
      </c>
      <c r="S8275" s="1">
        <v>1</v>
      </c>
      <c r="T8275" s="1">
        <v>0.2</v>
      </c>
      <c r="U8275" s="7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  <c r="X8275" s="2">
        <f>1/COUNTIF(Data[Order ID],Data[[#This Row],[Order ID]])</f>
        <v>1</v>
      </c>
      <c r="Y8275" s="2">
        <f>IF(Data[[#This Row],[Returned]] = "YES",1/COUNTIF(Data[Order ID],Data[[#This Row],[Order ID]]),0)</f>
        <v>0</v>
      </c>
    </row>
    <row r="8276" spans="1:25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7">
        <v>1085.42</v>
      </c>
      <c r="S8276" s="1">
        <v>7</v>
      </c>
      <c r="T8276" s="1">
        <v>0</v>
      </c>
      <c r="U8276" s="7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  <c r="X8276" s="2">
        <f>1/COUNTIF(Data[Order ID],Data[[#This Row],[Order ID]])</f>
        <v>1</v>
      </c>
      <c r="Y8276" s="2">
        <f>IF(Data[[#This Row],[Returned]] = "YES",1/COUNTIF(Data[Order ID],Data[[#This Row],[Order ID]]),0)</f>
        <v>0</v>
      </c>
    </row>
    <row r="8277" spans="1:25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7">
        <v>43.056000000000004</v>
      </c>
      <c r="S8277" s="1">
        <v>9</v>
      </c>
      <c r="T8277" s="1">
        <v>0.2</v>
      </c>
      <c r="U8277" s="7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  <c r="X8277" s="2">
        <f>1/COUNTIF(Data[Order ID],Data[[#This Row],[Order ID]])</f>
        <v>1</v>
      </c>
      <c r="Y8277" s="2">
        <f>IF(Data[[#This Row],[Returned]] = "YES",1/COUNTIF(Data[Order ID],Data[[#This Row],[Order ID]]),0)</f>
        <v>0</v>
      </c>
    </row>
    <row r="8278" spans="1:25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7">
        <v>3.762</v>
      </c>
      <c r="S8278" s="1">
        <v>3</v>
      </c>
      <c r="T8278" s="1">
        <v>0.7</v>
      </c>
      <c r="U8278" s="7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  <c r="X8278" s="2">
        <f>1/COUNTIF(Data[Order ID],Data[[#This Row],[Order ID]])</f>
        <v>0.33333333333333331</v>
      </c>
      <c r="Y8278" s="2">
        <f>IF(Data[[#This Row],[Returned]] = "YES",1/COUNTIF(Data[Order ID],Data[[#This Row],[Order ID]]),0)</f>
        <v>0</v>
      </c>
    </row>
    <row r="8279" spans="1:25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7">
        <v>34.860000000000007</v>
      </c>
      <c r="S8279" s="1">
        <v>2</v>
      </c>
      <c r="T8279" s="1">
        <v>0.7</v>
      </c>
      <c r="U8279" s="7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  <c r="X8279" s="2">
        <f>1/COUNTIF(Data[Order ID],Data[[#This Row],[Order ID]])</f>
        <v>0.33333333333333331</v>
      </c>
      <c r="Y8279" s="2">
        <f>IF(Data[[#This Row],[Returned]] = "YES",1/COUNTIF(Data[Order ID],Data[[#This Row],[Order ID]]),0)</f>
        <v>0</v>
      </c>
    </row>
    <row r="8280" spans="1:25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7">
        <v>432.45600000000002</v>
      </c>
      <c r="S8280" s="1">
        <v>3</v>
      </c>
      <c r="T8280" s="1">
        <v>0.2</v>
      </c>
      <c r="U8280" s="7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  <c r="X8280" s="2">
        <f>1/COUNTIF(Data[Order ID],Data[[#This Row],[Order ID]])</f>
        <v>0.33333333333333331</v>
      </c>
      <c r="Y8280" s="2">
        <f>IF(Data[[#This Row],[Returned]] = "YES",1/COUNTIF(Data[Order ID],Data[[#This Row],[Order ID]]),0)</f>
        <v>0</v>
      </c>
    </row>
    <row r="8281" spans="1:25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7">
        <v>675.06000000000006</v>
      </c>
      <c r="S8281" s="1">
        <v>3</v>
      </c>
      <c r="T8281" s="1">
        <v>0</v>
      </c>
      <c r="U8281" s="7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  <c r="X8281" s="2">
        <f>1/COUNTIF(Data[Order ID],Data[[#This Row],[Order ID]])</f>
        <v>1</v>
      </c>
      <c r="Y8281" s="2">
        <f>IF(Data[[#This Row],[Returned]] = "YES",1/COUNTIF(Data[Order ID],Data[[#This Row],[Order ID]]),0)</f>
        <v>0</v>
      </c>
    </row>
    <row r="8282" spans="1:25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7">
        <v>65.231999999999999</v>
      </c>
      <c r="S8282" s="1">
        <v>3</v>
      </c>
      <c r="T8282" s="1">
        <v>0.2</v>
      </c>
      <c r="U8282" s="7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  <c r="X8282" s="2">
        <f>1/COUNTIF(Data[Order ID],Data[[#This Row],[Order ID]])</f>
        <v>0.5</v>
      </c>
      <c r="Y8282" s="2">
        <f>IF(Data[[#This Row],[Returned]] = "YES",1/COUNTIF(Data[Order ID],Data[[#This Row],[Order ID]]),0)</f>
        <v>0</v>
      </c>
    </row>
    <row r="8283" spans="1:25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7">
        <v>207</v>
      </c>
      <c r="S8283" s="1">
        <v>3</v>
      </c>
      <c r="T8283" s="1">
        <v>0.2</v>
      </c>
      <c r="U8283" s="7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  <c r="X8283" s="2">
        <f>1/COUNTIF(Data[Order ID],Data[[#This Row],[Order ID]])</f>
        <v>0.5</v>
      </c>
      <c r="Y8283" s="2">
        <f>IF(Data[[#This Row],[Returned]] = "YES",1/COUNTIF(Data[Order ID],Data[[#This Row],[Order ID]]),0)</f>
        <v>0</v>
      </c>
    </row>
    <row r="8284" spans="1:25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7">
        <v>600.53</v>
      </c>
      <c r="S8284" s="1">
        <v>2</v>
      </c>
      <c r="T8284" s="1">
        <v>0.3</v>
      </c>
      <c r="U8284" s="7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  <c r="X8284" s="2">
        <f>1/COUNTIF(Data[Order ID],Data[[#This Row],[Order ID]])</f>
        <v>0.25</v>
      </c>
      <c r="Y8284" s="2">
        <f>IF(Data[[#This Row],[Returned]] = "YES",1/COUNTIF(Data[Order ID],Data[[#This Row],[Order ID]]),0)</f>
        <v>0</v>
      </c>
    </row>
    <row r="8285" spans="1:25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7">
        <v>59.903999999999996</v>
      </c>
      <c r="S8285" s="1">
        <v>2</v>
      </c>
      <c r="T8285" s="1">
        <v>0.2</v>
      </c>
      <c r="U8285" s="7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  <c r="X8285" s="2">
        <f>1/COUNTIF(Data[Order ID],Data[[#This Row],[Order ID]])</f>
        <v>0.25</v>
      </c>
      <c r="Y8285" s="2">
        <f>IF(Data[[#This Row],[Returned]] = "YES",1/COUNTIF(Data[Order ID],Data[[#This Row],[Order ID]]),0)</f>
        <v>0</v>
      </c>
    </row>
    <row r="8286" spans="1:25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7">
        <v>637.44000000000005</v>
      </c>
      <c r="S8286" s="1">
        <v>8</v>
      </c>
      <c r="T8286" s="1">
        <v>0.2</v>
      </c>
      <c r="U8286" s="7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  <c r="X8286" s="2">
        <f>1/COUNTIF(Data[Order ID],Data[[#This Row],[Order ID]])</f>
        <v>0.25</v>
      </c>
      <c r="Y8286" s="2">
        <f>IF(Data[[#This Row],[Returned]] = "YES",1/COUNTIF(Data[Order ID],Data[[#This Row],[Order ID]]),0)</f>
        <v>0</v>
      </c>
    </row>
    <row r="8287" spans="1:25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7">
        <v>51.756000000000007</v>
      </c>
      <c r="S8287" s="1">
        <v>3</v>
      </c>
      <c r="T8287" s="1">
        <v>0.6</v>
      </c>
      <c r="U8287" s="7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  <c r="X8287" s="2">
        <f>1/COUNTIF(Data[Order ID],Data[[#This Row],[Order ID]])</f>
        <v>0.25</v>
      </c>
      <c r="Y8287" s="2">
        <f>IF(Data[[#This Row],[Returned]] = "YES",1/COUNTIF(Data[Order ID],Data[[#This Row],[Order ID]]),0)</f>
        <v>0</v>
      </c>
    </row>
    <row r="8288" spans="1:25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7">
        <v>31.104000000000006</v>
      </c>
      <c r="S8288" s="1">
        <v>6</v>
      </c>
      <c r="T8288" s="1">
        <v>0.2</v>
      </c>
      <c r="U8288" s="7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  <c r="X8288" s="2">
        <f>1/COUNTIF(Data[Order ID],Data[[#This Row],[Order ID]])</f>
        <v>0.16666666666666666</v>
      </c>
      <c r="Y8288" s="2">
        <f>IF(Data[[#This Row],[Returned]] = "YES",1/COUNTIF(Data[Order ID],Data[[#This Row],[Order ID]]),0)</f>
        <v>0</v>
      </c>
    </row>
    <row r="8289" spans="1:25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7">
        <v>47.96</v>
      </c>
      <c r="S8289" s="1">
        <v>5</v>
      </c>
      <c r="T8289" s="1">
        <v>0.2</v>
      </c>
      <c r="U8289" s="7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  <c r="X8289" s="2">
        <f>1/COUNTIF(Data[Order ID],Data[[#This Row],[Order ID]])</f>
        <v>0.16666666666666666</v>
      </c>
      <c r="Y8289" s="2">
        <f>IF(Data[[#This Row],[Returned]] = "YES",1/COUNTIF(Data[Order ID],Data[[#This Row],[Order ID]]),0)</f>
        <v>0</v>
      </c>
    </row>
    <row r="8290" spans="1:25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7">
        <v>158.928</v>
      </c>
      <c r="S8290" s="1">
        <v>7</v>
      </c>
      <c r="T8290" s="1">
        <v>0.2</v>
      </c>
      <c r="U8290" s="7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  <c r="X8290" s="2">
        <f>1/COUNTIF(Data[Order ID],Data[[#This Row],[Order ID]])</f>
        <v>0.16666666666666666</v>
      </c>
      <c r="Y8290" s="2">
        <f>IF(Data[[#This Row],[Returned]] = "YES",1/COUNTIF(Data[Order ID],Data[[#This Row],[Order ID]]),0)</f>
        <v>0</v>
      </c>
    </row>
    <row r="8291" spans="1:25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7">
        <v>211.24799999999999</v>
      </c>
      <c r="S8291" s="1">
        <v>6</v>
      </c>
      <c r="T8291" s="1">
        <v>0.2</v>
      </c>
      <c r="U8291" s="7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  <c r="X8291" s="2">
        <f>1/COUNTIF(Data[Order ID],Data[[#This Row],[Order ID]])</f>
        <v>0.16666666666666666</v>
      </c>
      <c r="Y8291" s="2">
        <f>IF(Data[[#This Row],[Returned]] = "YES",1/COUNTIF(Data[Order ID],Data[[#This Row],[Order ID]]),0)</f>
        <v>0</v>
      </c>
    </row>
    <row r="8292" spans="1:25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7">
        <v>5.5520000000000005</v>
      </c>
      <c r="S8292" s="1">
        <v>2</v>
      </c>
      <c r="T8292" s="1">
        <v>0.2</v>
      </c>
      <c r="U8292" s="7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  <c r="X8292" s="2">
        <f>1/COUNTIF(Data[Order ID],Data[[#This Row],[Order ID]])</f>
        <v>0.16666666666666666</v>
      </c>
      <c r="Y8292" s="2">
        <f>IF(Data[[#This Row],[Returned]] = "YES",1/COUNTIF(Data[Order ID],Data[[#This Row],[Order ID]]),0)</f>
        <v>0</v>
      </c>
    </row>
    <row r="8293" spans="1:25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7">
        <v>2.952</v>
      </c>
      <c r="S8293" s="1">
        <v>1</v>
      </c>
      <c r="T8293" s="1">
        <v>0.2</v>
      </c>
      <c r="U8293" s="7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  <c r="X8293" s="2">
        <f>1/COUNTIF(Data[Order ID],Data[[#This Row],[Order ID]])</f>
        <v>0.16666666666666666</v>
      </c>
      <c r="Y8293" s="2">
        <f>IF(Data[[#This Row],[Returned]] = "YES",1/COUNTIF(Data[Order ID],Data[[#This Row],[Order ID]]),0)</f>
        <v>0</v>
      </c>
    </row>
    <row r="8294" spans="1:25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7">
        <v>10.332000000000003</v>
      </c>
      <c r="S8294" s="1">
        <v>3</v>
      </c>
      <c r="T8294" s="1">
        <v>0.7</v>
      </c>
      <c r="U8294" s="7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  <c r="X8294" s="2">
        <f>1/COUNTIF(Data[Order ID],Data[[#This Row],[Order ID]])</f>
        <v>1</v>
      </c>
      <c r="Y8294" s="2">
        <f>IF(Data[[#This Row],[Returned]] = "YES",1/COUNTIF(Data[Order ID],Data[[#This Row],[Order ID]]),0)</f>
        <v>0</v>
      </c>
    </row>
    <row r="8295" spans="1:25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7">
        <v>18.368000000000002</v>
      </c>
      <c r="S8295" s="1">
        <v>4</v>
      </c>
      <c r="T8295" s="1">
        <v>0.2</v>
      </c>
      <c r="U8295" s="7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  <c r="X8295" s="2">
        <f>1/COUNTIF(Data[Order ID],Data[[#This Row],[Order ID]])</f>
        <v>1</v>
      </c>
      <c r="Y8295" s="2">
        <f>IF(Data[[#This Row],[Returned]] = "YES",1/COUNTIF(Data[Order ID],Data[[#This Row],[Order ID]]),0)</f>
        <v>0</v>
      </c>
    </row>
    <row r="8296" spans="1:25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7">
        <v>299.89999999999998</v>
      </c>
      <c r="S8296" s="1">
        <v>2</v>
      </c>
      <c r="T8296" s="1">
        <v>0</v>
      </c>
      <c r="U8296" s="7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  <c r="X8296" s="2">
        <f>1/COUNTIF(Data[Order ID],Data[[#This Row],[Order ID]])</f>
        <v>1</v>
      </c>
      <c r="Y8296" s="2">
        <f>IF(Data[[#This Row],[Returned]] = "YES",1/COUNTIF(Data[Order ID],Data[[#This Row],[Order ID]]),0)</f>
        <v>0</v>
      </c>
    </row>
    <row r="8297" spans="1:25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7">
        <v>26.55</v>
      </c>
      <c r="S8297" s="1">
        <v>9</v>
      </c>
      <c r="T8297" s="1">
        <v>0</v>
      </c>
      <c r="U8297" s="7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  <c r="X8297" s="2">
        <f>1/COUNTIF(Data[Order ID],Data[[#This Row],[Order ID]])</f>
        <v>0.5</v>
      </c>
      <c r="Y8297" s="2">
        <f>IF(Data[[#This Row],[Returned]] = "YES",1/COUNTIF(Data[Order ID],Data[[#This Row],[Order ID]]),0)</f>
        <v>0</v>
      </c>
    </row>
    <row r="8298" spans="1:25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7">
        <v>111.98</v>
      </c>
      <c r="S8298" s="1">
        <v>2</v>
      </c>
      <c r="T8298" s="1">
        <v>0</v>
      </c>
      <c r="U8298" s="7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  <c r="X8298" s="2">
        <f>1/COUNTIF(Data[Order ID],Data[[#This Row],[Order ID]])</f>
        <v>0.5</v>
      </c>
      <c r="Y8298" s="2">
        <f>IF(Data[[#This Row],[Returned]] = "YES",1/COUNTIF(Data[Order ID],Data[[#This Row],[Order ID]]),0)</f>
        <v>0</v>
      </c>
    </row>
    <row r="8299" spans="1:25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7">
        <v>4.9280000000000008</v>
      </c>
      <c r="S8299" s="1">
        <v>2</v>
      </c>
      <c r="T8299" s="1">
        <v>0.2</v>
      </c>
      <c r="U8299" s="7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  <c r="X8299" s="2">
        <f>1/COUNTIF(Data[Order ID],Data[[#This Row],[Order ID]])</f>
        <v>0.5</v>
      </c>
      <c r="Y8299" s="2">
        <f>IF(Data[[#This Row],[Returned]] = "YES",1/COUNTIF(Data[Order ID],Data[[#This Row],[Order ID]]),0)</f>
        <v>0</v>
      </c>
    </row>
    <row r="8300" spans="1:25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7">
        <v>11.784000000000001</v>
      </c>
      <c r="S8300" s="1">
        <v>3</v>
      </c>
      <c r="T8300" s="1">
        <v>0.2</v>
      </c>
      <c r="U8300" s="7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  <c r="X8300" s="2">
        <f>1/COUNTIF(Data[Order ID],Data[[#This Row],[Order ID]])</f>
        <v>0.5</v>
      </c>
      <c r="Y8300" s="2">
        <f>IF(Data[[#This Row],[Returned]] = "YES",1/COUNTIF(Data[Order ID],Data[[#This Row],[Order ID]]),0)</f>
        <v>0</v>
      </c>
    </row>
    <row r="8301" spans="1:25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7">
        <v>7.98</v>
      </c>
      <c r="S8301" s="1">
        <v>3</v>
      </c>
      <c r="T8301" s="1">
        <v>0</v>
      </c>
      <c r="U8301" s="7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  <c r="X8301" s="2">
        <f>1/COUNTIF(Data[Order ID],Data[[#This Row],[Order ID]])</f>
        <v>1</v>
      </c>
      <c r="Y8301" s="2">
        <f>IF(Data[[#This Row],[Returned]] = "YES",1/COUNTIF(Data[Order ID],Data[[#This Row],[Order ID]]),0)</f>
        <v>0</v>
      </c>
    </row>
    <row r="8302" spans="1:25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7">
        <v>180.96</v>
      </c>
      <c r="S8302" s="1">
        <v>2</v>
      </c>
      <c r="T8302" s="1">
        <v>0</v>
      </c>
      <c r="U8302" s="7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  <c r="X8302" s="2">
        <f>1/COUNTIF(Data[Order ID],Data[[#This Row],[Order ID]])</f>
        <v>1</v>
      </c>
      <c r="Y8302" s="2">
        <f>IF(Data[[#This Row],[Returned]] = "YES",1/COUNTIF(Data[Order ID],Data[[#This Row],[Order ID]]),0)</f>
        <v>0</v>
      </c>
    </row>
    <row r="8303" spans="1:25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7">
        <v>1649.95</v>
      </c>
      <c r="S8303" s="1">
        <v>5</v>
      </c>
      <c r="T8303" s="1">
        <v>0</v>
      </c>
      <c r="U8303" s="7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  <c r="X8303" s="2">
        <f>1/COUNTIF(Data[Order ID],Data[[#This Row],[Order ID]])</f>
        <v>0.5</v>
      </c>
      <c r="Y8303" s="2">
        <f>IF(Data[[#This Row],[Returned]] = "YES",1/COUNTIF(Data[Order ID],Data[[#This Row],[Order ID]]),0)</f>
        <v>0</v>
      </c>
    </row>
    <row r="8304" spans="1:25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7">
        <v>362.35199999999998</v>
      </c>
      <c r="S8304" s="1">
        <v>3</v>
      </c>
      <c r="T8304" s="1">
        <v>0.2</v>
      </c>
      <c r="U8304" s="7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  <c r="X8304" s="2">
        <f>1/COUNTIF(Data[Order ID],Data[[#This Row],[Order ID]])</f>
        <v>0.5</v>
      </c>
      <c r="Y8304" s="2">
        <f>IF(Data[[#This Row],[Returned]] = "YES",1/COUNTIF(Data[Order ID],Data[[#This Row],[Order ID]]),0)</f>
        <v>0</v>
      </c>
    </row>
    <row r="8305" spans="1:25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7">
        <v>73.584000000000003</v>
      </c>
      <c r="S8305" s="1">
        <v>2</v>
      </c>
      <c r="T8305" s="1">
        <v>0.2</v>
      </c>
      <c r="U8305" s="7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  <c r="X8305" s="2">
        <f>1/COUNTIF(Data[Order ID],Data[[#This Row],[Order ID]])</f>
        <v>1</v>
      </c>
      <c r="Y8305" s="2">
        <f>IF(Data[[#This Row],[Returned]] = "YES",1/COUNTIF(Data[Order ID],Data[[#This Row],[Order ID]]),0)</f>
        <v>0</v>
      </c>
    </row>
    <row r="8306" spans="1:25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7">
        <v>486.36800000000005</v>
      </c>
      <c r="S8306" s="1">
        <v>4</v>
      </c>
      <c r="T8306" s="1">
        <v>0.2</v>
      </c>
      <c r="U8306" s="7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  <c r="X8306" s="2">
        <f>1/COUNTIF(Data[Order ID],Data[[#This Row],[Order ID]])</f>
        <v>1</v>
      </c>
      <c r="Y8306" s="2">
        <f>IF(Data[[#This Row],[Returned]] = "YES",1/COUNTIF(Data[Order ID],Data[[#This Row],[Order ID]]),0)</f>
        <v>0</v>
      </c>
    </row>
    <row r="8307" spans="1:25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7">
        <v>32.400000000000006</v>
      </c>
      <c r="S8307" s="1">
        <v>5</v>
      </c>
      <c r="T8307" s="1">
        <v>0</v>
      </c>
      <c r="U8307" s="7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  <c r="X8307" s="2">
        <f>1/COUNTIF(Data[Order ID],Data[[#This Row],[Order ID]])</f>
        <v>0.33333333333333331</v>
      </c>
      <c r="Y8307" s="2">
        <f>IF(Data[[#This Row],[Returned]] = "YES",1/COUNTIF(Data[Order ID],Data[[#This Row],[Order ID]]),0)</f>
        <v>0.33333333333333331</v>
      </c>
    </row>
    <row r="8308" spans="1:25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7">
        <v>41.86</v>
      </c>
      <c r="S8308" s="1">
        <v>7</v>
      </c>
      <c r="T8308" s="1">
        <v>0</v>
      </c>
      <c r="U8308" s="7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  <c r="X8308" s="2">
        <f>1/COUNTIF(Data[Order ID],Data[[#This Row],[Order ID]])</f>
        <v>0.33333333333333331</v>
      </c>
      <c r="Y8308" s="2">
        <f>IF(Data[[#This Row],[Returned]] = "YES",1/COUNTIF(Data[Order ID],Data[[#This Row],[Order ID]]),0)</f>
        <v>0.33333333333333331</v>
      </c>
    </row>
    <row r="8309" spans="1:25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7">
        <v>77.56</v>
      </c>
      <c r="S8309" s="1">
        <v>2</v>
      </c>
      <c r="T8309" s="1">
        <v>0</v>
      </c>
      <c r="U8309" s="7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  <c r="X8309" s="2">
        <f>1/COUNTIF(Data[Order ID],Data[[#This Row],[Order ID]])</f>
        <v>0.33333333333333331</v>
      </c>
      <c r="Y8309" s="2">
        <f>IF(Data[[#This Row],[Returned]] = "YES",1/COUNTIF(Data[Order ID],Data[[#This Row],[Order ID]]),0)</f>
        <v>0.33333333333333331</v>
      </c>
    </row>
    <row r="8310" spans="1:25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7">
        <v>37.17</v>
      </c>
      <c r="S8310" s="1">
        <v>9</v>
      </c>
      <c r="T8310" s="1">
        <v>0</v>
      </c>
      <c r="U8310" s="7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  <c r="X8310" s="2">
        <f>1/COUNTIF(Data[Order ID],Data[[#This Row],[Order ID]])</f>
        <v>1</v>
      </c>
      <c r="Y8310" s="2">
        <f>IF(Data[[#This Row],[Returned]] = "YES",1/COUNTIF(Data[Order ID],Data[[#This Row],[Order ID]]),0)</f>
        <v>0</v>
      </c>
    </row>
    <row r="8311" spans="1:25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7">
        <v>137.352</v>
      </c>
      <c r="S8311" s="1">
        <v>3</v>
      </c>
      <c r="T8311" s="1">
        <v>0.2</v>
      </c>
      <c r="U8311" s="7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  <c r="X8311" s="2">
        <f>1/COUNTIF(Data[Order ID],Data[[#This Row],[Order ID]])</f>
        <v>0.5</v>
      </c>
      <c r="Y8311" s="2">
        <f>IF(Data[[#This Row],[Returned]] = "YES",1/COUNTIF(Data[Order ID],Data[[#This Row],[Order ID]]),0)</f>
        <v>0</v>
      </c>
    </row>
    <row r="8312" spans="1:25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7">
        <v>376.50899999999996</v>
      </c>
      <c r="S8312" s="1">
        <v>3</v>
      </c>
      <c r="T8312" s="1">
        <v>0.3</v>
      </c>
      <c r="U8312" s="7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  <c r="X8312" s="2">
        <f>1/COUNTIF(Data[Order ID],Data[[#This Row],[Order ID]])</f>
        <v>0.5</v>
      </c>
      <c r="Y8312" s="2">
        <f>IF(Data[[#This Row],[Returned]] = "YES",1/COUNTIF(Data[Order ID],Data[[#This Row],[Order ID]]),0)</f>
        <v>0</v>
      </c>
    </row>
    <row r="8313" spans="1:25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7">
        <v>62.72</v>
      </c>
      <c r="S8313" s="1">
        <v>4</v>
      </c>
      <c r="T8313" s="1">
        <v>0</v>
      </c>
      <c r="U8313" s="7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  <c r="X8313" s="2">
        <f>1/COUNTIF(Data[Order ID],Data[[#This Row],[Order ID]])</f>
        <v>0.5</v>
      </c>
      <c r="Y8313" s="2">
        <f>IF(Data[[#This Row],[Returned]] = "YES",1/COUNTIF(Data[Order ID],Data[[#This Row],[Order ID]]),0)</f>
        <v>0</v>
      </c>
    </row>
    <row r="8314" spans="1:25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7">
        <v>2939.9300000000003</v>
      </c>
      <c r="S8314" s="1">
        <v>7</v>
      </c>
      <c r="T8314" s="1">
        <v>0</v>
      </c>
      <c r="U8314" s="7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  <c r="X8314" s="2">
        <f>1/COUNTIF(Data[Order ID],Data[[#This Row],[Order ID]])</f>
        <v>0.5</v>
      </c>
      <c r="Y8314" s="2">
        <f>IF(Data[[#This Row],[Returned]] = "YES",1/COUNTIF(Data[Order ID],Data[[#This Row],[Order ID]]),0)</f>
        <v>0</v>
      </c>
    </row>
    <row r="8315" spans="1:25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7">
        <v>512.35799999999995</v>
      </c>
      <c r="S8315" s="1">
        <v>3</v>
      </c>
      <c r="T8315" s="1">
        <v>0.3</v>
      </c>
      <c r="U8315" s="7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  <c r="X8315" s="2">
        <f>1/COUNTIF(Data[Order ID],Data[[#This Row],[Order ID]])</f>
        <v>0.25</v>
      </c>
      <c r="Y8315" s="2">
        <f>IF(Data[[#This Row],[Returned]] = "YES",1/COUNTIF(Data[Order ID],Data[[#This Row],[Order ID]]),0)</f>
        <v>0</v>
      </c>
    </row>
    <row r="8316" spans="1:25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7">
        <v>3.4880000000000004</v>
      </c>
      <c r="S8316" s="1">
        <v>2</v>
      </c>
      <c r="T8316" s="1">
        <v>0.2</v>
      </c>
      <c r="U8316" s="7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  <c r="X8316" s="2">
        <f>1/COUNTIF(Data[Order ID],Data[[#This Row],[Order ID]])</f>
        <v>0.25</v>
      </c>
      <c r="Y8316" s="2">
        <f>IF(Data[[#This Row],[Returned]] = "YES",1/COUNTIF(Data[Order ID],Data[[#This Row],[Order ID]]),0)</f>
        <v>0</v>
      </c>
    </row>
    <row r="8317" spans="1:25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7">
        <v>22.288</v>
      </c>
      <c r="S8317" s="1">
        <v>7</v>
      </c>
      <c r="T8317" s="1">
        <v>0.2</v>
      </c>
      <c r="U8317" s="7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  <c r="X8317" s="2">
        <f>1/COUNTIF(Data[Order ID],Data[[#This Row],[Order ID]])</f>
        <v>0.25</v>
      </c>
      <c r="Y8317" s="2">
        <f>IF(Data[[#This Row],[Returned]] = "YES",1/COUNTIF(Data[Order ID],Data[[#This Row],[Order ID]]),0)</f>
        <v>0</v>
      </c>
    </row>
    <row r="8318" spans="1:25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7">
        <v>16.032</v>
      </c>
      <c r="S8318" s="1">
        <v>3</v>
      </c>
      <c r="T8318" s="1">
        <v>0.2</v>
      </c>
      <c r="U8318" s="7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  <c r="X8318" s="2">
        <f>1/COUNTIF(Data[Order ID],Data[[#This Row],[Order ID]])</f>
        <v>0.25</v>
      </c>
      <c r="Y8318" s="2">
        <f>IF(Data[[#This Row],[Returned]] = "YES",1/COUNTIF(Data[Order ID],Data[[#This Row],[Order ID]]),0)</f>
        <v>0</v>
      </c>
    </row>
    <row r="8319" spans="1:25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7">
        <v>1.752</v>
      </c>
      <c r="S8319" s="1">
        <v>1</v>
      </c>
      <c r="T8319" s="1">
        <v>0.2</v>
      </c>
      <c r="U8319" s="7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  <c r="X8319" s="2">
        <f>1/COUNTIF(Data[Order ID],Data[[#This Row],[Order ID]])</f>
        <v>0.5</v>
      </c>
      <c r="Y8319" s="2">
        <f>IF(Data[[#This Row],[Returned]] = "YES",1/COUNTIF(Data[Order ID],Data[[#This Row],[Order ID]]),0)</f>
        <v>0</v>
      </c>
    </row>
    <row r="8320" spans="1:25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7">
        <v>20.992000000000001</v>
      </c>
      <c r="S8320" s="1">
        <v>8</v>
      </c>
      <c r="T8320" s="1">
        <v>0.2</v>
      </c>
      <c r="U8320" s="7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  <c r="X8320" s="2">
        <f>1/COUNTIF(Data[Order ID],Data[[#This Row],[Order ID]])</f>
        <v>0.5</v>
      </c>
      <c r="Y8320" s="2">
        <f>IF(Data[[#This Row],[Returned]] = "YES",1/COUNTIF(Data[Order ID],Data[[#This Row],[Order ID]]),0)</f>
        <v>0</v>
      </c>
    </row>
    <row r="8321" spans="1:25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7">
        <v>11.21</v>
      </c>
      <c r="S8321" s="1">
        <v>1</v>
      </c>
      <c r="T8321" s="1">
        <v>0</v>
      </c>
      <c r="U8321" s="7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  <c r="X8321" s="2">
        <f>1/COUNTIF(Data[Order ID],Data[[#This Row],[Order ID]])</f>
        <v>1</v>
      </c>
      <c r="Y8321" s="2">
        <f>IF(Data[[#This Row],[Returned]] = "YES",1/COUNTIF(Data[Order ID],Data[[#This Row],[Order ID]]),0)</f>
        <v>0</v>
      </c>
    </row>
    <row r="8322" spans="1:25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7">
        <v>45.04</v>
      </c>
      <c r="S8322" s="1">
        <v>2</v>
      </c>
      <c r="T8322" s="1">
        <v>0.2</v>
      </c>
      <c r="U8322" s="7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  <c r="X8322" s="2">
        <f>1/COUNTIF(Data[Order ID],Data[[#This Row],[Order ID]])</f>
        <v>1</v>
      </c>
      <c r="Y8322" s="2">
        <f>IF(Data[[#This Row],[Returned]] = "YES",1/COUNTIF(Data[Order ID],Data[[#This Row],[Order ID]]),0)</f>
        <v>0</v>
      </c>
    </row>
    <row r="8323" spans="1:25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7">
        <v>15.623999999999997</v>
      </c>
      <c r="S8323" s="1">
        <v>2</v>
      </c>
      <c r="T8323" s="1">
        <v>0.8</v>
      </c>
      <c r="U8323" s="7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  <c r="X8323" s="2">
        <f>1/COUNTIF(Data[Order ID],Data[[#This Row],[Order ID]])</f>
        <v>1</v>
      </c>
      <c r="Y8323" s="2">
        <f>IF(Data[[#This Row],[Returned]] = "YES",1/COUNTIF(Data[Order ID],Data[[#This Row],[Order ID]]),0)</f>
        <v>0</v>
      </c>
    </row>
    <row r="8324" spans="1:25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7">
        <v>8.74</v>
      </c>
      <c r="S8324" s="1">
        <v>2</v>
      </c>
      <c r="T8324" s="1">
        <v>0</v>
      </c>
      <c r="U8324" s="7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  <c r="X8324" s="2">
        <f>1/COUNTIF(Data[Order ID],Data[[#This Row],[Order ID]])</f>
        <v>0.5</v>
      </c>
      <c r="Y8324" s="2">
        <f>IF(Data[[#This Row],[Returned]] = "YES",1/COUNTIF(Data[Order ID],Data[[#This Row],[Order ID]]),0)</f>
        <v>0</v>
      </c>
    </row>
    <row r="8325" spans="1:25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7">
        <v>44.75</v>
      </c>
      <c r="S8325" s="1">
        <v>5</v>
      </c>
      <c r="T8325" s="1">
        <v>0</v>
      </c>
      <c r="U8325" s="7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  <c r="X8325" s="2">
        <f>1/COUNTIF(Data[Order ID],Data[[#This Row],[Order ID]])</f>
        <v>0.5</v>
      </c>
      <c r="Y8325" s="2">
        <f>IF(Data[[#This Row],[Returned]] = "YES",1/COUNTIF(Data[Order ID],Data[[#This Row],[Order ID]]),0)</f>
        <v>0</v>
      </c>
    </row>
    <row r="8326" spans="1:25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7">
        <v>61.68</v>
      </c>
      <c r="S8326" s="1">
        <v>5</v>
      </c>
      <c r="T8326" s="1">
        <v>0.2</v>
      </c>
      <c r="U8326" s="7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  <c r="X8326" s="2">
        <f>1/COUNTIF(Data[Order ID],Data[[#This Row],[Order ID]])</f>
        <v>0.5</v>
      </c>
      <c r="Y8326" s="2">
        <f>IF(Data[[#This Row],[Returned]] = "YES",1/COUNTIF(Data[Order ID],Data[[#This Row],[Order ID]]),0)</f>
        <v>0</v>
      </c>
    </row>
    <row r="8327" spans="1:25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7">
        <v>158.376</v>
      </c>
      <c r="S8327" s="1">
        <v>3</v>
      </c>
      <c r="T8327" s="1">
        <v>0.2</v>
      </c>
      <c r="U8327" s="7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  <c r="X8327" s="2">
        <f>1/COUNTIF(Data[Order ID],Data[[#This Row],[Order ID]])</f>
        <v>0.5</v>
      </c>
      <c r="Y8327" s="2">
        <f>IF(Data[[#This Row],[Returned]] = "YES",1/COUNTIF(Data[Order ID],Data[[#This Row],[Order ID]]),0)</f>
        <v>0</v>
      </c>
    </row>
    <row r="8328" spans="1:25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7">
        <v>2.8639999999999994</v>
      </c>
      <c r="S8328" s="1">
        <v>4</v>
      </c>
      <c r="T8328" s="1">
        <v>0.8</v>
      </c>
      <c r="U8328" s="7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  <c r="X8328" s="2">
        <f>1/COUNTIF(Data[Order ID],Data[[#This Row],[Order ID]])</f>
        <v>0.5</v>
      </c>
      <c r="Y8328" s="2">
        <f>IF(Data[[#This Row],[Returned]] = "YES",1/COUNTIF(Data[Order ID],Data[[#This Row],[Order ID]]),0)</f>
        <v>0</v>
      </c>
    </row>
    <row r="8329" spans="1:25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7">
        <v>94.191999999999979</v>
      </c>
      <c r="S8329" s="1">
        <v>7</v>
      </c>
      <c r="T8329" s="1">
        <v>0.8</v>
      </c>
      <c r="U8329" s="7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  <c r="X8329" s="2">
        <f>1/COUNTIF(Data[Order ID],Data[[#This Row],[Order ID]])</f>
        <v>0.5</v>
      </c>
      <c r="Y8329" s="2">
        <f>IF(Data[[#This Row],[Returned]] = "YES",1/COUNTIF(Data[Order ID],Data[[#This Row],[Order ID]]),0)</f>
        <v>0</v>
      </c>
    </row>
    <row r="8330" spans="1:25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7">
        <v>143.69999999999999</v>
      </c>
      <c r="S8330" s="1">
        <v>3</v>
      </c>
      <c r="T8330" s="1">
        <v>0</v>
      </c>
      <c r="U8330" s="7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  <c r="X8330" s="2">
        <f>1/COUNTIF(Data[Order ID],Data[[#This Row],[Order ID]])</f>
        <v>0.5</v>
      </c>
      <c r="Y8330" s="2">
        <f>IF(Data[[#This Row],[Returned]] = "YES",1/COUNTIF(Data[Order ID],Data[[#This Row],[Order ID]]),0)</f>
        <v>0</v>
      </c>
    </row>
    <row r="8331" spans="1:25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7">
        <v>6.48</v>
      </c>
      <c r="S8331" s="1">
        <v>1</v>
      </c>
      <c r="T8331" s="1">
        <v>0</v>
      </c>
      <c r="U8331" s="7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  <c r="X8331" s="2">
        <f>1/COUNTIF(Data[Order ID],Data[[#This Row],[Order ID]])</f>
        <v>0.5</v>
      </c>
      <c r="Y8331" s="2">
        <f>IF(Data[[#This Row],[Returned]] = "YES",1/COUNTIF(Data[Order ID],Data[[#This Row],[Order ID]]),0)</f>
        <v>0</v>
      </c>
    </row>
    <row r="8332" spans="1:25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7">
        <v>7.88</v>
      </c>
      <c r="S8332" s="1">
        <v>4</v>
      </c>
      <c r="T8332" s="1">
        <v>0</v>
      </c>
      <c r="U8332" s="7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  <c r="X8332" s="2">
        <f>1/COUNTIF(Data[Order ID],Data[[#This Row],[Order ID]])</f>
        <v>1</v>
      </c>
      <c r="Y8332" s="2">
        <f>IF(Data[[#This Row],[Returned]] = "YES",1/COUNTIF(Data[Order ID],Data[[#This Row],[Order ID]]),0)</f>
        <v>0</v>
      </c>
    </row>
    <row r="8333" spans="1:25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7">
        <v>11.21</v>
      </c>
      <c r="S8333" s="1">
        <v>1</v>
      </c>
      <c r="T8333" s="1">
        <v>0</v>
      </c>
      <c r="U8333" s="7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  <c r="X8333" s="2">
        <f>1/COUNTIF(Data[Order ID],Data[[#This Row],[Order ID]])</f>
        <v>0.25</v>
      </c>
      <c r="Y8333" s="2">
        <f>IF(Data[[#This Row],[Returned]] = "YES",1/COUNTIF(Data[Order ID],Data[[#This Row],[Order ID]]),0)</f>
        <v>0</v>
      </c>
    </row>
    <row r="8334" spans="1:25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7">
        <v>354.90000000000003</v>
      </c>
      <c r="S8334" s="1">
        <v>5</v>
      </c>
      <c r="T8334" s="1">
        <v>0</v>
      </c>
      <c r="U8334" s="7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  <c r="X8334" s="2">
        <f>1/COUNTIF(Data[Order ID],Data[[#This Row],[Order ID]])</f>
        <v>0.25</v>
      </c>
      <c r="Y8334" s="2">
        <f>IF(Data[[#This Row],[Returned]] = "YES",1/COUNTIF(Data[Order ID],Data[[#This Row],[Order ID]]),0)</f>
        <v>0</v>
      </c>
    </row>
    <row r="8335" spans="1:25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7">
        <v>17.940000000000001</v>
      </c>
      <c r="S8335" s="1">
        <v>3</v>
      </c>
      <c r="T8335" s="1">
        <v>0</v>
      </c>
      <c r="U8335" s="7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  <c r="X8335" s="2">
        <f>1/COUNTIF(Data[Order ID],Data[[#This Row],[Order ID]])</f>
        <v>0.25</v>
      </c>
      <c r="Y8335" s="2">
        <f>IF(Data[[#This Row],[Returned]] = "YES",1/COUNTIF(Data[Order ID],Data[[#This Row],[Order ID]]),0)</f>
        <v>0</v>
      </c>
    </row>
    <row r="8336" spans="1:25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7">
        <v>51.8</v>
      </c>
      <c r="S8336" s="1">
        <v>4</v>
      </c>
      <c r="T8336" s="1">
        <v>0</v>
      </c>
      <c r="U8336" s="7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  <c r="X8336" s="2">
        <f>1/COUNTIF(Data[Order ID],Data[[#This Row],[Order ID]])</f>
        <v>0.25</v>
      </c>
      <c r="Y8336" s="2">
        <f>IF(Data[[#This Row],[Returned]] = "YES",1/COUNTIF(Data[Order ID],Data[[#This Row],[Order ID]]),0)</f>
        <v>0</v>
      </c>
    </row>
    <row r="8337" spans="1:25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7">
        <v>299.52</v>
      </c>
      <c r="S8337" s="1">
        <v>9</v>
      </c>
      <c r="T8337" s="1">
        <v>0</v>
      </c>
      <c r="U8337" s="7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  <c r="X8337" s="2">
        <f>1/COUNTIF(Data[Order ID],Data[[#This Row],[Order ID]])</f>
        <v>1</v>
      </c>
      <c r="Y8337" s="2">
        <f>IF(Data[[#This Row],[Returned]] = "YES",1/COUNTIF(Data[Order ID],Data[[#This Row],[Order ID]]),0)</f>
        <v>0</v>
      </c>
    </row>
    <row r="8338" spans="1:25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7">
        <v>7.7</v>
      </c>
      <c r="S8338" s="1">
        <v>2</v>
      </c>
      <c r="T8338" s="1">
        <v>0</v>
      </c>
      <c r="U8338" s="7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  <c r="X8338" s="2">
        <f>1/COUNTIF(Data[Order ID],Data[[#This Row],[Order ID]])</f>
        <v>1</v>
      </c>
      <c r="Y8338" s="2">
        <f>IF(Data[[#This Row],[Returned]] = "YES",1/COUNTIF(Data[Order ID],Data[[#This Row],[Order ID]]),0)</f>
        <v>0</v>
      </c>
    </row>
    <row r="8339" spans="1:25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7">
        <v>23.92</v>
      </c>
      <c r="S8339" s="1">
        <v>4</v>
      </c>
      <c r="T8339" s="1">
        <v>0</v>
      </c>
      <c r="U8339" s="7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  <c r="X8339" s="2">
        <f>1/COUNTIF(Data[Order ID],Data[[#This Row],[Order ID]])</f>
        <v>0.5</v>
      </c>
      <c r="Y8339" s="2">
        <f>IF(Data[[#This Row],[Returned]] = "YES",1/COUNTIF(Data[Order ID],Data[[#This Row],[Order ID]]),0)</f>
        <v>0</v>
      </c>
    </row>
    <row r="8340" spans="1:25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7">
        <v>498</v>
      </c>
      <c r="S8340" s="1">
        <v>5</v>
      </c>
      <c r="T8340" s="1">
        <v>0</v>
      </c>
      <c r="U8340" s="7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  <c r="X8340" s="2">
        <f>1/COUNTIF(Data[Order ID],Data[[#This Row],[Order ID]])</f>
        <v>0.5</v>
      </c>
      <c r="Y8340" s="2">
        <f>IF(Data[[#This Row],[Returned]] = "YES",1/COUNTIF(Data[Order ID],Data[[#This Row],[Order ID]]),0)</f>
        <v>0</v>
      </c>
    </row>
    <row r="8341" spans="1:25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7">
        <v>436.70400000000006</v>
      </c>
      <c r="S8341" s="1">
        <v>6</v>
      </c>
      <c r="T8341" s="1">
        <v>0.2</v>
      </c>
      <c r="U8341" s="7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  <c r="X8341" s="2">
        <f>1/COUNTIF(Data[Order ID],Data[[#This Row],[Order ID]])</f>
        <v>1</v>
      </c>
      <c r="Y8341" s="2">
        <f>IF(Data[[#This Row],[Returned]] = "YES",1/COUNTIF(Data[Order ID],Data[[#This Row],[Order ID]]),0)</f>
        <v>0</v>
      </c>
    </row>
    <row r="8342" spans="1:25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7">
        <v>32.400000000000006</v>
      </c>
      <c r="S8342" s="1">
        <v>5</v>
      </c>
      <c r="T8342" s="1">
        <v>0</v>
      </c>
      <c r="U8342" s="7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  <c r="X8342" s="2">
        <f>1/COUNTIF(Data[Order ID],Data[[#This Row],[Order ID]])</f>
        <v>1</v>
      </c>
      <c r="Y8342" s="2">
        <f>IF(Data[[#This Row],[Returned]] = "YES",1/COUNTIF(Data[Order ID],Data[[#This Row],[Order ID]]),0)</f>
        <v>0</v>
      </c>
    </row>
    <row r="8343" spans="1:25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7">
        <v>61.44</v>
      </c>
      <c r="S8343" s="1">
        <v>3</v>
      </c>
      <c r="T8343" s="1">
        <v>0</v>
      </c>
      <c r="U8343" s="7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  <c r="X8343" s="2">
        <f>1/COUNTIF(Data[Order ID],Data[[#This Row],[Order ID]])</f>
        <v>1</v>
      </c>
      <c r="Y8343" s="2">
        <f>IF(Data[[#This Row],[Returned]] = "YES",1/COUNTIF(Data[Order ID],Data[[#This Row],[Order ID]]),0)</f>
        <v>0</v>
      </c>
    </row>
    <row r="8344" spans="1:25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7">
        <v>73.36</v>
      </c>
      <c r="S8344" s="1">
        <v>7</v>
      </c>
      <c r="T8344" s="1">
        <v>0</v>
      </c>
      <c r="U8344" s="7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  <c r="X8344" s="2">
        <f>1/COUNTIF(Data[Order ID],Data[[#This Row],[Order ID]])</f>
        <v>1</v>
      </c>
      <c r="Y8344" s="2">
        <f>IF(Data[[#This Row],[Returned]] = "YES",1/COUNTIF(Data[Order ID],Data[[#This Row],[Order ID]]),0)</f>
        <v>0</v>
      </c>
    </row>
    <row r="8345" spans="1:25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7">
        <v>59.20000000000001</v>
      </c>
      <c r="S8345" s="1">
        <v>5</v>
      </c>
      <c r="T8345" s="1">
        <v>0.2</v>
      </c>
      <c r="U8345" s="7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  <c r="X8345" s="2">
        <f>1/COUNTIF(Data[Order ID],Data[[#This Row],[Order ID]])</f>
        <v>0.33333333333333331</v>
      </c>
      <c r="Y8345" s="2">
        <f>IF(Data[[#This Row],[Returned]] = "YES",1/COUNTIF(Data[Order ID],Data[[#This Row],[Order ID]]),0)</f>
        <v>0</v>
      </c>
    </row>
    <row r="8346" spans="1:25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7">
        <v>32.952000000000005</v>
      </c>
      <c r="S8346" s="1">
        <v>3</v>
      </c>
      <c r="T8346" s="1">
        <v>0.2</v>
      </c>
      <c r="U8346" s="7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  <c r="X8346" s="2">
        <f>1/COUNTIF(Data[Order ID],Data[[#This Row],[Order ID]])</f>
        <v>0.33333333333333331</v>
      </c>
      <c r="Y8346" s="2">
        <f>IF(Data[[#This Row],[Returned]] = "YES",1/COUNTIF(Data[Order ID],Data[[#This Row],[Order ID]]),0)</f>
        <v>0</v>
      </c>
    </row>
    <row r="8347" spans="1:25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7">
        <v>218.376</v>
      </c>
      <c r="S8347" s="1">
        <v>3</v>
      </c>
      <c r="T8347" s="1">
        <v>0.2</v>
      </c>
      <c r="U8347" s="7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  <c r="X8347" s="2">
        <f>1/COUNTIF(Data[Order ID],Data[[#This Row],[Order ID]])</f>
        <v>0.33333333333333331</v>
      </c>
      <c r="Y8347" s="2">
        <f>IF(Data[[#This Row],[Returned]] = "YES",1/COUNTIF(Data[Order ID],Data[[#This Row],[Order ID]]),0)</f>
        <v>0</v>
      </c>
    </row>
    <row r="8348" spans="1:25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7">
        <v>31.400000000000002</v>
      </c>
      <c r="S8348" s="1">
        <v>5</v>
      </c>
      <c r="T8348" s="1">
        <v>0</v>
      </c>
      <c r="U8348" s="7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  <c r="X8348" s="2">
        <f>1/COUNTIF(Data[Order ID],Data[[#This Row],[Order ID]])</f>
        <v>0.2</v>
      </c>
      <c r="Y8348" s="2">
        <f>IF(Data[[#This Row],[Returned]] = "YES",1/COUNTIF(Data[Order ID],Data[[#This Row],[Order ID]]),0)</f>
        <v>0</v>
      </c>
    </row>
    <row r="8349" spans="1:25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7">
        <v>9.48</v>
      </c>
      <c r="S8349" s="1">
        <v>1</v>
      </c>
      <c r="T8349" s="1">
        <v>0</v>
      </c>
      <c r="U8349" s="7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  <c r="X8349" s="2">
        <f>1/COUNTIF(Data[Order ID],Data[[#This Row],[Order ID]])</f>
        <v>0.2</v>
      </c>
      <c r="Y8349" s="2">
        <f>IF(Data[[#This Row],[Returned]] = "YES",1/COUNTIF(Data[Order ID],Data[[#This Row],[Order ID]]),0)</f>
        <v>0</v>
      </c>
    </row>
    <row r="8350" spans="1:25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7">
        <v>209.5</v>
      </c>
      <c r="S8350" s="1">
        <v>10</v>
      </c>
      <c r="T8350" s="1">
        <v>0</v>
      </c>
      <c r="U8350" s="7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  <c r="X8350" s="2">
        <f>1/COUNTIF(Data[Order ID],Data[[#This Row],[Order ID]])</f>
        <v>0.2</v>
      </c>
      <c r="Y8350" s="2">
        <f>IF(Data[[#This Row],[Returned]] = "YES",1/COUNTIF(Data[Order ID],Data[[#This Row],[Order ID]]),0)</f>
        <v>0</v>
      </c>
    </row>
    <row r="8351" spans="1:25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7">
        <v>24.3</v>
      </c>
      <c r="S8351" s="1">
        <v>5</v>
      </c>
      <c r="T8351" s="1">
        <v>0</v>
      </c>
      <c r="U8351" s="7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  <c r="X8351" s="2">
        <f>1/COUNTIF(Data[Order ID],Data[[#This Row],[Order ID]])</f>
        <v>0.2</v>
      </c>
      <c r="Y8351" s="2">
        <f>IF(Data[[#This Row],[Returned]] = "YES",1/COUNTIF(Data[Order ID],Data[[#This Row],[Order ID]]),0)</f>
        <v>0</v>
      </c>
    </row>
    <row r="8352" spans="1:25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7">
        <v>6.48</v>
      </c>
      <c r="S8352" s="1">
        <v>1</v>
      </c>
      <c r="T8352" s="1">
        <v>0</v>
      </c>
      <c r="U8352" s="7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  <c r="X8352" s="2">
        <f>1/COUNTIF(Data[Order ID],Data[[#This Row],[Order ID]])</f>
        <v>0.2</v>
      </c>
      <c r="Y8352" s="2">
        <f>IF(Data[[#This Row],[Returned]] = "YES",1/COUNTIF(Data[Order ID],Data[[#This Row],[Order ID]]),0)</f>
        <v>0</v>
      </c>
    </row>
    <row r="8353" spans="1:25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7">
        <v>32.448</v>
      </c>
      <c r="S8353" s="1">
        <v>2</v>
      </c>
      <c r="T8353" s="1">
        <v>0.2</v>
      </c>
      <c r="U8353" s="7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  <c r="X8353" s="2">
        <f>1/COUNTIF(Data[Order ID],Data[[#This Row],[Order ID]])</f>
        <v>0.2</v>
      </c>
      <c r="Y8353" s="2">
        <f>IF(Data[[#This Row],[Returned]] = "YES",1/COUNTIF(Data[Order ID],Data[[#This Row],[Order ID]]),0)</f>
        <v>0</v>
      </c>
    </row>
    <row r="8354" spans="1:25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7">
        <v>26.388000000000002</v>
      </c>
      <c r="S8354" s="1">
        <v>4</v>
      </c>
      <c r="T8354" s="1">
        <v>0.7</v>
      </c>
      <c r="U8354" s="7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  <c r="X8354" s="2">
        <f>1/COUNTIF(Data[Order ID],Data[[#This Row],[Order ID]])</f>
        <v>0.2</v>
      </c>
      <c r="Y8354" s="2">
        <f>IF(Data[[#This Row],[Returned]] = "YES",1/COUNTIF(Data[Order ID],Data[[#This Row],[Order ID]]),0)</f>
        <v>0</v>
      </c>
    </row>
    <row r="8355" spans="1:25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7">
        <v>373.46999999999991</v>
      </c>
      <c r="S8355" s="1">
        <v>5</v>
      </c>
      <c r="T8355" s="1">
        <v>0.4</v>
      </c>
      <c r="U8355" s="7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  <c r="X8355" s="2">
        <f>1/COUNTIF(Data[Order ID],Data[[#This Row],[Order ID]])</f>
        <v>0.2</v>
      </c>
      <c r="Y8355" s="2">
        <f>IF(Data[[#This Row],[Returned]] = "YES",1/COUNTIF(Data[Order ID],Data[[#This Row],[Order ID]]),0)</f>
        <v>0</v>
      </c>
    </row>
    <row r="8356" spans="1:25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7">
        <v>64.2</v>
      </c>
      <c r="S8356" s="1">
        <v>5</v>
      </c>
      <c r="T8356" s="1">
        <v>0.7</v>
      </c>
      <c r="U8356" s="7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  <c r="X8356" s="2">
        <f>1/COUNTIF(Data[Order ID],Data[[#This Row],[Order ID]])</f>
        <v>0.2</v>
      </c>
      <c r="Y8356" s="2">
        <f>IF(Data[[#This Row],[Returned]] = "YES",1/COUNTIF(Data[Order ID],Data[[#This Row],[Order ID]]),0)</f>
        <v>0</v>
      </c>
    </row>
    <row r="8357" spans="1:25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7">
        <v>8</v>
      </c>
      <c r="S8357" s="1">
        <v>2</v>
      </c>
      <c r="T8357" s="1">
        <v>0.2</v>
      </c>
      <c r="U8357" s="7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  <c r="X8357" s="2">
        <f>1/COUNTIF(Data[Order ID],Data[[#This Row],[Order ID]])</f>
        <v>0.2</v>
      </c>
      <c r="Y8357" s="2">
        <f>IF(Data[[#This Row],[Returned]] = "YES",1/COUNTIF(Data[Order ID],Data[[#This Row],[Order ID]]),0)</f>
        <v>0</v>
      </c>
    </row>
    <row r="8358" spans="1:25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7">
        <v>186.54</v>
      </c>
      <c r="S8358" s="1">
        <v>3</v>
      </c>
      <c r="T8358" s="1">
        <v>0</v>
      </c>
      <c r="U8358" s="7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  <c r="X8358" s="2">
        <f>1/COUNTIF(Data[Order ID],Data[[#This Row],[Order ID]])</f>
        <v>1</v>
      </c>
      <c r="Y8358" s="2">
        <f>IF(Data[[#This Row],[Returned]] = "YES",1/COUNTIF(Data[Order ID],Data[[#This Row],[Order ID]]),0)</f>
        <v>0</v>
      </c>
    </row>
    <row r="8359" spans="1:25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7">
        <v>87.08</v>
      </c>
      <c r="S8359" s="1">
        <v>7</v>
      </c>
      <c r="T8359" s="1">
        <v>0</v>
      </c>
      <c r="U8359" s="7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  <c r="X8359" s="2">
        <f>1/COUNTIF(Data[Order ID],Data[[#This Row],[Order ID]])</f>
        <v>0.33333333333333331</v>
      </c>
      <c r="Y8359" s="2">
        <f>IF(Data[[#This Row],[Returned]] = "YES",1/COUNTIF(Data[Order ID],Data[[#This Row],[Order ID]]),0)</f>
        <v>0</v>
      </c>
    </row>
    <row r="8360" spans="1:25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7">
        <v>105.584</v>
      </c>
      <c r="S8360" s="1">
        <v>2</v>
      </c>
      <c r="T8360" s="1">
        <v>0.2</v>
      </c>
      <c r="U8360" s="7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  <c r="X8360" s="2">
        <f>1/COUNTIF(Data[Order ID],Data[[#This Row],[Order ID]])</f>
        <v>0.33333333333333331</v>
      </c>
      <c r="Y8360" s="2">
        <f>IF(Data[[#This Row],[Returned]] = "YES",1/COUNTIF(Data[Order ID],Data[[#This Row],[Order ID]]),0)</f>
        <v>0</v>
      </c>
    </row>
    <row r="8361" spans="1:25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7">
        <v>217.44</v>
      </c>
      <c r="S8361" s="1">
        <v>6</v>
      </c>
      <c r="T8361" s="1">
        <v>0</v>
      </c>
      <c r="U8361" s="7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  <c r="X8361" s="2">
        <f>1/COUNTIF(Data[Order ID],Data[[#This Row],[Order ID]])</f>
        <v>0.33333333333333331</v>
      </c>
      <c r="Y8361" s="2">
        <f>IF(Data[[#This Row],[Returned]] = "YES",1/COUNTIF(Data[Order ID],Data[[#This Row],[Order ID]]),0)</f>
        <v>0</v>
      </c>
    </row>
    <row r="8362" spans="1:25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7">
        <v>31.744</v>
      </c>
      <c r="S8362" s="1">
        <v>2</v>
      </c>
      <c r="T8362" s="1">
        <v>0.2</v>
      </c>
      <c r="U8362" s="7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  <c r="X8362" s="2">
        <f>1/COUNTIF(Data[Order ID],Data[[#This Row],[Order ID]])</f>
        <v>0.25</v>
      </c>
      <c r="Y8362" s="2">
        <f>IF(Data[[#This Row],[Returned]] = "YES",1/COUNTIF(Data[Order ID],Data[[#This Row],[Order ID]]),0)</f>
        <v>0</v>
      </c>
    </row>
    <row r="8363" spans="1:25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7">
        <v>5.4319999999999986</v>
      </c>
      <c r="S8363" s="1">
        <v>2</v>
      </c>
      <c r="T8363" s="1">
        <v>0.8</v>
      </c>
      <c r="U8363" s="7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  <c r="X8363" s="2">
        <f>1/COUNTIF(Data[Order ID],Data[[#This Row],[Order ID]])</f>
        <v>0.25</v>
      </c>
      <c r="Y8363" s="2">
        <f>IF(Data[[#This Row],[Returned]] = "YES",1/COUNTIF(Data[Order ID],Data[[#This Row],[Order ID]]),0)</f>
        <v>0</v>
      </c>
    </row>
    <row r="8364" spans="1:25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7">
        <v>913.43000000000006</v>
      </c>
      <c r="S8364" s="1">
        <v>5</v>
      </c>
      <c r="T8364" s="1">
        <v>0.3</v>
      </c>
      <c r="U8364" s="7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  <c r="X8364" s="2">
        <f>1/COUNTIF(Data[Order ID],Data[[#This Row],[Order ID]])</f>
        <v>0.25</v>
      </c>
      <c r="Y8364" s="2">
        <f>IF(Data[[#This Row],[Returned]] = "YES",1/COUNTIF(Data[Order ID],Data[[#This Row],[Order ID]]),0)</f>
        <v>0</v>
      </c>
    </row>
    <row r="8365" spans="1:25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7">
        <v>372.14400000000001</v>
      </c>
      <c r="S8365" s="1">
        <v>3</v>
      </c>
      <c r="T8365" s="1">
        <v>0.2</v>
      </c>
      <c r="U8365" s="7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  <c r="X8365" s="2">
        <f>1/COUNTIF(Data[Order ID],Data[[#This Row],[Order ID]])</f>
        <v>0.25</v>
      </c>
      <c r="Y8365" s="2">
        <f>IF(Data[[#This Row],[Returned]] = "YES",1/COUNTIF(Data[Order ID],Data[[#This Row],[Order ID]]),0)</f>
        <v>0</v>
      </c>
    </row>
    <row r="8366" spans="1:25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7">
        <v>751.98400000000004</v>
      </c>
      <c r="S8366" s="1">
        <v>2</v>
      </c>
      <c r="T8366" s="1">
        <v>0.2</v>
      </c>
      <c r="U8366" s="7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  <c r="X8366" s="2">
        <f>1/COUNTIF(Data[Order ID],Data[[#This Row],[Order ID]])</f>
        <v>1</v>
      </c>
      <c r="Y8366" s="2">
        <f>IF(Data[[#This Row],[Returned]] = "YES",1/COUNTIF(Data[Order ID],Data[[#This Row],[Order ID]]),0)</f>
        <v>0</v>
      </c>
    </row>
    <row r="8367" spans="1:25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7">
        <v>604.76800000000003</v>
      </c>
      <c r="S8367" s="1">
        <v>4</v>
      </c>
      <c r="T8367" s="1">
        <v>0.2</v>
      </c>
      <c r="U8367" s="7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  <c r="X8367" s="2">
        <f>1/COUNTIF(Data[Order ID],Data[[#This Row],[Order ID]])</f>
        <v>1</v>
      </c>
      <c r="Y8367" s="2">
        <f>IF(Data[[#This Row],[Returned]] = "YES",1/COUNTIF(Data[Order ID],Data[[#This Row],[Order ID]]),0)</f>
        <v>0</v>
      </c>
    </row>
    <row r="8368" spans="1:25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7">
        <v>27.36</v>
      </c>
      <c r="S8368" s="1">
        <v>4</v>
      </c>
      <c r="T8368" s="1">
        <v>0</v>
      </c>
      <c r="U8368" s="7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  <c r="X8368" s="2">
        <f>1/COUNTIF(Data[Order ID],Data[[#This Row],[Order ID]])</f>
        <v>0.33333333333333331</v>
      </c>
      <c r="Y8368" s="2">
        <f>IF(Data[[#This Row],[Returned]] = "YES",1/COUNTIF(Data[Order ID],Data[[#This Row],[Order ID]]),0)</f>
        <v>0.33333333333333331</v>
      </c>
    </row>
    <row r="8369" spans="1:25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7">
        <v>20.56</v>
      </c>
      <c r="S8369" s="1">
        <v>2</v>
      </c>
      <c r="T8369" s="1">
        <v>0</v>
      </c>
      <c r="U8369" s="7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  <c r="X8369" s="2">
        <f>1/COUNTIF(Data[Order ID],Data[[#This Row],[Order ID]])</f>
        <v>0.33333333333333331</v>
      </c>
      <c r="Y8369" s="2">
        <f>IF(Data[[#This Row],[Returned]] = "YES",1/COUNTIF(Data[Order ID],Data[[#This Row],[Order ID]]),0)</f>
        <v>0.33333333333333331</v>
      </c>
    </row>
    <row r="8370" spans="1:25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7">
        <v>83.920000000000016</v>
      </c>
      <c r="S8370" s="1">
        <v>5</v>
      </c>
      <c r="T8370" s="1">
        <v>0.2</v>
      </c>
      <c r="U8370" s="7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  <c r="X8370" s="2">
        <f>1/COUNTIF(Data[Order ID],Data[[#This Row],[Order ID]])</f>
        <v>0.33333333333333331</v>
      </c>
      <c r="Y8370" s="2">
        <f>IF(Data[[#This Row],[Returned]] = "YES",1/COUNTIF(Data[Order ID],Data[[#This Row],[Order ID]]),0)</f>
        <v>0.33333333333333331</v>
      </c>
    </row>
    <row r="8371" spans="1:25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7">
        <v>902.71199999999999</v>
      </c>
      <c r="S8371" s="1">
        <v>3</v>
      </c>
      <c r="T8371" s="1">
        <v>0.2</v>
      </c>
      <c r="U8371" s="7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  <c r="X8371" s="2">
        <f>1/COUNTIF(Data[Order ID],Data[[#This Row],[Order ID]])</f>
        <v>1</v>
      </c>
      <c r="Y8371" s="2">
        <f>IF(Data[[#This Row],[Returned]] = "YES",1/COUNTIF(Data[Order ID],Data[[#This Row],[Order ID]]),0)</f>
        <v>0</v>
      </c>
    </row>
    <row r="8372" spans="1:25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7">
        <v>120.666</v>
      </c>
      <c r="S8372" s="1">
        <v>2</v>
      </c>
      <c r="T8372" s="1">
        <v>0.15</v>
      </c>
      <c r="U8372" s="7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  <c r="X8372" s="2">
        <f>1/COUNTIF(Data[Order ID],Data[[#This Row],[Order ID]])</f>
        <v>1</v>
      </c>
      <c r="Y8372" s="2">
        <f>IF(Data[[#This Row],[Returned]] = "YES",1/COUNTIF(Data[Order ID],Data[[#This Row],[Order ID]]),0)</f>
        <v>0</v>
      </c>
    </row>
    <row r="8373" spans="1:25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7">
        <v>4.9839999999999991</v>
      </c>
      <c r="S8373" s="1">
        <v>1</v>
      </c>
      <c r="T8373" s="1">
        <v>0.8</v>
      </c>
      <c r="U8373" s="7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  <c r="X8373" s="2">
        <f>1/COUNTIF(Data[Order ID],Data[[#This Row],[Order ID]])</f>
        <v>1</v>
      </c>
      <c r="Y8373" s="2">
        <f>IF(Data[[#This Row],[Returned]] = "YES",1/COUNTIF(Data[Order ID],Data[[#This Row],[Order ID]]),0)</f>
        <v>0</v>
      </c>
    </row>
    <row r="8374" spans="1:25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7">
        <v>82.26</v>
      </c>
      <c r="S8374" s="1">
        <v>3</v>
      </c>
      <c r="T8374" s="1">
        <v>0</v>
      </c>
      <c r="U8374" s="7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  <c r="X8374" s="2">
        <f>1/COUNTIF(Data[Order ID],Data[[#This Row],[Order ID]])</f>
        <v>1</v>
      </c>
      <c r="Y8374" s="2">
        <f>IF(Data[[#This Row],[Returned]] = "YES",1/COUNTIF(Data[Order ID],Data[[#This Row],[Order ID]]),0)</f>
        <v>0</v>
      </c>
    </row>
    <row r="8375" spans="1:25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7">
        <v>29.74</v>
      </c>
      <c r="S8375" s="1">
        <v>1</v>
      </c>
      <c r="T8375" s="1">
        <v>0</v>
      </c>
      <c r="U8375" s="7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  <c r="X8375" s="2">
        <f>1/COUNTIF(Data[Order ID],Data[[#This Row],[Order ID]])</f>
        <v>1</v>
      </c>
      <c r="Y8375" s="2">
        <f>IF(Data[[#This Row],[Returned]] = "YES",1/COUNTIF(Data[Order ID],Data[[#This Row],[Order ID]]),0)</f>
        <v>0</v>
      </c>
    </row>
    <row r="8376" spans="1:25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7">
        <v>87.36</v>
      </c>
      <c r="S8376" s="1">
        <v>6</v>
      </c>
      <c r="T8376" s="1">
        <v>0</v>
      </c>
      <c r="U8376" s="7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  <c r="X8376" s="2">
        <f>1/COUNTIF(Data[Order ID],Data[[#This Row],[Order ID]])</f>
        <v>0.5</v>
      </c>
      <c r="Y8376" s="2">
        <f>IF(Data[[#This Row],[Returned]] = "YES",1/COUNTIF(Data[Order ID],Data[[#This Row],[Order ID]]),0)</f>
        <v>0</v>
      </c>
    </row>
    <row r="8377" spans="1:25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7">
        <v>56.16</v>
      </c>
      <c r="S8377" s="1">
        <v>6</v>
      </c>
      <c r="T8377" s="1">
        <v>0.2</v>
      </c>
      <c r="U8377" s="7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  <c r="X8377" s="2">
        <f>1/COUNTIF(Data[Order ID],Data[[#This Row],[Order ID]])</f>
        <v>0.5</v>
      </c>
      <c r="Y8377" s="2">
        <f>IF(Data[[#This Row],[Returned]] = "YES",1/COUNTIF(Data[Order ID],Data[[#This Row],[Order ID]]),0)</f>
        <v>0</v>
      </c>
    </row>
    <row r="8378" spans="1:25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7">
        <v>64.384</v>
      </c>
      <c r="S8378" s="1">
        <v>1</v>
      </c>
      <c r="T8378" s="1">
        <v>0.2</v>
      </c>
      <c r="U8378" s="7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  <c r="X8378" s="2">
        <f>1/COUNTIF(Data[Order ID],Data[[#This Row],[Order ID]])</f>
        <v>1</v>
      </c>
      <c r="Y8378" s="2">
        <f>IF(Data[[#This Row],[Returned]] = "YES",1/COUNTIF(Data[Order ID],Data[[#This Row],[Order ID]]),0)</f>
        <v>0</v>
      </c>
    </row>
    <row r="8379" spans="1:25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7">
        <v>64.784000000000006</v>
      </c>
      <c r="S8379" s="1">
        <v>1</v>
      </c>
      <c r="T8379" s="1">
        <v>0.2</v>
      </c>
      <c r="U8379" s="7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  <c r="X8379" s="2">
        <f>1/COUNTIF(Data[Order ID],Data[[#This Row],[Order ID]])</f>
        <v>0.33333333333333331</v>
      </c>
      <c r="Y8379" s="2">
        <f>IF(Data[[#This Row],[Returned]] = "YES",1/COUNTIF(Data[Order ID],Data[[#This Row],[Order ID]]),0)</f>
        <v>0</v>
      </c>
    </row>
    <row r="8380" spans="1:25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7">
        <v>15.552000000000003</v>
      </c>
      <c r="S8380" s="1">
        <v>3</v>
      </c>
      <c r="T8380" s="1">
        <v>0.2</v>
      </c>
      <c r="U8380" s="7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  <c r="X8380" s="2">
        <f>1/COUNTIF(Data[Order ID],Data[[#This Row],[Order ID]])</f>
        <v>0.33333333333333331</v>
      </c>
      <c r="Y8380" s="2">
        <f>IF(Data[[#This Row],[Returned]] = "YES",1/COUNTIF(Data[Order ID],Data[[#This Row],[Order ID]]),0)</f>
        <v>0</v>
      </c>
    </row>
    <row r="8381" spans="1:25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7">
        <v>223.88799999999998</v>
      </c>
      <c r="S8381" s="1">
        <v>7</v>
      </c>
      <c r="T8381" s="1">
        <v>0.2</v>
      </c>
      <c r="U8381" s="7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  <c r="X8381" s="2">
        <f>1/COUNTIF(Data[Order ID],Data[[#This Row],[Order ID]])</f>
        <v>0.33333333333333331</v>
      </c>
      <c r="Y8381" s="2">
        <f>IF(Data[[#This Row],[Returned]] = "YES",1/COUNTIF(Data[Order ID],Data[[#This Row],[Order ID]]),0)</f>
        <v>0</v>
      </c>
    </row>
    <row r="8382" spans="1:25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7">
        <v>10.896000000000001</v>
      </c>
      <c r="S8382" s="1">
        <v>3</v>
      </c>
      <c r="T8382" s="1">
        <v>0.2</v>
      </c>
      <c r="U8382" s="7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  <c r="X8382" s="2">
        <f>1/COUNTIF(Data[Order ID],Data[[#This Row],[Order ID]])</f>
        <v>1</v>
      </c>
      <c r="Y8382" s="2">
        <f>IF(Data[[#This Row],[Returned]] = "YES",1/COUNTIF(Data[Order ID],Data[[#This Row],[Order ID]]),0)</f>
        <v>0</v>
      </c>
    </row>
    <row r="8383" spans="1:25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7">
        <v>84.784000000000006</v>
      </c>
      <c r="S8383" s="1">
        <v>2</v>
      </c>
      <c r="T8383" s="1">
        <v>0.2</v>
      </c>
      <c r="U8383" s="7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  <c r="X8383" s="2">
        <f>1/COUNTIF(Data[Order ID],Data[[#This Row],[Order ID]])</f>
        <v>1</v>
      </c>
      <c r="Y8383" s="2">
        <f>IF(Data[[#This Row],[Returned]] = "YES",1/COUNTIF(Data[Order ID],Data[[#This Row],[Order ID]]),0)</f>
        <v>0</v>
      </c>
    </row>
    <row r="8384" spans="1:25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7">
        <v>241.49999999999997</v>
      </c>
      <c r="S8384" s="1">
        <v>4</v>
      </c>
      <c r="T8384" s="1">
        <v>0.3</v>
      </c>
      <c r="U8384" s="7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  <c r="X8384" s="2">
        <f>1/COUNTIF(Data[Order ID],Data[[#This Row],[Order ID]])</f>
        <v>1</v>
      </c>
      <c r="Y8384" s="2">
        <f>IF(Data[[#This Row],[Returned]] = "YES",1/COUNTIF(Data[Order ID],Data[[#This Row],[Order ID]]),0)</f>
        <v>0</v>
      </c>
    </row>
    <row r="8385" spans="1:25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7">
        <v>59.97</v>
      </c>
      <c r="S8385" s="1">
        <v>3</v>
      </c>
      <c r="T8385" s="1">
        <v>0</v>
      </c>
      <c r="U8385" s="7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  <c r="X8385" s="2">
        <f>1/COUNTIF(Data[Order ID],Data[[#This Row],[Order ID]])</f>
        <v>0.5</v>
      </c>
      <c r="Y8385" s="2">
        <f>IF(Data[[#This Row],[Returned]] = "YES",1/COUNTIF(Data[Order ID],Data[[#This Row],[Order ID]]),0)</f>
        <v>0</v>
      </c>
    </row>
    <row r="8386" spans="1:25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7">
        <v>13.36</v>
      </c>
      <c r="S8386" s="1">
        <v>2</v>
      </c>
      <c r="T8386" s="1">
        <v>0</v>
      </c>
      <c r="U8386" s="7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  <c r="X8386" s="2">
        <f>1/COUNTIF(Data[Order ID],Data[[#This Row],[Order ID]])</f>
        <v>0.5</v>
      </c>
      <c r="Y8386" s="2">
        <f>IF(Data[[#This Row],[Returned]] = "YES",1/COUNTIF(Data[Order ID],Data[[#This Row],[Order ID]]),0)</f>
        <v>0</v>
      </c>
    </row>
    <row r="8387" spans="1:25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7">
        <v>11.808</v>
      </c>
      <c r="S8387" s="1">
        <v>3</v>
      </c>
      <c r="T8387" s="1">
        <v>0.2</v>
      </c>
      <c r="U8387" s="7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  <c r="X8387" s="2">
        <f>1/COUNTIF(Data[Order ID],Data[[#This Row],[Order ID]])</f>
        <v>1</v>
      </c>
      <c r="Y8387" s="2">
        <f>IF(Data[[#This Row],[Returned]] = "YES",1/COUNTIF(Data[Order ID],Data[[#This Row],[Order ID]]),0)</f>
        <v>0</v>
      </c>
    </row>
    <row r="8388" spans="1:25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7">
        <v>16.239999999999998</v>
      </c>
      <c r="S8388" s="1">
        <v>1</v>
      </c>
      <c r="T8388" s="1">
        <v>0</v>
      </c>
      <c r="U8388" s="7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  <c r="X8388" s="2">
        <f>1/COUNTIF(Data[Order ID],Data[[#This Row],[Order ID]])</f>
        <v>0.5</v>
      </c>
      <c r="Y8388" s="2">
        <f>IF(Data[[#This Row],[Returned]] = "YES",1/COUNTIF(Data[Order ID],Data[[#This Row],[Order ID]]),0)</f>
        <v>0</v>
      </c>
    </row>
    <row r="8389" spans="1:25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7">
        <v>77.55</v>
      </c>
      <c r="S8389" s="1">
        <v>5</v>
      </c>
      <c r="T8389" s="1">
        <v>0</v>
      </c>
      <c r="U8389" s="7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  <c r="X8389" s="2">
        <f>1/COUNTIF(Data[Order ID],Data[[#This Row],[Order ID]])</f>
        <v>0.5</v>
      </c>
      <c r="Y8389" s="2">
        <f>IF(Data[[#This Row],[Returned]] = "YES",1/COUNTIF(Data[Order ID],Data[[#This Row],[Order ID]]),0)</f>
        <v>0</v>
      </c>
    </row>
    <row r="8390" spans="1:25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7">
        <v>76.12</v>
      </c>
      <c r="S8390" s="1">
        <v>2</v>
      </c>
      <c r="T8390" s="1">
        <v>0</v>
      </c>
      <c r="U8390" s="7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  <c r="X8390" s="2">
        <f>1/COUNTIF(Data[Order ID],Data[[#This Row],[Order ID]])</f>
        <v>1</v>
      </c>
      <c r="Y8390" s="2">
        <f>IF(Data[[#This Row],[Returned]] = "YES",1/COUNTIF(Data[Order ID],Data[[#This Row],[Order ID]]),0)</f>
        <v>0</v>
      </c>
    </row>
    <row r="8391" spans="1:25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7">
        <v>17.184000000000001</v>
      </c>
      <c r="S8391" s="1">
        <v>6</v>
      </c>
      <c r="T8391" s="1">
        <v>0.2</v>
      </c>
      <c r="U8391" s="7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  <c r="X8391" s="2">
        <f>1/COUNTIF(Data[Order ID],Data[[#This Row],[Order ID]])</f>
        <v>1</v>
      </c>
      <c r="Y8391" s="2">
        <f>IF(Data[[#This Row],[Returned]] = "YES",1/COUNTIF(Data[Order ID],Data[[#This Row],[Order ID]]),0)</f>
        <v>0</v>
      </c>
    </row>
    <row r="8392" spans="1:25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7">
        <v>11.76</v>
      </c>
      <c r="S8392" s="1">
        <v>2</v>
      </c>
      <c r="T8392" s="1">
        <v>0</v>
      </c>
      <c r="U8392" s="7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  <c r="X8392" s="2">
        <f>1/COUNTIF(Data[Order ID],Data[[#This Row],[Order ID]])</f>
        <v>1</v>
      </c>
      <c r="Y8392" s="2">
        <f>IF(Data[[#This Row],[Returned]] = "YES",1/COUNTIF(Data[Order ID],Data[[#This Row],[Order ID]]),0)</f>
        <v>0</v>
      </c>
    </row>
    <row r="8393" spans="1:25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7">
        <v>27.46</v>
      </c>
      <c r="S8393" s="1">
        <v>2</v>
      </c>
      <c r="T8393" s="1">
        <v>0</v>
      </c>
      <c r="U8393" s="7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  <c r="X8393" s="2">
        <f>1/COUNTIF(Data[Order ID],Data[[#This Row],[Order ID]])</f>
        <v>1</v>
      </c>
      <c r="Y8393" s="2">
        <f>IF(Data[[#This Row],[Returned]] = "YES",1/COUNTIF(Data[Order ID],Data[[#This Row],[Order ID]]),0)</f>
        <v>0</v>
      </c>
    </row>
    <row r="8394" spans="1:25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7">
        <v>137.94</v>
      </c>
      <c r="S8394" s="1">
        <v>3</v>
      </c>
      <c r="T8394" s="1">
        <v>0</v>
      </c>
      <c r="U8394" s="7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  <c r="X8394" s="2">
        <f>1/COUNTIF(Data[Order ID],Data[[#This Row],[Order ID]])</f>
        <v>0.25</v>
      </c>
      <c r="Y8394" s="2">
        <f>IF(Data[[#This Row],[Returned]] = "YES",1/COUNTIF(Data[Order ID],Data[[#This Row],[Order ID]]),0)</f>
        <v>0</v>
      </c>
    </row>
    <row r="8395" spans="1:25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7">
        <v>111.15</v>
      </c>
      <c r="S8395" s="1">
        <v>5</v>
      </c>
      <c r="T8395" s="1">
        <v>0</v>
      </c>
      <c r="U8395" s="7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  <c r="X8395" s="2">
        <f>1/COUNTIF(Data[Order ID],Data[[#This Row],[Order ID]])</f>
        <v>0.25</v>
      </c>
      <c r="Y8395" s="2">
        <f>IF(Data[[#This Row],[Returned]] = "YES",1/COUNTIF(Data[Order ID],Data[[#This Row],[Order ID]]),0)</f>
        <v>0</v>
      </c>
    </row>
    <row r="8396" spans="1:25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7">
        <v>901.94999999999993</v>
      </c>
      <c r="S8396" s="1">
        <v>3</v>
      </c>
      <c r="T8396" s="1">
        <v>0</v>
      </c>
      <c r="U8396" s="7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  <c r="X8396" s="2">
        <f>1/COUNTIF(Data[Order ID],Data[[#This Row],[Order ID]])</f>
        <v>0.25</v>
      </c>
      <c r="Y8396" s="2">
        <f>IF(Data[[#This Row],[Returned]] = "YES",1/COUNTIF(Data[Order ID],Data[[#This Row],[Order ID]]),0)</f>
        <v>0</v>
      </c>
    </row>
    <row r="8397" spans="1:25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7">
        <v>366.00899999999996</v>
      </c>
      <c r="S8397" s="1">
        <v>3</v>
      </c>
      <c r="T8397" s="1">
        <v>0.3</v>
      </c>
      <c r="U8397" s="7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  <c r="X8397" s="2">
        <f>1/COUNTIF(Data[Order ID],Data[[#This Row],[Order ID]])</f>
        <v>0.25</v>
      </c>
      <c r="Y8397" s="2">
        <f>IF(Data[[#This Row],[Returned]] = "YES",1/COUNTIF(Data[Order ID],Data[[#This Row],[Order ID]]),0)</f>
        <v>0</v>
      </c>
    </row>
    <row r="8398" spans="1:25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7">
        <v>310.68799999999999</v>
      </c>
      <c r="S8398" s="1">
        <v>7</v>
      </c>
      <c r="T8398" s="1">
        <v>0.2</v>
      </c>
      <c r="U8398" s="7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  <c r="X8398" s="2">
        <f>1/COUNTIF(Data[Order ID],Data[[#This Row],[Order ID]])</f>
        <v>1</v>
      </c>
      <c r="Y8398" s="2">
        <f>IF(Data[[#This Row],[Returned]] = "YES",1/COUNTIF(Data[Order ID],Data[[#This Row],[Order ID]]),0)</f>
        <v>0</v>
      </c>
    </row>
    <row r="8399" spans="1:25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7">
        <v>7.6799999999999979</v>
      </c>
      <c r="S8399" s="1">
        <v>5</v>
      </c>
      <c r="T8399" s="1">
        <v>0.8</v>
      </c>
      <c r="U8399" s="7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  <c r="X8399" s="2">
        <f>1/COUNTIF(Data[Order ID],Data[[#This Row],[Order ID]])</f>
        <v>1</v>
      </c>
      <c r="Y8399" s="2">
        <f>IF(Data[[#This Row],[Returned]] = "YES",1/COUNTIF(Data[Order ID],Data[[#This Row],[Order ID]]),0)</f>
        <v>0</v>
      </c>
    </row>
    <row r="8400" spans="1:25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7">
        <v>155.37199999999999</v>
      </c>
      <c r="S8400" s="1">
        <v>2</v>
      </c>
      <c r="T8400" s="1">
        <v>0.3</v>
      </c>
      <c r="U8400" s="7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  <c r="X8400" s="2">
        <f>1/COUNTIF(Data[Order ID],Data[[#This Row],[Order ID]])</f>
        <v>1</v>
      </c>
      <c r="Y8400" s="2">
        <f>IF(Data[[#This Row],[Returned]] = "YES",1/COUNTIF(Data[Order ID],Data[[#This Row],[Order ID]]),0)</f>
        <v>0</v>
      </c>
    </row>
    <row r="8401" spans="1:25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7">
        <v>10.744</v>
      </c>
      <c r="S8401" s="1">
        <v>1</v>
      </c>
      <c r="T8401" s="1">
        <v>0.2</v>
      </c>
      <c r="U8401" s="7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  <c r="X8401" s="2">
        <f>1/COUNTIF(Data[Order ID],Data[[#This Row],[Order ID]])</f>
        <v>1</v>
      </c>
      <c r="Y8401" s="2">
        <f>IF(Data[[#This Row],[Returned]] = "YES",1/COUNTIF(Data[Order ID],Data[[#This Row],[Order ID]]),0)</f>
        <v>0</v>
      </c>
    </row>
    <row r="8402" spans="1:25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7">
        <v>232.40000000000003</v>
      </c>
      <c r="S8402" s="1">
        <v>5</v>
      </c>
      <c r="T8402" s="1">
        <v>0.2</v>
      </c>
      <c r="U8402" s="7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  <c r="X8402" s="2">
        <f>1/COUNTIF(Data[Order ID],Data[[#This Row],[Order ID]])</f>
        <v>0.33333333333333331</v>
      </c>
      <c r="Y8402" s="2">
        <f>IF(Data[[#This Row],[Returned]] = "YES",1/COUNTIF(Data[Order ID],Data[[#This Row],[Order ID]]),0)</f>
        <v>0.33333333333333331</v>
      </c>
    </row>
    <row r="8403" spans="1:25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7">
        <v>164.64599999999999</v>
      </c>
      <c r="S8403" s="1">
        <v>3</v>
      </c>
      <c r="T8403" s="1">
        <v>0.1</v>
      </c>
      <c r="U8403" s="7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  <c r="X8403" s="2">
        <f>1/COUNTIF(Data[Order ID],Data[[#This Row],[Order ID]])</f>
        <v>0.33333333333333331</v>
      </c>
      <c r="Y8403" s="2">
        <f>IF(Data[[#This Row],[Returned]] = "YES",1/COUNTIF(Data[Order ID],Data[[#This Row],[Order ID]]),0)</f>
        <v>0.33333333333333331</v>
      </c>
    </row>
    <row r="8404" spans="1:25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7">
        <v>22.68</v>
      </c>
      <c r="S8404" s="1">
        <v>2</v>
      </c>
      <c r="T8404" s="1">
        <v>0</v>
      </c>
      <c r="U8404" s="7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  <c r="X8404" s="2">
        <f>1/COUNTIF(Data[Order ID],Data[[#This Row],[Order ID]])</f>
        <v>0.33333333333333331</v>
      </c>
      <c r="Y8404" s="2">
        <f>IF(Data[[#This Row],[Returned]] = "YES",1/COUNTIF(Data[Order ID],Data[[#This Row],[Order ID]]),0)</f>
        <v>0.33333333333333331</v>
      </c>
    </row>
    <row r="8405" spans="1:25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7">
        <v>105.52</v>
      </c>
      <c r="S8405" s="1">
        <v>4</v>
      </c>
      <c r="T8405" s="1">
        <v>0</v>
      </c>
      <c r="U8405" s="7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  <c r="X8405" s="2">
        <f>1/COUNTIF(Data[Order ID],Data[[#This Row],[Order ID]])</f>
        <v>1</v>
      </c>
      <c r="Y8405" s="2">
        <f>IF(Data[[#This Row],[Returned]] = "YES",1/COUNTIF(Data[Order ID],Data[[#This Row],[Order ID]]),0)</f>
        <v>0</v>
      </c>
    </row>
    <row r="8406" spans="1:25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7">
        <v>83.92</v>
      </c>
      <c r="S8406" s="1">
        <v>4</v>
      </c>
      <c r="T8406" s="1">
        <v>0</v>
      </c>
      <c r="U8406" s="7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  <c r="X8406" s="2">
        <f>1/COUNTIF(Data[Order ID],Data[[#This Row],[Order ID]])</f>
        <v>0.2</v>
      </c>
      <c r="Y8406" s="2">
        <f>IF(Data[[#This Row],[Returned]] = "YES",1/COUNTIF(Data[Order ID],Data[[#This Row],[Order ID]]),0)</f>
        <v>0</v>
      </c>
    </row>
    <row r="8407" spans="1:25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7">
        <v>141.9</v>
      </c>
      <c r="S8407" s="1">
        <v>5</v>
      </c>
      <c r="T8407" s="1">
        <v>0</v>
      </c>
      <c r="U8407" s="7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  <c r="X8407" s="2">
        <f>1/COUNTIF(Data[Order ID],Data[[#This Row],[Order ID]])</f>
        <v>0.2</v>
      </c>
      <c r="Y8407" s="2">
        <f>IF(Data[[#This Row],[Returned]] = "YES",1/COUNTIF(Data[Order ID],Data[[#This Row],[Order ID]]),0)</f>
        <v>0</v>
      </c>
    </row>
    <row r="8408" spans="1:25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7">
        <v>39.979999999999997</v>
      </c>
      <c r="S8408" s="1">
        <v>2</v>
      </c>
      <c r="T8408" s="1">
        <v>0</v>
      </c>
      <c r="U8408" s="7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  <c r="X8408" s="2">
        <f>1/COUNTIF(Data[Order ID],Data[[#This Row],[Order ID]])</f>
        <v>0.2</v>
      </c>
      <c r="Y8408" s="2">
        <f>IF(Data[[#This Row],[Returned]] = "YES",1/COUNTIF(Data[Order ID],Data[[#This Row],[Order ID]]),0)</f>
        <v>0</v>
      </c>
    </row>
    <row r="8409" spans="1:25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7">
        <v>28.91</v>
      </c>
      <c r="S8409" s="1">
        <v>7</v>
      </c>
      <c r="T8409" s="1">
        <v>0</v>
      </c>
      <c r="U8409" s="7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  <c r="X8409" s="2">
        <f>1/COUNTIF(Data[Order ID],Data[[#This Row],[Order ID]])</f>
        <v>0.2</v>
      </c>
      <c r="Y8409" s="2">
        <f>IF(Data[[#This Row],[Returned]] = "YES",1/COUNTIF(Data[Order ID],Data[[#This Row],[Order ID]]),0)</f>
        <v>0</v>
      </c>
    </row>
    <row r="8410" spans="1:25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7">
        <v>174.95000000000002</v>
      </c>
      <c r="S8410" s="1">
        <v>5</v>
      </c>
      <c r="T8410" s="1">
        <v>0</v>
      </c>
      <c r="U8410" s="7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  <c r="X8410" s="2">
        <f>1/COUNTIF(Data[Order ID],Data[[#This Row],[Order ID]])</f>
        <v>0.2</v>
      </c>
      <c r="Y8410" s="2">
        <f>IF(Data[[#This Row],[Returned]] = "YES",1/COUNTIF(Data[Order ID],Data[[#This Row],[Order ID]]),0)</f>
        <v>0</v>
      </c>
    </row>
    <row r="8411" spans="1:25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7">
        <v>110.52800000000001</v>
      </c>
      <c r="S8411" s="1">
        <v>4</v>
      </c>
      <c r="T8411" s="1">
        <v>0.2</v>
      </c>
      <c r="U8411" s="7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  <c r="X8411" s="2">
        <f>1/COUNTIF(Data[Order ID],Data[[#This Row],[Order ID]])</f>
        <v>1</v>
      </c>
      <c r="Y8411" s="2">
        <f>IF(Data[[#This Row],[Returned]] = "YES",1/COUNTIF(Data[Order ID],Data[[#This Row],[Order ID]]),0)</f>
        <v>0</v>
      </c>
    </row>
    <row r="8412" spans="1:25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7">
        <v>630.024</v>
      </c>
      <c r="S8412" s="1">
        <v>4</v>
      </c>
      <c r="T8412" s="1">
        <v>0.4</v>
      </c>
      <c r="U8412" s="7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  <c r="X8412" s="2">
        <f>1/COUNTIF(Data[Order ID],Data[[#This Row],[Order ID]])</f>
        <v>1</v>
      </c>
      <c r="Y8412" s="2">
        <f>IF(Data[[#This Row],[Returned]] = "YES",1/COUNTIF(Data[Order ID],Data[[#This Row],[Order ID]]),0)</f>
        <v>0</v>
      </c>
    </row>
    <row r="8413" spans="1:25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7">
        <v>27.86</v>
      </c>
      <c r="S8413" s="1">
        <v>7</v>
      </c>
      <c r="T8413" s="1">
        <v>0</v>
      </c>
      <c r="U8413" s="7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  <c r="X8413" s="2">
        <f>1/COUNTIF(Data[Order ID],Data[[#This Row],[Order ID]])</f>
        <v>1</v>
      </c>
      <c r="Y8413" s="2">
        <f>IF(Data[[#This Row],[Returned]] = "YES",1/COUNTIF(Data[Order ID],Data[[#This Row],[Order ID]]),0)</f>
        <v>0</v>
      </c>
    </row>
    <row r="8414" spans="1:25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7">
        <v>933.40800000000002</v>
      </c>
      <c r="S8414" s="1">
        <v>4</v>
      </c>
      <c r="T8414" s="1">
        <v>0.3</v>
      </c>
      <c r="U8414" s="7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  <c r="X8414" s="2">
        <f>1/COUNTIF(Data[Order ID],Data[[#This Row],[Order ID]])</f>
        <v>1</v>
      </c>
      <c r="Y8414" s="2">
        <f>IF(Data[[#This Row],[Returned]] = "YES",1/COUNTIF(Data[Order ID],Data[[#This Row],[Order ID]]),0)</f>
        <v>0</v>
      </c>
    </row>
    <row r="8415" spans="1:25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7">
        <v>51.840000000000011</v>
      </c>
      <c r="S8415" s="1">
        <v>10</v>
      </c>
      <c r="T8415" s="1">
        <v>0.2</v>
      </c>
      <c r="U8415" s="7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  <c r="X8415" s="2">
        <f>1/COUNTIF(Data[Order ID],Data[[#This Row],[Order ID]])</f>
        <v>0.5</v>
      </c>
      <c r="Y8415" s="2">
        <f>IF(Data[[#This Row],[Returned]] = "YES",1/COUNTIF(Data[Order ID],Data[[#This Row],[Order ID]]),0)</f>
        <v>0</v>
      </c>
    </row>
    <row r="8416" spans="1:25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7">
        <v>165.60000000000002</v>
      </c>
      <c r="S8416" s="1">
        <v>3</v>
      </c>
      <c r="T8416" s="1">
        <v>0.2</v>
      </c>
      <c r="U8416" s="7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  <c r="X8416" s="2">
        <f>1/COUNTIF(Data[Order ID],Data[[#This Row],[Order ID]])</f>
        <v>0.5</v>
      </c>
      <c r="Y8416" s="2">
        <f>IF(Data[[#This Row],[Returned]] = "YES",1/COUNTIF(Data[Order ID],Data[[#This Row],[Order ID]]),0)</f>
        <v>0</v>
      </c>
    </row>
    <row r="8417" spans="1:25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7">
        <v>106.32</v>
      </c>
      <c r="S8417" s="1">
        <v>3</v>
      </c>
      <c r="T8417" s="1">
        <v>0</v>
      </c>
      <c r="U8417" s="7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  <c r="X8417" s="2">
        <f>1/COUNTIF(Data[Order ID],Data[[#This Row],[Order ID]])</f>
        <v>1</v>
      </c>
      <c r="Y8417" s="2">
        <f>IF(Data[[#This Row],[Returned]] = "YES",1/COUNTIF(Data[Order ID],Data[[#This Row],[Order ID]]),0)</f>
        <v>0</v>
      </c>
    </row>
    <row r="8418" spans="1:25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7">
        <v>147.91999999999999</v>
      </c>
      <c r="S8418" s="1">
        <v>5</v>
      </c>
      <c r="T8418" s="1">
        <v>0.2</v>
      </c>
      <c r="U8418" s="7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  <c r="X8418" s="2">
        <f>1/COUNTIF(Data[Order ID],Data[[#This Row],[Order ID]])</f>
        <v>0.2</v>
      </c>
      <c r="Y8418" s="2">
        <f>IF(Data[[#This Row],[Returned]] = "YES",1/COUNTIF(Data[Order ID],Data[[#This Row],[Order ID]]),0)</f>
        <v>0</v>
      </c>
    </row>
    <row r="8419" spans="1:25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7">
        <v>104.28</v>
      </c>
      <c r="S8419" s="1">
        <v>3</v>
      </c>
      <c r="T8419" s="1">
        <v>0</v>
      </c>
      <c r="U8419" s="7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  <c r="X8419" s="2">
        <f>1/COUNTIF(Data[Order ID],Data[[#This Row],[Order ID]])</f>
        <v>0.2</v>
      </c>
      <c r="Y8419" s="2">
        <f>IF(Data[[#This Row],[Returned]] = "YES",1/COUNTIF(Data[Order ID],Data[[#This Row],[Order ID]]),0)</f>
        <v>0</v>
      </c>
    </row>
    <row r="8420" spans="1:25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7">
        <v>286.85000000000002</v>
      </c>
      <c r="S8420" s="1">
        <v>1</v>
      </c>
      <c r="T8420" s="1">
        <v>0</v>
      </c>
      <c r="U8420" s="7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  <c r="X8420" s="2">
        <f>1/COUNTIF(Data[Order ID],Data[[#This Row],[Order ID]])</f>
        <v>0.2</v>
      </c>
      <c r="Y8420" s="2">
        <f>IF(Data[[#This Row],[Returned]] = "YES",1/COUNTIF(Data[Order ID],Data[[#This Row],[Order ID]]),0)</f>
        <v>0</v>
      </c>
    </row>
    <row r="8421" spans="1:25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7">
        <v>66.959999999999994</v>
      </c>
      <c r="S8421" s="1">
        <v>4</v>
      </c>
      <c r="T8421" s="1">
        <v>0</v>
      </c>
      <c r="U8421" s="7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  <c r="X8421" s="2">
        <f>1/COUNTIF(Data[Order ID],Data[[#This Row],[Order ID]])</f>
        <v>0.2</v>
      </c>
      <c r="Y8421" s="2">
        <f>IF(Data[[#This Row],[Returned]] = "YES",1/COUNTIF(Data[Order ID],Data[[#This Row],[Order ID]]),0)</f>
        <v>0</v>
      </c>
    </row>
    <row r="8422" spans="1:25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7">
        <v>199.98</v>
      </c>
      <c r="S8422" s="1">
        <v>2</v>
      </c>
      <c r="T8422" s="1">
        <v>0</v>
      </c>
      <c r="U8422" s="7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  <c r="X8422" s="2">
        <f>1/COUNTIF(Data[Order ID],Data[[#This Row],[Order ID]])</f>
        <v>0.2</v>
      </c>
      <c r="Y8422" s="2">
        <f>IF(Data[[#This Row],[Returned]] = "YES",1/COUNTIF(Data[Order ID],Data[[#This Row],[Order ID]]),0)</f>
        <v>0</v>
      </c>
    </row>
    <row r="8423" spans="1:25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7">
        <v>45</v>
      </c>
      <c r="S8423" s="1">
        <v>3</v>
      </c>
      <c r="T8423" s="1">
        <v>0</v>
      </c>
      <c r="U8423" s="7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  <c r="X8423" s="2">
        <f>1/COUNTIF(Data[Order ID],Data[[#This Row],[Order ID]])</f>
        <v>0.25</v>
      </c>
      <c r="Y8423" s="2">
        <f>IF(Data[[#This Row],[Returned]] = "YES",1/COUNTIF(Data[Order ID],Data[[#This Row],[Order ID]]),0)</f>
        <v>0</v>
      </c>
    </row>
    <row r="8424" spans="1:25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7">
        <v>17.899999999999999</v>
      </c>
      <c r="S8424" s="1">
        <v>5</v>
      </c>
      <c r="T8424" s="1">
        <v>0</v>
      </c>
      <c r="U8424" s="7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  <c r="X8424" s="2">
        <f>1/COUNTIF(Data[Order ID],Data[[#This Row],[Order ID]])</f>
        <v>0.25</v>
      </c>
      <c r="Y8424" s="2">
        <f>IF(Data[[#This Row],[Returned]] = "YES",1/COUNTIF(Data[Order ID],Data[[#This Row],[Order ID]]),0)</f>
        <v>0</v>
      </c>
    </row>
    <row r="8425" spans="1:25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7">
        <v>40.479999999999997</v>
      </c>
      <c r="S8425" s="1">
        <v>2</v>
      </c>
      <c r="T8425" s="1">
        <v>0</v>
      </c>
      <c r="U8425" s="7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  <c r="X8425" s="2">
        <f>1/COUNTIF(Data[Order ID],Data[[#This Row],[Order ID]])</f>
        <v>0.25</v>
      </c>
      <c r="Y8425" s="2">
        <f>IF(Data[[#This Row],[Returned]] = "YES",1/COUNTIF(Data[Order ID],Data[[#This Row],[Order ID]]),0)</f>
        <v>0</v>
      </c>
    </row>
    <row r="8426" spans="1:25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7">
        <v>2154.9</v>
      </c>
      <c r="S8426" s="1">
        <v>5</v>
      </c>
      <c r="T8426" s="1">
        <v>0</v>
      </c>
      <c r="U8426" s="7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  <c r="X8426" s="2">
        <f>1/COUNTIF(Data[Order ID],Data[[#This Row],[Order ID]])</f>
        <v>0.25</v>
      </c>
      <c r="Y8426" s="2">
        <f>IF(Data[[#This Row],[Returned]] = "YES",1/COUNTIF(Data[Order ID],Data[[#This Row],[Order ID]]),0)</f>
        <v>0</v>
      </c>
    </row>
    <row r="8427" spans="1:25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7">
        <v>18.432000000000002</v>
      </c>
      <c r="S8427" s="1">
        <v>8</v>
      </c>
      <c r="T8427" s="1">
        <v>0.7</v>
      </c>
      <c r="U8427" s="7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  <c r="X8427" s="2">
        <f>1/COUNTIF(Data[Order ID],Data[[#This Row],[Order ID]])</f>
        <v>1</v>
      </c>
      <c r="Y8427" s="2">
        <f>IF(Data[[#This Row],[Returned]] = "YES",1/COUNTIF(Data[Order ID],Data[[#This Row],[Order ID]]),0)</f>
        <v>0</v>
      </c>
    </row>
    <row r="8428" spans="1:25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7">
        <v>10.944000000000001</v>
      </c>
      <c r="S8428" s="1">
        <v>2</v>
      </c>
      <c r="T8428" s="1">
        <v>0.2</v>
      </c>
      <c r="U8428" s="7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  <c r="X8428" s="2">
        <f>1/COUNTIF(Data[Order ID],Data[[#This Row],[Order ID]])</f>
        <v>1</v>
      </c>
      <c r="Y8428" s="2">
        <f>IF(Data[[#This Row],[Returned]] = "YES",1/COUNTIF(Data[Order ID],Data[[#This Row],[Order ID]]),0)</f>
        <v>0</v>
      </c>
    </row>
    <row r="8429" spans="1:25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7">
        <v>4.3600000000000003</v>
      </c>
      <c r="S8429" s="1">
        <v>2</v>
      </c>
      <c r="T8429" s="1">
        <v>0</v>
      </c>
      <c r="U8429" s="7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  <c r="X8429" s="2">
        <f>1/COUNTIF(Data[Order ID],Data[[#This Row],[Order ID]])</f>
        <v>1</v>
      </c>
      <c r="Y8429" s="2">
        <f>IF(Data[[#This Row],[Returned]] = "YES",1/COUNTIF(Data[Order ID],Data[[#This Row],[Order ID]]),0)</f>
        <v>0</v>
      </c>
    </row>
    <row r="8430" spans="1:25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7">
        <v>62.352000000000004</v>
      </c>
      <c r="S8430" s="1">
        <v>6</v>
      </c>
      <c r="T8430" s="1">
        <v>0.2</v>
      </c>
      <c r="U8430" s="7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  <c r="X8430" s="2">
        <f>1/COUNTIF(Data[Order ID],Data[[#This Row],[Order ID]])</f>
        <v>1</v>
      </c>
      <c r="Y8430" s="2">
        <f>IF(Data[[#This Row],[Returned]] = "YES",1/COUNTIF(Data[Order ID],Data[[#This Row],[Order ID]]),0)</f>
        <v>0</v>
      </c>
    </row>
    <row r="8431" spans="1:25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7">
        <v>303.92</v>
      </c>
      <c r="S8431" s="1">
        <v>5</v>
      </c>
      <c r="T8431" s="1">
        <v>0.2</v>
      </c>
      <c r="U8431" s="7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  <c r="X8431" s="2">
        <f>1/COUNTIF(Data[Order ID],Data[[#This Row],[Order ID]])</f>
        <v>1</v>
      </c>
      <c r="Y8431" s="2">
        <f>IF(Data[[#This Row],[Returned]] = "YES",1/COUNTIF(Data[Order ID],Data[[#This Row],[Order ID]]),0)</f>
        <v>0</v>
      </c>
    </row>
    <row r="8432" spans="1:25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7">
        <v>129.30000000000001</v>
      </c>
      <c r="S8432" s="1">
        <v>2</v>
      </c>
      <c r="T8432" s="1">
        <v>0</v>
      </c>
      <c r="U8432" s="7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  <c r="X8432" s="2">
        <f>1/COUNTIF(Data[Order ID],Data[[#This Row],[Order ID]])</f>
        <v>1</v>
      </c>
      <c r="Y8432" s="2">
        <f>IF(Data[[#This Row],[Returned]] = "YES",1/COUNTIF(Data[Order ID],Data[[#This Row],[Order ID]]),0)</f>
        <v>0</v>
      </c>
    </row>
    <row r="8433" spans="1:25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7">
        <v>274.20000000000005</v>
      </c>
      <c r="S8433" s="1">
        <v>10</v>
      </c>
      <c r="T8433" s="1">
        <v>0</v>
      </c>
      <c r="U8433" s="7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  <c r="X8433" s="2">
        <f>1/COUNTIF(Data[Order ID],Data[[#This Row],[Order ID]])</f>
        <v>1</v>
      </c>
      <c r="Y8433" s="2">
        <f>IF(Data[[#This Row],[Returned]] = "YES",1/COUNTIF(Data[Order ID],Data[[#This Row],[Order ID]]),0)</f>
        <v>0</v>
      </c>
    </row>
    <row r="8434" spans="1:25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7">
        <v>6.048</v>
      </c>
      <c r="S8434" s="1">
        <v>4</v>
      </c>
      <c r="T8434" s="1">
        <v>0.2</v>
      </c>
      <c r="U8434" s="7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  <c r="X8434" s="2">
        <f>1/COUNTIF(Data[Order ID],Data[[#This Row],[Order ID]])</f>
        <v>0.25</v>
      </c>
      <c r="Y8434" s="2">
        <f>IF(Data[[#This Row],[Returned]] = "YES",1/COUNTIF(Data[Order ID],Data[[#This Row],[Order ID]]),0)</f>
        <v>0</v>
      </c>
    </row>
    <row r="8435" spans="1:25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7">
        <v>6.8480000000000008</v>
      </c>
      <c r="S8435" s="1">
        <v>2</v>
      </c>
      <c r="T8435" s="1">
        <v>0.2</v>
      </c>
      <c r="U8435" s="7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  <c r="X8435" s="2">
        <f>1/COUNTIF(Data[Order ID],Data[[#This Row],[Order ID]])</f>
        <v>0.25</v>
      </c>
      <c r="Y8435" s="2">
        <f>IF(Data[[#This Row],[Returned]] = "YES",1/COUNTIF(Data[Order ID],Data[[#This Row],[Order ID]]),0)</f>
        <v>0</v>
      </c>
    </row>
    <row r="8436" spans="1:25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7">
        <v>9.9600000000000009</v>
      </c>
      <c r="S8436" s="1">
        <v>5</v>
      </c>
      <c r="T8436" s="1">
        <v>0.6</v>
      </c>
      <c r="U8436" s="7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  <c r="X8436" s="2">
        <f>1/COUNTIF(Data[Order ID],Data[[#This Row],[Order ID]])</f>
        <v>0.25</v>
      </c>
      <c r="Y8436" s="2">
        <f>IF(Data[[#This Row],[Returned]] = "YES",1/COUNTIF(Data[Order ID],Data[[#This Row],[Order ID]]),0)</f>
        <v>0</v>
      </c>
    </row>
    <row r="8437" spans="1:25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7">
        <v>8.5519999999999978</v>
      </c>
      <c r="S8437" s="1">
        <v>2</v>
      </c>
      <c r="T8437" s="1">
        <v>0.8</v>
      </c>
      <c r="U8437" s="7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  <c r="X8437" s="2">
        <f>1/COUNTIF(Data[Order ID],Data[[#This Row],[Order ID]])</f>
        <v>0.25</v>
      </c>
      <c r="Y8437" s="2">
        <f>IF(Data[[#This Row],[Returned]] = "YES",1/COUNTIF(Data[Order ID],Data[[#This Row],[Order ID]]),0)</f>
        <v>0</v>
      </c>
    </row>
    <row r="8438" spans="1:25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7">
        <v>45.584000000000003</v>
      </c>
      <c r="S8438" s="1">
        <v>11</v>
      </c>
      <c r="T8438" s="1">
        <v>0.2</v>
      </c>
      <c r="U8438" s="7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  <c r="X8438" s="2">
        <f>1/COUNTIF(Data[Order ID],Data[[#This Row],[Order ID]])</f>
        <v>1</v>
      </c>
      <c r="Y8438" s="2">
        <f>IF(Data[[#This Row],[Returned]] = "YES",1/COUNTIF(Data[Order ID],Data[[#This Row],[Order ID]]),0)</f>
        <v>0</v>
      </c>
    </row>
    <row r="8439" spans="1:25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7">
        <v>25.488</v>
      </c>
      <c r="S8439" s="1">
        <v>2</v>
      </c>
      <c r="T8439" s="1">
        <v>0.2</v>
      </c>
      <c r="U8439" s="7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  <c r="X8439" s="2">
        <f>1/COUNTIF(Data[Order ID],Data[[#This Row],[Order ID]])</f>
        <v>1</v>
      </c>
      <c r="Y8439" s="2">
        <f>IF(Data[[#This Row],[Returned]] = "YES",1/COUNTIF(Data[Order ID],Data[[#This Row],[Order ID]]),0)</f>
        <v>0</v>
      </c>
    </row>
    <row r="8440" spans="1:25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7">
        <v>136.96</v>
      </c>
      <c r="S8440" s="1">
        <v>4</v>
      </c>
      <c r="T8440" s="1">
        <v>0.2</v>
      </c>
      <c r="U8440" s="7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  <c r="X8440" s="2">
        <f>1/COUNTIF(Data[Order ID],Data[[#This Row],[Order ID]])</f>
        <v>1</v>
      </c>
      <c r="Y8440" s="2">
        <f>IF(Data[[#This Row],[Returned]] = "YES",1/COUNTIF(Data[Order ID],Data[[#This Row],[Order ID]]),0)</f>
        <v>1</v>
      </c>
    </row>
    <row r="8441" spans="1:25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7">
        <v>49.616000000000007</v>
      </c>
      <c r="S8441" s="1">
        <v>2</v>
      </c>
      <c r="T8441" s="1">
        <v>0.2</v>
      </c>
      <c r="U8441" s="7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  <c r="X8441" s="2">
        <f>1/COUNTIF(Data[Order ID],Data[[#This Row],[Order ID]])</f>
        <v>1</v>
      </c>
      <c r="Y8441" s="2">
        <f>IF(Data[[#This Row],[Returned]] = "YES",1/COUNTIF(Data[Order ID],Data[[#This Row],[Order ID]]),0)</f>
        <v>0</v>
      </c>
    </row>
    <row r="8442" spans="1:25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7">
        <v>10.584000000000001</v>
      </c>
      <c r="S8442" s="1">
        <v>3</v>
      </c>
      <c r="T8442" s="1">
        <v>0.2</v>
      </c>
      <c r="U8442" s="7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  <c r="X8442" s="2">
        <f>1/COUNTIF(Data[Order ID],Data[[#This Row],[Order ID]])</f>
        <v>1</v>
      </c>
      <c r="Y8442" s="2">
        <f>IF(Data[[#This Row],[Returned]] = "YES",1/COUNTIF(Data[Order ID],Data[[#This Row],[Order ID]]),0)</f>
        <v>0</v>
      </c>
    </row>
    <row r="8443" spans="1:25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7">
        <v>84.415999999999997</v>
      </c>
      <c r="S8443" s="1">
        <v>4</v>
      </c>
      <c r="T8443" s="1">
        <v>0.2</v>
      </c>
      <c r="U8443" s="7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  <c r="X8443" s="2">
        <f>1/COUNTIF(Data[Order ID],Data[[#This Row],[Order ID]])</f>
        <v>1</v>
      </c>
      <c r="Y8443" s="2">
        <f>IF(Data[[#This Row],[Returned]] = "YES",1/COUNTIF(Data[Order ID],Data[[#This Row],[Order ID]]),0)</f>
        <v>0</v>
      </c>
    </row>
    <row r="8444" spans="1:25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7">
        <v>431.94</v>
      </c>
      <c r="S8444" s="1">
        <v>2</v>
      </c>
      <c r="T8444" s="1">
        <v>0.4</v>
      </c>
      <c r="U8444" s="7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  <c r="X8444" s="2">
        <f>1/COUNTIF(Data[Order ID],Data[[#This Row],[Order ID]])</f>
        <v>0.33333333333333331</v>
      </c>
      <c r="Y8444" s="2">
        <f>IF(Data[[#This Row],[Returned]] = "YES",1/COUNTIF(Data[Order ID],Data[[#This Row],[Order ID]]),0)</f>
        <v>0</v>
      </c>
    </row>
    <row r="8445" spans="1:25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7">
        <v>2.0430000000000001</v>
      </c>
      <c r="S8445" s="1">
        <v>1</v>
      </c>
      <c r="T8445" s="1">
        <v>0.7</v>
      </c>
      <c r="U8445" s="7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  <c r="X8445" s="2">
        <f>1/COUNTIF(Data[Order ID],Data[[#This Row],[Order ID]])</f>
        <v>0.33333333333333331</v>
      </c>
      <c r="Y8445" s="2">
        <f>IF(Data[[#This Row],[Returned]] = "YES",1/COUNTIF(Data[Order ID],Data[[#This Row],[Order ID]]),0)</f>
        <v>0</v>
      </c>
    </row>
    <row r="8446" spans="1:25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7">
        <v>68.238</v>
      </c>
      <c r="S8446" s="1">
        <v>3</v>
      </c>
      <c r="T8446" s="1">
        <v>0.4</v>
      </c>
      <c r="U8446" s="7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  <c r="X8446" s="2">
        <f>1/COUNTIF(Data[Order ID],Data[[#This Row],[Order ID]])</f>
        <v>0.33333333333333331</v>
      </c>
      <c r="Y8446" s="2">
        <f>IF(Data[[#This Row],[Returned]] = "YES",1/COUNTIF(Data[Order ID],Data[[#This Row],[Order ID]]),0)</f>
        <v>0</v>
      </c>
    </row>
    <row r="8447" spans="1:25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7">
        <v>240.744</v>
      </c>
      <c r="S8447" s="1">
        <v>4</v>
      </c>
      <c r="T8447" s="1">
        <v>0.3</v>
      </c>
      <c r="U8447" s="7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  <c r="X8447" s="2">
        <f>1/COUNTIF(Data[Order ID],Data[[#This Row],[Order ID]])</f>
        <v>0.16666666666666666</v>
      </c>
      <c r="Y8447" s="2">
        <f>IF(Data[[#This Row],[Returned]] = "YES",1/COUNTIF(Data[Order ID],Data[[#This Row],[Order ID]]),0)</f>
        <v>0</v>
      </c>
    </row>
    <row r="8448" spans="1:25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7">
        <v>35</v>
      </c>
      <c r="S8448" s="1">
        <v>4</v>
      </c>
      <c r="T8448" s="1">
        <v>0</v>
      </c>
      <c r="U8448" s="7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  <c r="X8448" s="2">
        <f>1/COUNTIF(Data[Order ID],Data[[#This Row],[Order ID]])</f>
        <v>0.16666666666666666</v>
      </c>
      <c r="Y8448" s="2">
        <f>IF(Data[[#This Row],[Returned]] = "YES",1/COUNTIF(Data[Order ID],Data[[#This Row],[Order ID]]),0)</f>
        <v>0</v>
      </c>
    </row>
    <row r="8449" spans="1:25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7">
        <v>210.68</v>
      </c>
      <c r="S8449" s="1">
        <v>2</v>
      </c>
      <c r="T8449" s="1">
        <v>0</v>
      </c>
      <c r="U8449" s="7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  <c r="X8449" s="2">
        <f>1/COUNTIF(Data[Order ID],Data[[#This Row],[Order ID]])</f>
        <v>0.16666666666666666</v>
      </c>
      <c r="Y8449" s="2">
        <f>IF(Data[[#This Row],[Returned]] = "YES",1/COUNTIF(Data[Order ID],Data[[#This Row],[Order ID]]),0)</f>
        <v>0</v>
      </c>
    </row>
    <row r="8450" spans="1:25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7">
        <v>637.89599999999996</v>
      </c>
      <c r="S8450" s="1">
        <v>3</v>
      </c>
      <c r="T8450" s="1">
        <v>0.3</v>
      </c>
      <c r="U8450" s="7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  <c r="X8450" s="2">
        <f>1/COUNTIF(Data[Order ID],Data[[#This Row],[Order ID]])</f>
        <v>0.16666666666666666</v>
      </c>
      <c r="Y8450" s="2">
        <f>IF(Data[[#This Row],[Returned]] = "YES",1/COUNTIF(Data[Order ID],Data[[#This Row],[Order ID]]),0)</f>
        <v>0</v>
      </c>
    </row>
    <row r="8451" spans="1:25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7">
        <v>43.44</v>
      </c>
      <c r="S8451" s="1">
        <v>8</v>
      </c>
      <c r="T8451" s="1">
        <v>0</v>
      </c>
      <c r="U8451" s="7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  <c r="X8451" s="2">
        <f>1/COUNTIF(Data[Order ID],Data[[#This Row],[Order ID]])</f>
        <v>0.16666666666666666</v>
      </c>
      <c r="Y8451" s="2">
        <f>IF(Data[[#This Row],[Returned]] = "YES",1/COUNTIF(Data[Order ID],Data[[#This Row],[Order ID]]),0)</f>
        <v>0</v>
      </c>
    </row>
    <row r="8452" spans="1:25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7">
        <v>2.2200000000000002</v>
      </c>
      <c r="S8452" s="1">
        <v>1</v>
      </c>
      <c r="T8452" s="1">
        <v>0</v>
      </c>
      <c r="U8452" s="7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  <c r="X8452" s="2">
        <f>1/COUNTIF(Data[Order ID],Data[[#This Row],[Order ID]])</f>
        <v>0.16666666666666666</v>
      </c>
      <c r="Y8452" s="2">
        <f>IF(Data[[#This Row],[Returned]] = "YES",1/COUNTIF(Data[Order ID],Data[[#This Row],[Order ID]]),0)</f>
        <v>0</v>
      </c>
    </row>
    <row r="8453" spans="1:25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7">
        <v>1679.96</v>
      </c>
      <c r="S8453" s="1">
        <v>5</v>
      </c>
      <c r="T8453" s="1">
        <v>0.2</v>
      </c>
      <c r="U8453" s="7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  <c r="X8453" s="2">
        <f>1/COUNTIF(Data[Order ID],Data[[#This Row],[Order ID]])</f>
        <v>1</v>
      </c>
      <c r="Y8453" s="2">
        <f>IF(Data[[#This Row],[Returned]] = "YES",1/COUNTIF(Data[Order ID],Data[[#This Row],[Order ID]]),0)</f>
        <v>0</v>
      </c>
    </row>
    <row r="8454" spans="1:25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7">
        <v>344.37199999999996</v>
      </c>
      <c r="S8454" s="1">
        <v>4</v>
      </c>
      <c r="T8454" s="1">
        <v>0.3</v>
      </c>
      <c r="U8454" s="7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  <c r="X8454" s="2">
        <f>1/COUNTIF(Data[Order ID],Data[[#This Row],[Order ID]])</f>
        <v>0.33333333333333331</v>
      </c>
      <c r="Y8454" s="2">
        <f>IF(Data[[#This Row],[Returned]] = "YES",1/COUNTIF(Data[Order ID],Data[[#This Row],[Order ID]]),0)</f>
        <v>0</v>
      </c>
    </row>
    <row r="8455" spans="1:25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7">
        <v>1554.9360000000001</v>
      </c>
      <c r="S8455" s="1">
        <v>3</v>
      </c>
      <c r="T8455" s="1">
        <v>0.2</v>
      </c>
      <c r="U8455" s="7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  <c r="X8455" s="2">
        <f>1/COUNTIF(Data[Order ID],Data[[#This Row],[Order ID]])</f>
        <v>0.33333333333333331</v>
      </c>
      <c r="Y8455" s="2">
        <f>IF(Data[[#This Row],[Returned]] = "YES",1/COUNTIF(Data[Order ID],Data[[#This Row],[Order ID]]),0)</f>
        <v>0</v>
      </c>
    </row>
    <row r="8456" spans="1:25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7">
        <v>127.88</v>
      </c>
      <c r="S8456" s="1">
        <v>5</v>
      </c>
      <c r="T8456" s="1">
        <v>0.6</v>
      </c>
      <c r="U8456" s="7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  <c r="X8456" s="2">
        <f>1/COUNTIF(Data[Order ID],Data[[#This Row],[Order ID]])</f>
        <v>0.33333333333333331</v>
      </c>
      <c r="Y8456" s="2">
        <f>IF(Data[[#This Row],[Returned]] = "YES",1/COUNTIF(Data[Order ID],Data[[#This Row],[Order ID]]),0)</f>
        <v>0</v>
      </c>
    </row>
    <row r="8457" spans="1:25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7">
        <v>222.38400000000001</v>
      </c>
      <c r="S8457" s="1">
        <v>2</v>
      </c>
      <c r="T8457" s="1">
        <v>0.2</v>
      </c>
      <c r="U8457" s="7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  <c r="X8457" s="2">
        <f>1/COUNTIF(Data[Order ID],Data[[#This Row],[Order ID]])</f>
        <v>1</v>
      </c>
      <c r="Y8457" s="2">
        <f>IF(Data[[#This Row],[Returned]] = "YES",1/COUNTIF(Data[Order ID],Data[[#This Row],[Order ID]]),0)</f>
        <v>0</v>
      </c>
    </row>
    <row r="8458" spans="1:25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7">
        <v>106.869</v>
      </c>
      <c r="S8458" s="1">
        <v>3</v>
      </c>
      <c r="T8458" s="1">
        <v>0.3</v>
      </c>
      <c r="U8458" s="7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  <c r="X8458" s="2">
        <f>1/COUNTIF(Data[Order ID],Data[[#This Row],[Order ID]])</f>
        <v>0.5</v>
      </c>
      <c r="Y8458" s="2">
        <f>IF(Data[[#This Row],[Returned]] = "YES",1/COUNTIF(Data[Order ID],Data[[#This Row],[Order ID]]),0)</f>
        <v>0</v>
      </c>
    </row>
    <row r="8459" spans="1:25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7">
        <v>3.5639999999999992</v>
      </c>
      <c r="S8459" s="1">
        <v>3</v>
      </c>
      <c r="T8459" s="1">
        <v>0.8</v>
      </c>
      <c r="U8459" s="7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  <c r="X8459" s="2">
        <f>1/COUNTIF(Data[Order ID],Data[[#This Row],[Order ID]])</f>
        <v>0.5</v>
      </c>
      <c r="Y8459" s="2">
        <f>IF(Data[[#This Row],[Returned]] = "YES",1/COUNTIF(Data[Order ID],Data[[#This Row],[Order ID]]),0)</f>
        <v>0</v>
      </c>
    </row>
    <row r="8460" spans="1:25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7">
        <v>25.679999999999993</v>
      </c>
      <c r="S8460" s="1">
        <v>3</v>
      </c>
      <c r="T8460" s="1">
        <v>0.8</v>
      </c>
      <c r="U8460" s="7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  <c r="X8460" s="2">
        <f>1/COUNTIF(Data[Order ID],Data[[#This Row],[Order ID]])</f>
        <v>0.5</v>
      </c>
      <c r="Y8460" s="2">
        <f>IF(Data[[#This Row],[Returned]] = "YES",1/COUNTIF(Data[Order ID],Data[[#This Row],[Order ID]]),0)</f>
        <v>0</v>
      </c>
    </row>
    <row r="8461" spans="1:25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7">
        <v>12.383999999999997</v>
      </c>
      <c r="S8461" s="1">
        <v>3</v>
      </c>
      <c r="T8461" s="1">
        <v>0.8</v>
      </c>
      <c r="U8461" s="7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  <c r="X8461" s="2">
        <f>1/COUNTIF(Data[Order ID],Data[[#This Row],[Order ID]])</f>
        <v>0.5</v>
      </c>
      <c r="Y8461" s="2">
        <f>IF(Data[[#This Row],[Returned]] = "YES",1/COUNTIF(Data[Order ID],Data[[#This Row],[Order ID]]),0)</f>
        <v>0</v>
      </c>
    </row>
    <row r="8462" spans="1:25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7">
        <v>25.299999999999997</v>
      </c>
      <c r="S8462" s="1">
        <v>5</v>
      </c>
      <c r="T8462" s="1">
        <v>0</v>
      </c>
      <c r="U8462" s="7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  <c r="X8462" s="2">
        <f>1/COUNTIF(Data[Order ID],Data[[#This Row],[Order ID]])</f>
        <v>0.5</v>
      </c>
      <c r="Y8462" s="2">
        <f>IF(Data[[#This Row],[Returned]] = "YES",1/COUNTIF(Data[Order ID],Data[[#This Row],[Order ID]]),0)</f>
        <v>0</v>
      </c>
    </row>
    <row r="8463" spans="1:25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7">
        <v>95.94</v>
      </c>
      <c r="S8463" s="1">
        <v>3</v>
      </c>
      <c r="T8463" s="1">
        <v>0</v>
      </c>
      <c r="U8463" s="7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  <c r="X8463" s="2">
        <f>1/COUNTIF(Data[Order ID],Data[[#This Row],[Order ID]])</f>
        <v>0.5</v>
      </c>
      <c r="Y8463" s="2">
        <f>IF(Data[[#This Row],[Returned]] = "YES",1/COUNTIF(Data[Order ID],Data[[#This Row],[Order ID]]),0)</f>
        <v>0</v>
      </c>
    </row>
    <row r="8464" spans="1:25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7">
        <v>7.5</v>
      </c>
      <c r="S8464" s="1">
        <v>2</v>
      </c>
      <c r="T8464" s="1">
        <v>0</v>
      </c>
      <c r="U8464" s="7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  <c r="X8464" s="2">
        <f>1/COUNTIF(Data[Order ID],Data[[#This Row],[Order ID]])</f>
        <v>1</v>
      </c>
      <c r="Y8464" s="2">
        <f>IF(Data[[#This Row],[Returned]] = "YES",1/COUNTIF(Data[Order ID],Data[[#This Row],[Order ID]]),0)</f>
        <v>0</v>
      </c>
    </row>
    <row r="8465" spans="1:25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7">
        <v>302.37599999999998</v>
      </c>
      <c r="S8465" s="1">
        <v>3</v>
      </c>
      <c r="T8465" s="1">
        <v>0.2</v>
      </c>
      <c r="U8465" s="7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  <c r="X8465" s="2">
        <f>1/COUNTIF(Data[Order ID],Data[[#This Row],[Order ID]])</f>
        <v>1</v>
      </c>
      <c r="Y8465" s="2">
        <f>IF(Data[[#This Row],[Returned]] = "YES",1/COUNTIF(Data[Order ID],Data[[#This Row],[Order ID]]),0)</f>
        <v>0</v>
      </c>
    </row>
    <row r="8466" spans="1:25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7">
        <v>46.688000000000002</v>
      </c>
      <c r="S8466" s="1">
        <v>4</v>
      </c>
      <c r="T8466" s="1">
        <v>0.2</v>
      </c>
      <c r="U8466" s="7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  <c r="X8466" s="2">
        <f>1/COUNTIF(Data[Order ID],Data[[#This Row],[Order ID]])</f>
        <v>1</v>
      </c>
      <c r="Y8466" s="2">
        <f>IF(Data[[#This Row],[Returned]] = "YES",1/COUNTIF(Data[Order ID],Data[[#This Row],[Order ID]]),0)</f>
        <v>0</v>
      </c>
    </row>
    <row r="8467" spans="1:25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7">
        <v>17.940000000000001</v>
      </c>
      <c r="S8467" s="1">
        <v>3</v>
      </c>
      <c r="T8467" s="1">
        <v>0</v>
      </c>
      <c r="U8467" s="7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  <c r="X8467" s="2">
        <f>1/COUNTIF(Data[Order ID],Data[[#This Row],[Order ID]])</f>
        <v>1</v>
      </c>
      <c r="Y8467" s="2">
        <f>IF(Data[[#This Row],[Returned]] = "YES",1/COUNTIF(Data[Order ID],Data[[#This Row],[Order ID]]),0)</f>
        <v>0</v>
      </c>
    </row>
    <row r="8468" spans="1:25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7">
        <v>370.14</v>
      </c>
      <c r="S8468" s="1">
        <v>3</v>
      </c>
      <c r="T8468" s="1">
        <v>0</v>
      </c>
      <c r="U8468" s="7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  <c r="X8468" s="2">
        <f>1/COUNTIF(Data[Order ID],Data[[#This Row],[Order ID]])</f>
        <v>1</v>
      </c>
      <c r="Y8468" s="2">
        <f>IF(Data[[#This Row],[Returned]] = "YES",1/COUNTIF(Data[Order ID],Data[[#This Row],[Order ID]]),0)</f>
        <v>0</v>
      </c>
    </row>
    <row r="8469" spans="1:25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7">
        <v>8.9280000000000008</v>
      </c>
      <c r="S8469" s="1">
        <v>2</v>
      </c>
      <c r="T8469" s="1">
        <v>0.2</v>
      </c>
      <c r="U8469" s="7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  <c r="X8469" s="2">
        <f>1/COUNTIF(Data[Order ID],Data[[#This Row],[Order ID]])</f>
        <v>1</v>
      </c>
      <c r="Y8469" s="2">
        <f>IF(Data[[#This Row],[Returned]] = "YES",1/COUNTIF(Data[Order ID],Data[[#This Row],[Order ID]]),0)</f>
        <v>0</v>
      </c>
    </row>
    <row r="8470" spans="1:25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7">
        <v>2678.94</v>
      </c>
      <c r="S8470" s="1">
        <v>6</v>
      </c>
      <c r="T8470" s="1">
        <v>0</v>
      </c>
      <c r="U8470" s="7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  <c r="X8470" s="2">
        <f>1/COUNTIF(Data[Order ID],Data[[#This Row],[Order ID]])</f>
        <v>1</v>
      </c>
      <c r="Y8470" s="2">
        <f>IF(Data[[#This Row],[Returned]] = "YES",1/COUNTIF(Data[Order ID],Data[[#This Row],[Order ID]]),0)</f>
        <v>0</v>
      </c>
    </row>
    <row r="8471" spans="1:25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7">
        <v>387.13600000000002</v>
      </c>
      <c r="S8471" s="1">
        <v>4</v>
      </c>
      <c r="T8471" s="1">
        <v>0.2</v>
      </c>
      <c r="U8471" s="7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  <c r="X8471" s="2">
        <f>1/COUNTIF(Data[Order ID],Data[[#This Row],[Order ID]])</f>
        <v>0.25</v>
      </c>
      <c r="Y8471" s="2">
        <f>IF(Data[[#This Row],[Returned]] = "YES",1/COUNTIF(Data[Order ID],Data[[#This Row],[Order ID]]),0)</f>
        <v>0</v>
      </c>
    </row>
    <row r="8472" spans="1:25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7">
        <v>45.408000000000001</v>
      </c>
      <c r="S8472" s="1">
        <v>2</v>
      </c>
      <c r="T8472" s="1">
        <v>0.2</v>
      </c>
      <c r="U8472" s="7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  <c r="X8472" s="2">
        <f>1/COUNTIF(Data[Order ID],Data[[#This Row],[Order ID]])</f>
        <v>0.25</v>
      </c>
      <c r="Y8472" s="2">
        <f>IF(Data[[#This Row],[Returned]] = "YES",1/COUNTIF(Data[Order ID],Data[[#This Row],[Order ID]]),0)</f>
        <v>0</v>
      </c>
    </row>
    <row r="8473" spans="1:25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7">
        <v>77.951999999999998</v>
      </c>
      <c r="S8473" s="1">
        <v>3</v>
      </c>
      <c r="T8473" s="1">
        <v>0.2</v>
      </c>
      <c r="U8473" s="7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  <c r="X8473" s="2">
        <f>1/COUNTIF(Data[Order ID],Data[[#This Row],[Order ID]])</f>
        <v>0.25</v>
      </c>
      <c r="Y8473" s="2">
        <f>IF(Data[[#This Row],[Returned]] = "YES",1/COUNTIF(Data[Order ID],Data[[#This Row],[Order ID]]),0)</f>
        <v>0</v>
      </c>
    </row>
    <row r="8474" spans="1:25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7">
        <v>3</v>
      </c>
      <c r="S8474" s="1">
        <v>1</v>
      </c>
      <c r="T8474" s="1">
        <v>0.2</v>
      </c>
      <c r="U8474" s="7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  <c r="X8474" s="2">
        <f>1/COUNTIF(Data[Order ID],Data[[#This Row],[Order ID]])</f>
        <v>0.25</v>
      </c>
      <c r="Y8474" s="2">
        <f>IF(Data[[#This Row],[Returned]] = "YES",1/COUNTIF(Data[Order ID],Data[[#This Row],[Order ID]]),0)</f>
        <v>0</v>
      </c>
    </row>
    <row r="8475" spans="1:25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7">
        <v>9.952</v>
      </c>
      <c r="S8475" s="1">
        <v>1</v>
      </c>
      <c r="T8475" s="1">
        <v>0.2</v>
      </c>
      <c r="U8475" s="7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  <c r="X8475" s="2">
        <f>1/COUNTIF(Data[Order ID],Data[[#This Row],[Order ID]])</f>
        <v>1</v>
      </c>
      <c r="Y8475" s="2">
        <f>IF(Data[[#This Row],[Returned]] = "YES",1/COUNTIF(Data[Order ID],Data[[#This Row],[Order ID]]),0)</f>
        <v>0</v>
      </c>
    </row>
    <row r="8476" spans="1:25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7">
        <v>37.896000000000001</v>
      </c>
      <c r="S8476" s="1">
        <v>4</v>
      </c>
      <c r="T8476" s="1">
        <v>0.7</v>
      </c>
      <c r="U8476" s="7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  <c r="X8476" s="2">
        <f>1/COUNTIF(Data[Order ID],Data[[#This Row],[Order ID]])</f>
        <v>0.5</v>
      </c>
      <c r="Y8476" s="2">
        <f>IF(Data[[#This Row],[Returned]] = "YES",1/COUNTIF(Data[Order ID],Data[[#This Row],[Order ID]]),0)</f>
        <v>0</v>
      </c>
    </row>
    <row r="8477" spans="1:25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7">
        <v>65.584000000000003</v>
      </c>
      <c r="S8477" s="1">
        <v>2</v>
      </c>
      <c r="T8477" s="1">
        <v>0.2</v>
      </c>
      <c r="U8477" s="7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  <c r="X8477" s="2">
        <f>1/COUNTIF(Data[Order ID],Data[[#This Row],[Order ID]])</f>
        <v>0.5</v>
      </c>
      <c r="Y8477" s="2">
        <f>IF(Data[[#This Row],[Returned]] = "YES",1/COUNTIF(Data[Order ID],Data[[#This Row],[Order ID]]),0)</f>
        <v>0</v>
      </c>
    </row>
    <row r="8478" spans="1:25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7">
        <v>44.783999999999999</v>
      </c>
      <c r="S8478" s="1">
        <v>1</v>
      </c>
      <c r="T8478" s="1">
        <v>0.2</v>
      </c>
      <c r="U8478" s="7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  <c r="X8478" s="2">
        <f>1/COUNTIF(Data[Order ID],Data[[#This Row],[Order ID]])</f>
        <v>1</v>
      </c>
      <c r="Y8478" s="2">
        <f>IF(Data[[#This Row],[Returned]] = "YES",1/COUNTIF(Data[Order ID],Data[[#This Row],[Order ID]]),0)</f>
        <v>0</v>
      </c>
    </row>
    <row r="8479" spans="1:25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7">
        <v>1035.8</v>
      </c>
      <c r="S8479" s="1">
        <v>4</v>
      </c>
      <c r="T8479" s="1">
        <v>0</v>
      </c>
      <c r="U8479" s="7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  <c r="X8479" s="2">
        <f>1/COUNTIF(Data[Order ID],Data[[#This Row],[Order ID]])</f>
        <v>1</v>
      </c>
      <c r="Y8479" s="2">
        <f>IF(Data[[#This Row],[Returned]] = "YES",1/COUNTIF(Data[Order ID],Data[[#This Row],[Order ID]]),0)</f>
        <v>0</v>
      </c>
    </row>
    <row r="8480" spans="1:25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7">
        <v>5.76</v>
      </c>
      <c r="S8480" s="1">
        <v>2</v>
      </c>
      <c r="T8480" s="1">
        <v>0</v>
      </c>
      <c r="U8480" s="7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  <c r="X8480" s="2">
        <f>1/COUNTIF(Data[Order ID],Data[[#This Row],[Order ID]])</f>
        <v>1</v>
      </c>
      <c r="Y8480" s="2">
        <f>IF(Data[[#This Row],[Returned]] = "YES",1/COUNTIF(Data[Order ID],Data[[#This Row],[Order ID]]),0)</f>
        <v>0</v>
      </c>
    </row>
    <row r="8481" spans="1:25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7">
        <v>19.98</v>
      </c>
      <c r="S8481" s="1">
        <v>2</v>
      </c>
      <c r="T8481" s="1">
        <v>0</v>
      </c>
      <c r="U8481" s="7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  <c r="X8481" s="2">
        <f>1/COUNTIF(Data[Order ID],Data[[#This Row],[Order ID]])</f>
        <v>1</v>
      </c>
      <c r="Y8481" s="2">
        <f>IF(Data[[#This Row],[Returned]] = "YES",1/COUNTIF(Data[Order ID],Data[[#This Row],[Order ID]]),0)</f>
        <v>0</v>
      </c>
    </row>
    <row r="8482" spans="1:25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7">
        <v>35.979999999999997</v>
      </c>
      <c r="S8482" s="1">
        <v>2</v>
      </c>
      <c r="T8482" s="1">
        <v>0</v>
      </c>
      <c r="U8482" s="7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  <c r="X8482" s="2">
        <f>1/COUNTIF(Data[Order ID],Data[[#This Row],[Order ID]])</f>
        <v>1</v>
      </c>
      <c r="Y8482" s="2">
        <f>IF(Data[[#This Row],[Returned]] = "YES",1/COUNTIF(Data[Order ID],Data[[#This Row],[Order ID]]),0)</f>
        <v>0</v>
      </c>
    </row>
    <row r="8483" spans="1:25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7">
        <v>16.656000000000002</v>
      </c>
      <c r="S8483" s="1">
        <v>3</v>
      </c>
      <c r="T8483" s="1">
        <v>0.2</v>
      </c>
      <c r="U8483" s="7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  <c r="X8483" s="2">
        <f>1/COUNTIF(Data[Order ID],Data[[#This Row],[Order ID]])</f>
        <v>1</v>
      </c>
      <c r="Y8483" s="2">
        <f>IF(Data[[#This Row],[Returned]] = "YES",1/COUNTIF(Data[Order ID],Data[[#This Row],[Order ID]]),0)</f>
        <v>0</v>
      </c>
    </row>
    <row r="8484" spans="1:25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7">
        <v>20.7</v>
      </c>
      <c r="S8484" s="1">
        <v>2</v>
      </c>
      <c r="T8484" s="1">
        <v>0</v>
      </c>
      <c r="U8484" s="7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  <c r="X8484" s="2">
        <f>1/COUNTIF(Data[Order ID],Data[[#This Row],[Order ID]])</f>
        <v>1</v>
      </c>
      <c r="Y8484" s="2">
        <f>IF(Data[[#This Row],[Returned]] = "YES",1/COUNTIF(Data[Order ID],Data[[#This Row],[Order ID]]),0)</f>
        <v>0</v>
      </c>
    </row>
    <row r="8485" spans="1:25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7">
        <v>83.699999999999989</v>
      </c>
      <c r="S8485" s="1">
        <v>5</v>
      </c>
      <c r="T8485" s="1">
        <v>0</v>
      </c>
      <c r="U8485" s="7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  <c r="X8485" s="2">
        <f>1/COUNTIF(Data[Order ID],Data[[#This Row],[Order ID]])</f>
        <v>1</v>
      </c>
      <c r="Y8485" s="2">
        <f>IF(Data[[#This Row],[Returned]] = "YES",1/COUNTIF(Data[Order ID],Data[[#This Row],[Order ID]]),0)</f>
        <v>0</v>
      </c>
    </row>
    <row r="8486" spans="1:25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7">
        <v>199.8</v>
      </c>
      <c r="S8486" s="1">
        <v>10</v>
      </c>
      <c r="T8486" s="1">
        <v>0</v>
      </c>
      <c r="U8486" s="7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  <c r="X8486" s="2">
        <f>1/COUNTIF(Data[Order ID],Data[[#This Row],[Order ID]])</f>
        <v>1</v>
      </c>
      <c r="Y8486" s="2">
        <f>IF(Data[[#This Row],[Returned]] = "YES",1/COUNTIF(Data[Order ID],Data[[#This Row],[Order ID]]),0)</f>
        <v>0</v>
      </c>
    </row>
    <row r="8487" spans="1:25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7">
        <v>45.68</v>
      </c>
      <c r="S8487" s="1">
        <v>2</v>
      </c>
      <c r="T8487" s="1">
        <v>0</v>
      </c>
      <c r="U8487" s="7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  <c r="X8487" s="2">
        <f>1/COUNTIF(Data[Order ID],Data[[#This Row],[Order ID]])</f>
        <v>0.33333333333333331</v>
      </c>
      <c r="Y8487" s="2">
        <f>IF(Data[[#This Row],[Returned]] = "YES",1/COUNTIF(Data[Order ID],Data[[#This Row],[Order ID]]),0)</f>
        <v>0</v>
      </c>
    </row>
    <row r="8488" spans="1:25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7">
        <v>110.96</v>
      </c>
      <c r="S8488" s="1">
        <v>2</v>
      </c>
      <c r="T8488" s="1">
        <v>0</v>
      </c>
      <c r="U8488" s="7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  <c r="X8488" s="2">
        <f>1/COUNTIF(Data[Order ID],Data[[#This Row],[Order ID]])</f>
        <v>0.33333333333333331</v>
      </c>
      <c r="Y8488" s="2">
        <f>IF(Data[[#This Row],[Returned]] = "YES",1/COUNTIF(Data[Order ID],Data[[#This Row],[Order ID]]),0)</f>
        <v>0</v>
      </c>
    </row>
    <row r="8489" spans="1:25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7">
        <v>11.94</v>
      </c>
      <c r="S8489" s="1">
        <v>3</v>
      </c>
      <c r="T8489" s="1">
        <v>0</v>
      </c>
      <c r="U8489" s="7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  <c r="X8489" s="2">
        <f>1/COUNTIF(Data[Order ID],Data[[#This Row],[Order ID]])</f>
        <v>0.33333333333333331</v>
      </c>
      <c r="Y8489" s="2">
        <f>IF(Data[[#This Row],[Returned]] = "YES",1/COUNTIF(Data[Order ID],Data[[#This Row],[Order ID]]),0)</f>
        <v>0</v>
      </c>
    </row>
    <row r="8490" spans="1:25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7">
        <v>8749.9500000000007</v>
      </c>
      <c r="S8490" s="1">
        <v>5</v>
      </c>
      <c r="T8490" s="1">
        <v>0</v>
      </c>
      <c r="U8490" s="7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  <c r="X8490" s="2">
        <f>1/COUNTIF(Data[Order ID],Data[[#This Row],[Order ID]])</f>
        <v>0.33333333333333331</v>
      </c>
      <c r="Y8490" s="2">
        <f>IF(Data[[#This Row],[Returned]] = "YES",1/COUNTIF(Data[Order ID],Data[[#This Row],[Order ID]]),0)</f>
        <v>0</v>
      </c>
    </row>
    <row r="8491" spans="1:25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7">
        <v>36.4</v>
      </c>
      <c r="S8491" s="1">
        <v>8</v>
      </c>
      <c r="T8491" s="1">
        <v>0</v>
      </c>
      <c r="U8491" s="7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  <c r="X8491" s="2">
        <f>1/COUNTIF(Data[Order ID],Data[[#This Row],[Order ID]])</f>
        <v>0.33333333333333331</v>
      </c>
      <c r="Y8491" s="2">
        <f>IF(Data[[#This Row],[Returned]] = "YES",1/COUNTIF(Data[Order ID],Data[[#This Row],[Order ID]]),0)</f>
        <v>0</v>
      </c>
    </row>
    <row r="8492" spans="1:25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7">
        <v>18.689999999999998</v>
      </c>
      <c r="S8492" s="1">
        <v>7</v>
      </c>
      <c r="T8492" s="1">
        <v>0</v>
      </c>
      <c r="U8492" s="7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  <c r="X8492" s="2">
        <f>1/COUNTIF(Data[Order ID],Data[[#This Row],[Order ID]])</f>
        <v>0.33333333333333331</v>
      </c>
      <c r="Y8492" s="2">
        <f>IF(Data[[#This Row],[Returned]] = "YES",1/COUNTIF(Data[Order ID],Data[[#This Row],[Order ID]]),0)</f>
        <v>0</v>
      </c>
    </row>
    <row r="8493" spans="1:25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7">
        <v>5.9399999999999995</v>
      </c>
      <c r="S8493" s="1">
        <v>3</v>
      </c>
      <c r="T8493" s="1">
        <v>0</v>
      </c>
      <c r="U8493" s="7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  <c r="X8493" s="2">
        <f>1/COUNTIF(Data[Order ID],Data[[#This Row],[Order ID]])</f>
        <v>1</v>
      </c>
      <c r="Y8493" s="2">
        <f>IF(Data[[#This Row],[Returned]] = "YES",1/COUNTIF(Data[Order ID],Data[[#This Row],[Order ID]]),0)</f>
        <v>0</v>
      </c>
    </row>
    <row r="8494" spans="1:25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7">
        <v>60.736000000000004</v>
      </c>
      <c r="S8494" s="1">
        <v>8</v>
      </c>
      <c r="T8494" s="1">
        <v>0.2</v>
      </c>
      <c r="U8494" s="7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  <c r="X8494" s="2">
        <f>1/COUNTIF(Data[Order ID],Data[[#This Row],[Order ID]])</f>
        <v>0.33333333333333331</v>
      </c>
      <c r="Y8494" s="2">
        <f>IF(Data[[#This Row],[Returned]] = "YES",1/COUNTIF(Data[Order ID],Data[[#This Row],[Order ID]]),0)</f>
        <v>0</v>
      </c>
    </row>
    <row r="8495" spans="1:25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7">
        <v>479.97600000000006</v>
      </c>
      <c r="S8495" s="1">
        <v>3</v>
      </c>
      <c r="T8495" s="1">
        <v>0.2</v>
      </c>
      <c r="U8495" s="7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  <c r="X8495" s="2">
        <f>1/COUNTIF(Data[Order ID],Data[[#This Row],[Order ID]])</f>
        <v>0.33333333333333331</v>
      </c>
      <c r="Y8495" s="2">
        <f>IF(Data[[#This Row],[Returned]] = "YES",1/COUNTIF(Data[Order ID],Data[[#This Row],[Order ID]]),0)</f>
        <v>0</v>
      </c>
    </row>
    <row r="8496" spans="1:25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7">
        <v>6.0799999999999983</v>
      </c>
      <c r="S8496" s="1">
        <v>1</v>
      </c>
      <c r="T8496" s="1">
        <v>0.8</v>
      </c>
      <c r="U8496" s="7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  <c r="X8496" s="2">
        <f>1/COUNTIF(Data[Order ID],Data[[#This Row],[Order ID]])</f>
        <v>0.33333333333333331</v>
      </c>
      <c r="Y8496" s="2">
        <f>IF(Data[[#This Row],[Returned]] = "YES",1/COUNTIF(Data[Order ID],Data[[#This Row],[Order ID]]),0)</f>
        <v>0</v>
      </c>
    </row>
    <row r="8497" spans="1:25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7">
        <v>165.60000000000002</v>
      </c>
      <c r="S8497" s="1">
        <v>3</v>
      </c>
      <c r="T8497" s="1">
        <v>0.2</v>
      </c>
      <c r="U8497" s="7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  <c r="X8497" s="2">
        <f>1/COUNTIF(Data[Order ID],Data[[#This Row],[Order ID]])</f>
        <v>1</v>
      </c>
      <c r="Y8497" s="2">
        <f>IF(Data[[#This Row],[Returned]] = "YES",1/COUNTIF(Data[Order ID],Data[[#This Row],[Order ID]]),0)</f>
        <v>0</v>
      </c>
    </row>
    <row r="8498" spans="1:25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7">
        <v>59.519999999999996</v>
      </c>
      <c r="S8498" s="1">
        <v>3</v>
      </c>
      <c r="T8498" s="1">
        <v>0</v>
      </c>
      <c r="U8498" s="7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  <c r="X8498" s="2">
        <f>1/COUNTIF(Data[Order ID],Data[[#This Row],[Order ID]])</f>
        <v>0.2</v>
      </c>
      <c r="Y8498" s="2">
        <f>IF(Data[[#This Row],[Returned]] = "YES",1/COUNTIF(Data[Order ID],Data[[#This Row],[Order ID]]),0)</f>
        <v>0</v>
      </c>
    </row>
    <row r="8499" spans="1:25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7">
        <v>479.97</v>
      </c>
      <c r="S8499" s="1">
        <v>3</v>
      </c>
      <c r="T8499" s="1">
        <v>0</v>
      </c>
      <c r="U8499" s="7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  <c r="X8499" s="2">
        <f>1/COUNTIF(Data[Order ID],Data[[#This Row],[Order ID]])</f>
        <v>0.2</v>
      </c>
      <c r="Y8499" s="2">
        <f>IF(Data[[#This Row],[Returned]] = "YES",1/COUNTIF(Data[Order ID],Data[[#This Row],[Order ID]]),0)</f>
        <v>0</v>
      </c>
    </row>
    <row r="8500" spans="1:25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7">
        <v>18.62</v>
      </c>
      <c r="S8500" s="1">
        <v>2</v>
      </c>
      <c r="T8500" s="1">
        <v>0</v>
      </c>
      <c r="U8500" s="7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  <c r="X8500" s="2">
        <f>1/COUNTIF(Data[Order ID],Data[[#This Row],[Order ID]])</f>
        <v>0.2</v>
      </c>
      <c r="Y8500" s="2">
        <f>IF(Data[[#This Row],[Returned]] = "YES",1/COUNTIF(Data[Order ID],Data[[#This Row],[Order ID]]),0)</f>
        <v>0</v>
      </c>
    </row>
    <row r="8501" spans="1:25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7">
        <v>49.632000000000005</v>
      </c>
      <c r="S8501" s="1">
        <v>6</v>
      </c>
      <c r="T8501" s="1">
        <v>0.2</v>
      </c>
      <c r="U8501" s="7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  <c r="X8501" s="2">
        <f>1/COUNTIF(Data[Order ID],Data[[#This Row],[Order ID]])</f>
        <v>0.2</v>
      </c>
      <c r="Y8501" s="2">
        <f>IF(Data[[#This Row],[Returned]] = "YES",1/COUNTIF(Data[Order ID],Data[[#This Row],[Order ID]]),0)</f>
        <v>0</v>
      </c>
    </row>
    <row r="8502" spans="1:25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7">
        <v>97.82</v>
      </c>
      <c r="S8502" s="1">
        <v>2</v>
      </c>
      <c r="T8502" s="1">
        <v>0</v>
      </c>
      <c r="U8502" s="7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  <c r="X8502" s="2">
        <f>1/COUNTIF(Data[Order ID],Data[[#This Row],[Order ID]])</f>
        <v>0.2</v>
      </c>
      <c r="Y8502" s="2">
        <f>IF(Data[[#This Row],[Returned]] = "YES",1/COUNTIF(Data[Order ID],Data[[#This Row],[Order ID]]),0)</f>
        <v>0</v>
      </c>
    </row>
    <row r="8503" spans="1:25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7">
        <v>15.984000000000002</v>
      </c>
      <c r="S8503" s="1">
        <v>2</v>
      </c>
      <c r="T8503" s="1">
        <v>0.2</v>
      </c>
      <c r="U8503" s="7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  <c r="X8503" s="2">
        <f>1/COUNTIF(Data[Order ID],Data[[#This Row],[Order ID]])</f>
        <v>0.5</v>
      </c>
      <c r="Y8503" s="2">
        <f>IF(Data[[#This Row],[Returned]] = "YES",1/COUNTIF(Data[Order ID],Data[[#This Row],[Order ID]]),0)</f>
        <v>0</v>
      </c>
    </row>
    <row r="8504" spans="1:25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7">
        <v>184.75200000000001</v>
      </c>
      <c r="S8504" s="1">
        <v>3</v>
      </c>
      <c r="T8504" s="1">
        <v>0.2</v>
      </c>
      <c r="U8504" s="7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  <c r="X8504" s="2">
        <f>1/COUNTIF(Data[Order ID],Data[[#This Row],[Order ID]])</f>
        <v>0.5</v>
      </c>
      <c r="Y8504" s="2">
        <f>IF(Data[[#This Row],[Returned]] = "YES",1/COUNTIF(Data[Order ID],Data[[#This Row],[Order ID]]),0)</f>
        <v>0</v>
      </c>
    </row>
    <row r="8505" spans="1:25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7">
        <v>12.96</v>
      </c>
      <c r="S8505" s="1">
        <v>2</v>
      </c>
      <c r="T8505" s="1">
        <v>0</v>
      </c>
      <c r="U8505" s="7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  <c r="X8505" s="2">
        <f>1/COUNTIF(Data[Order ID],Data[[#This Row],[Order ID]])</f>
        <v>1</v>
      </c>
      <c r="Y8505" s="2">
        <f>IF(Data[[#This Row],[Returned]] = "YES",1/COUNTIF(Data[Order ID],Data[[#This Row],[Order ID]]),0)</f>
        <v>0</v>
      </c>
    </row>
    <row r="8506" spans="1:25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7">
        <v>366.74399999999997</v>
      </c>
      <c r="S8506" s="1">
        <v>4</v>
      </c>
      <c r="T8506" s="1">
        <v>0.3</v>
      </c>
      <c r="U8506" s="7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  <c r="X8506" s="2">
        <f>1/COUNTIF(Data[Order ID],Data[[#This Row],[Order ID]])</f>
        <v>1</v>
      </c>
      <c r="Y8506" s="2">
        <f>IF(Data[[#This Row],[Returned]] = "YES",1/COUNTIF(Data[Order ID],Data[[#This Row],[Order ID]]),0)</f>
        <v>0</v>
      </c>
    </row>
    <row r="8507" spans="1:25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7">
        <v>8.8559999999999981</v>
      </c>
      <c r="S8507" s="1">
        <v>9</v>
      </c>
      <c r="T8507" s="1">
        <v>0.8</v>
      </c>
      <c r="U8507" s="7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  <c r="X8507" s="2">
        <f>1/COUNTIF(Data[Order ID],Data[[#This Row],[Order ID]])</f>
        <v>0.33333333333333331</v>
      </c>
      <c r="Y8507" s="2">
        <f>IF(Data[[#This Row],[Returned]] = "YES",1/COUNTIF(Data[Order ID],Data[[#This Row],[Order ID]]),0)</f>
        <v>0</v>
      </c>
    </row>
    <row r="8508" spans="1:25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7">
        <v>27.96</v>
      </c>
      <c r="S8508" s="1">
        <v>5</v>
      </c>
      <c r="T8508" s="1">
        <v>0.2</v>
      </c>
      <c r="U8508" s="7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  <c r="X8508" s="2">
        <f>1/COUNTIF(Data[Order ID],Data[[#This Row],[Order ID]])</f>
        <v>0.33333333333333331</v>
      </c>
      <c r="Y8508" s="2">
        <f>IF(Data[[#This Row],[Returned]] = "YES",1/COUNTIF(Data[Order ID],Data[[#This Row],[Order ID]]),0)</f>
        <v>0</v>
      </c>
    </row>
    <row r="8509" spans="1:25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7">
        <v>146.352</v>
      </c>
      <c r="S8509" s="1">
        <v>3</v>
      </c>
      <c r="T8509" s="1">
        <v>0.2</v>
      </c>
      <c r="U8509" s="7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  <c r="X8509" s="2">
        <f>1/COUNTIF(Data[Order ID],Data[[#This Row],[Order ID]])</f>
        <v>0.33333333333333331</v>
      </c>
      <c r="Y8509" s="2">
        <f>IF(Data[[#This Row],[Returned]] = "YES",1/COUNTIF(Data[Order ID],Data[[#This Row],[Order ID]]),0)</f>
        <v>0</v>
      </c>
    </row>
    <row r="8510" spans="1:25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7">
        <v>175.23</v>
      </c>
      <c r="S8510" s="1">
        <v>11</v>
      </c>
      <c r="T8510" s="1">
        <v>0</v>
      </c>
      <c r="U8510" s="7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  <c r="X8510" s="2">
        <f>1/COUNTIF(Data[Order ID],Data[[#This Row],[Order ID]])</f>
        <v>0.33333333333333331</v>
      </c>
      <c r="Y8510" s="2">
        <f>IF(Data[[#This Row],[Returned]] = "YES",1/COUNTIF(Data[Order ID],Data[[#This Row],[Order ID]]),0)</f>
        <v>0</v>
      </c>
    </row>
    <row r="8511" spans="1:25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7">
        <v>125.99</v>
      </c>
      <c r="S8511" s="1">
        <v>1</v>
      </c>
      <c r="T8511" s="1">
        <v>0</v>
      </c>
      <c r="U8511" s="7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  <c r="X8511" s="2">
        <f>1/COUNTIF(Data[Order ID],Data[[#This Row],[Order ID]])</f>
        <v>0.33333333333333331</v>
      </c>
      <c r="Y8511" s="2">
        <f>IF(Data[[#This Row],[Returned]] = "YES",1/COUNTIF(Data[Order ID],Data[[#This Row],[Order ID]]),0)</f>
        <v>0</v>
      </c>
    </row>
    <row r="8512" spans="1:25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7">
        <v>23</v>
      </c>
      <c r="S8512" s="1">
        <v>2</v>
      </c>
      <c r="T8512" s="1">
        <v>0</v>
      </c>
      <c r="U8512" s="7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  <c r="X8512" s="2">
        <f>1/COUNTIF(Data[Order ID],Data[[#This Row],[Order ID]])</f>
        <v>0.33333333333333331</v>
      </c>
      <c r="Y8512" s="2">
        <f>IF(Data[[#This Row],[Returned]] = "YES",1/COUNTIF(Data[Order ID],Data[[#This Row],[Order ID]]),0)</f>
        <v>0</v>
      </c>
    </row>
    <row r="8513" spans="1:25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7">
        <v>25.584000000000003</v>
      </c>
      <c r="S8513" s="1">
        <v>2</v>
      </c>
      <c r="T8513" s="1">
        <v>0.2</v>
      </c>
      <c r="U8513" s="7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  <c r="X8513" s="2">
        <f>1/COUNTIF(Data[Order ID],Data[[#This Row],[Order ID]])</f>
        <v>1</v>
      </c>
      <c r="Y8513" s="2">
        <f>IF(Data[[#This Row],[Returned]] = "YES",1/COUNTIF(Data[Order ID],Data[[#This Row],[Order ID]]),0)</f>
        <v>0</v>
      </c>
    </row>
    <row r="8514" spans="1:25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7">
        <v>73.784000000000006</v>
      </c>
      <c r="S8514" s="1">
        <v>2</v>
      </c>
      <c r="T8514" s="1">
        <v>0.6</v>
      </c>
      <c r="U8514" s="7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  <c r="X8514" s="2">
        <f>1/COUNTIF(Data[Order ID],Data[[#This Row],[Order ID]])</f>
        <v>1</v>
      </c>
      <c r="Y8514" s="2">
        <f>IF(Data[[#This Row],[Returned]] = "YES",1/COUNTIF(Data[Order ID],Data[[#This Row],[Order ID]]),0)</f>
        <v>0</v>
      </c>
    </row>
    <row r="8515" spans="1:25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7">
        <v>20.736000000000004</v>
      </c>
      <c r="S8515" s="1">
        <v>4</v>
      </c>
      <c r="T8515" s="1">
        <v>0.2</v>
      </c>
      <c r="U8515" s="7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  <c r="X8515" s="2">
        <f>1/COUNTIF(Data[Order ID],Data[[#This Row],[Order ID]])</f>
        <v>1</v>
      </c>
      <c r="Y8515" s="2">
        <f>IF(Data[[#This Row],[Returned]] = "YES",1/COUNTIF(Data[Order ID],Data[[#This Row],[Order ID]]),0)</f>
        <v>0</v>
      </c>
    </row>
    <row r="8516" spans="1:25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7">
        <v>17.52</v>
      </c>
      <c r="S8516" s="1">
        <v>3</v>
      </c>
      <c r="T8516" s="1">
        <v>0</v>
      </c>
      <c r="U8516" s="7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  <c r="X8516" s="2">
        <f>1/COUNTIF(Data[Order ID],Data[[#This Row],[Order ID]])</f>
        <v>0.5</v>
      </c>
      <c r="Y8516" s="2">
        <f>IF(Data[[#This Row],[Returned]] = "YES",1/COUNTIF(Data[Order ID],Data[[#This Row],[Order ID]]),0)</f>
        <v>0</v>
      </c>
    </row>
    <row r="8517" spans="1:25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7">
        <v>35.76</v>
      </c>
      <c r="S8517" s="1">
        <v>12</v>
      </c>
      <c r="T8517" s="1">
        <v>0</v>
      </c>
      <c r="U8517" s="7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  <c r="X8517" s="2">
        <f>1/COUNTIF(Data[Order ID],Data[[#This Row],[Order ID]])</f>
        <v>0.5</v>
      </c>
      <c r="Y8517" s="2">
        <f>IF(Data[[#This Row],[Returned]] = "YES",1/COUNTIF(Data[Order ID],Data[[#This Row],[Order ID]]),0)</f>
        <v>0</v>
      </c>
    </row>
    <row r="8518" spans="1:25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7">
        <v>3.64</v>
      </c>
      <c r="S8518" s="1">
        <v>2</v>
      </c>
      <c r="T8518" s="1">
        <v>0</v>
      </c>
      <c r="U8518" s="7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  <c r="X8518" s="2">
        <f>1/COUNTIF(Data[Order ID],Data[[#This Row],[Order ID]])</f>
        <v>1</v>
      </c>
      <c r="Y8518" s="2">
        <f>IF(Data[[#This Row],[Returned]] = "YES",1/COUNTIF(Data[Order ID],Data[[#This Row],[Order ID]]),0)</f>
        <v>0</v>
      </c>
    </row>
    <row r="8519" spans="1:25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7">
        <v>30.336000000000006</v>
      </c>
      <c r="S8519" s="1">
        <v>6</v>
      </c>
      <c r="T8519" s="1">
        <v>0.6</v>
      </c>
      <c r="U8519" s="7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  <c r="X8519" s="2">
        <f>1/COUNTIF(Data[Order ID],Data[[#This Row],[Order ID]])</f>
        <v>1</v>
      </c>
      <c r="Y8519" s="2">
        <f>IF(Data[[#This Row],[Returned]] = "YES",1/COUNTIF(Data[Order ID],Data[[#This Row],[Order ID]]),0)</f>
        <v>0</v>
      </c>
    </row>
    <row r="8520" spans="1:25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7">
        <v>12.99</v>
      </c>
      <c r="S8520" s="1">
        <v>1</v>
      </c>
      <c r="T8520" s="1">
        <v>0</v>
      </c>
      <c r="U8520" s="7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  <c r="X8520" s="2">
        <f>1/COUNTIF(Data[Order ID],Data[[#This Row],[Order ID]])</f>
        <v>0.33333333333333331</v>
      </c>
      <c r="Y8520" s="2">
        <f>IF(Data[[#This Row],[Returned]] = "YES",1/COUNTIF(Data[Order ID],Data[[#This Row],[Order ID]]),0)</f>
        <v>0</v>
      </c>
    </row>
    <row r="8521" spans="1:25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7">
        <v>182.22</v>
      </c>
      <c r="S8521" s="1">
        <v>3</v>
      </c>
      <c r="T8521" s="1">
        <v>0</v>
      </c>
      <c r="U8521" s="7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  <c r="X8521" s="2">
        <f>1/COUNTIF(Data[Order ID],Data[[#This Row],[Order ID]])</f>
        <v>0.33333333333333331</v>
      </c>
      <c r="Y8521" s="2">
        <f>IF(Data[[#This Row],[Returned]] = "YES",1/COUNTIF(Data[Order ID],Data[[#This Row],[Order ID]]),0)</f>
        <v>0</v>
      </c>
    </row>
    <row r="8522" spans="1:25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7">
        <v>302.94</v>
      </c>
      <c r="S8522" s="1">
        <v>3</v>
      </c>
      <c r="T8522" s="1">
        <v>0</v>
      </c>
      <c r="U8522" s="7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  <c r="X8522" s="2">
        <f>1/COUNTIF(Data[Order ID],Data[[#This Row],[Order ID]])</f>
        <v>0.33333333333333331</v>
      </c>
      <c r="Y8522" s="2">
        <f>IF(Data[[#This Row],[Returned]] = "YES",1/COUNTIF(Data[Order ID],Data[[#This Row],[Order ID]]),0)</f>
        <v>0</v>
      </c>
    </row>
    <row r="8523" spans="1:25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7">
        <v>54.992000000000004</v>
      </c>
      <c r="S8523" s="1">
        <v>14</v>
      </c>
      <c r="T8523" s="1">
        <v>0.2</v>
      </c>
      <c r="U8523" s="7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  <c r="X8523" s="2">
        <f>1/COUNTIF(Data[Order ID],Data[[#This Row],[Order ID]])</f>
        <v>1</v>
      </c>
      <c r="Y8523" s="2">
        <f>IF(Data[[#This Row],[Returned]] = "YES",1/COUNTIF(Data[Order ID],Data[[#This Row],[Order ID]]),0)</f>
        <v>0</v>
      </c>
    </row>
    <row r="8524" spans="1:25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7">
        <v>12.99</v>
      </c>
      <c r="S8524" s="1">
        <v>1</v>
      </c>
      <c r="T8524" s="1">
        <v>0</v>
      </c>
      <c r="U8524" s="7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  <c r="X8524" s="2">
        <f>1/COUNTIF(Data[Order ID],Data[[#This Row],[Order ID]])</f>
        <v>1</v>
      </c>
      <c r="Y8524" s="2">
        <f>IF(Data[[#This Row],[Returned]] = "YES",1/COUNTIF(Data[Order ID],Data[[#This Row],[Order ID]]),0)</f>
        <v>0</v>
      </c>
    </row>
    <row r="8525" spans="1:25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7">
        <v>55.86</v>
      </c>
      <c r="S8525" s="1">
        <v>7</v>
      </c>
      <c r="T8525" s="1">
        <v>0</v>
      </c>
      <c r="U8525" s="7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  <c r="X8525" s="2">
        <f>1/COUNTIF(Data[Order ID],Data[[#This Row],[Order ID]])</f>
        <v>1</v>
      </c>
      <c r="Y8525" s="2">
        <f>IF(Data[[#This Row],[Returned]] = "YES",1/COUNTIF(Data[Order ID],Data[[#This Row],[Order ID]]),0)</f>
        <v>0</v>
      </c>
    </row>
    <row r="8526" spans="1:25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7">
        <v>44.375999999999998</v>
      </c>
      <c r="S8526" s="1">
        <v>2</v>
      </c>
      <c r="T8526" s="1">
        <v>0.4</v>
      </c>
      <c r="U8526" s="7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  <c r="X8526" s="2">
        <f>1/COUNTIF(Data[Order ID],Data[[#This Row],[Order ID]])</f>
        <v>0.2</v>
      </c>
      <c r="Y8526" s="2">
        <f>IF(Data[[#This Row],[Returned]] = "YES",1/COUNTIF(Data[Order ID],Data[[#This Row],[Order ID]]),0)</f>
        <v>0</v>
      </c>
    </row>
    <row r="8527" spans="1:25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7">
        <v>51.264000000000003</v>
      </c>
      <c r="S8527" s="1">
        <v>6</v>
      </c>
      <c r="T8527" s="1">
        <v>0.2</v>
      </c>
      <c r="U8527" s="7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  <c r="X8527" s="2">
        <f>1/COUNTIF(Data[Order ID],Data[[#This Row],[Order ID]])</f>
        <v>0.2</v>
      </c>
      <c r="Y8527" s="2">
        <f>IF(Data[[#This Row],[Returned]] = "YES",1/COUNTIF(Data[Order ID],Data[[#This Row],[Order ID]]),0)</f>
        <v>0</v>
      </c>
    </row>
    <row r="8528" spans="1:25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7">
        <v>5.1930000000000005</v>
      </c>
      <c r="S8528" s="1">
        <v>3</v>
      </c>
      <c r="T8528" s="1">
        <v>0.7</v>
      </c>
      <c r="U8528" s="7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  <c r="X8528" s="2">
        <f>1/COUNTIF(Data[Order ID],Data[[#This Row],[Order ID]])</f>
        <v>0.2</v>
      </c>
      <c r="Y8528" s="2">
        <f>IF(Data[[#This Row],[Returned]] = "YES",1/COUNTIF(Data[Order ID],Data[[#This Row],[Order ID]]),0)</f>
        <v>0</v>
      </c>
    </row>
    <row r="8529" spans="1:25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7">
        <v>159.98400000000001</v>
      </c>
      <c r="S8529" s="1">
        <v>2</v>
      </c>
      <c r="T8529" s="1">
        <v>0.2</v>
      </c>
      <c r="U8529" s="7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  <c r="X8529" s="2">
        <f>1/COUNTIF(Data[Order ID],Data[[#This Row],[Order ID]])</f>
        <v>0.2</v>
      </c>
      <c r="Y8529" s="2">
        <f>IF(Data[[#This Row],[Returned]] = "YES",1/COUNTIF(Data[Order ID],Data[[#This Row],[Order ID]]),0)</f>
        <v>0</v>
      </c>
    </row>
    <row r="8530" spans="1:25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7">
        <v>54.224000000000004</v>
      </c>
      <c r="S8530" s="1">
        <v>2</v>
      </c>
      <c r="T8530" s="1">
        <v>0.2</v>
      </c>
      <c r="U8530" s="7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  <c r="X8530" s="2">
        <f>1/COUNTIF(Data[Order ID],Data[[#This Row],[Order ID]])</f>
        <v>0.2</v>
      </c>
      <c r="Y8530" s="2">
        <f>IF(Data[[#This Row],[Returned]] = "YES",1/COUNTIF(Data[Order ID],Data[[#This Row],[Order ID]]),0)</f>
        <v>0</v>
      </c>
    </row>
    <row r="8531" spans="1:25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7">
        <v>241.42399999999998</v>
      </c>
      <c r="S8531" s="1">
        <v>2</v>
      </c>
      <c r="T8531" s="1">
        <v>0.2</v>
      </c>
      <c r="U8531" s="7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  <c r="X8531" s="2">
        <f>1/COUNTIF(Data[Order ID],Data[[#This Row],[Order ID]])</f>
        <v>1</v>
      </c>
      <c r="Y8531" s="2">
        <f>IF(Data[[#This Row],[Returned]] = "YES",1/COUNTIF(Data[Order ID],Data[[#This Row],[Order ID]]),0)</f>
        <v>0</v>
      </c>
    </row>
    <row r="8532" spans="1:25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7">
        <v>33.36</v>
      </c>
      <c r="S8532" s="1">
        <v>4</v>
      </c>
      <c r="T8532" s="1">
        <v>0</v>
      </c>
      <c r="U8532" s="7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  <c r="X8532" s="2">
        <f>1/COUNTIF(Data[Order ID],Data[[#This Row],[Order ID]])</f>
        <v>0.25</v>
      </c>
      <c r="Y8532" s="2">
        <f>IF(Data[[#This Row],[Returned]] = "YES",1/COUNTIF(Data[Order ID],Data[[#This Row],[Order ID]]),0)</f>
        <v>0</v>
      </c>
    </row>
    <row r="8533" spans="1:25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7">
        <v>13.76</v>
      </c>
      <c r="S8533" s="1">
        <v>2</v>
      </c>
      <c r="T8533" s="1">
        <v>0</v>
      </c>
      <c r="U8533" s="7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  <c r="X8533" s="2">
        <f>1/COUNTIF(Data[Order ID],Data[[#This Row],[Order ID]])</f>
        <v>0.25</v>
      </c>
      <c r="Y8533" s="2">
        <f>IF(Data[[#This Row],[Returned]] = "YES",1/COUNTIF(Data[Order ID],Data[[#This Row],[Order ID]]),0)</f>
        <v>0</v>
      </c>
    </row>
    <row r="8534" spans="1:25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7">
        <v>496.86</v>
      </c>
      <c r="S8534" s="1">
        <v>7</v>
      </c>
      <c r="T8534" s="1">
        <v>0</v>
      </c>
      <c r="U8534" s="7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  <c r="X8534" s="2">
        <f>1/COUNTIF(Data[Order ID],Data[[#This Row],[Order ID]])</f>
        <v>0.25</v>
      </c>
      <c r="Y8534" s="2">
        <f>IF(Data[[#This Row],[Returned]] = "YES",1/COUNTIF(Data[Order ID],Data[[#This Row],[Order ID]]),0)</f>
        <v>0</v>
      </c>
    </row>
    <row r="8535" spans="1:25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7">
        <v>389.97</v>
      </c>
      <c r="S8535" s="1">
        <v>3</v>
      </c>
      <c r="T8535" s="1">
        <v>0</v>
      </c>
      <c r="U8535" s="7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  <c r="X8535" s="2">
        <f>1/COUNTIF(Data[Order ID],Data[[#This Row],[Order ID]])</f>
        <v>0.25</v>
      </c>
      <c r="Y8535" s="2">
        <f>IF(Data[[#This Row],[Returned]] = "YES",1/COUNTIF(Data[Order ID],Data[[#This Row],[Order ID]]),0)</f>
        <v>0</v>
      </c>
    </row>
    <row r="8536" spans="1:25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7">
        <v>9.82</v>
      </c>
      <c r="S8536" s="1">
        <v>2</v>
      </c>
      <c r="T8536" s="1">
        <v>0</v>
      </c>
      <c r="U8536" s="7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  <c r="X8536" s="2">
        <f>1/COUNTIF(Data[Order ID],Data[[#This Row],[Order ID]])</f>
        <v>1</v>
      </c>
      <c r="Y8536" s="2">
        <f>IF(Data[[#This Row],[Returned]] = "YES",1/COUNTIF(Data[Order ID],Data[[#This Row],[Order ID]]),0)</f>
        <v>0</v>
      </c>
    </row>
    <row r="8537" spans="1:25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7">
        <v>56.400000000000006</v>
      </c>
      <c r="S8537" s="1">
        <v>3</v>
      </c>
      <c r="T8537" s="1">
        <v>0</v>
      </c>
      <c r="U8537" s="7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  <c r="X8537" s="2">
        <f>1/COUNTIF(Data[Order ID],Data[[#This Row],[Order ID]])</f>
        <v>1</v>
      </c>
      <c r="Y8537" s="2">
        <f>IF(Data[[#This Row],[Returned]] = "YES",1/COUNTIF(Data[Order ID],Data[[#This Row],[Order ID]]),0)</f>
        <v>0</v>
      </c>
    </row>
    <row r="8538" spans="1:25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7">
        <v>18.312000000000001</v>
      </c>
      <c r="S8538" s="1">
        <v>4</v>
      </c>
      <c r="T8538" s="1">
        <v>0.7</v>
      </c>
      <c r="U8538" s="7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  <c r="X8538" s="2">
        <f>1/COUNTIF(Data[Order ID],Data[[#This Row],[Order ID]])</f>
        <v>0.33333333333333331</v>
      </c>
      <c r="Y8538" s="2">
        <f>IF(Data[[#This Row],[Returned]] = "YES",1/COUNTIF(Data[Order ID],Data[[#This Row],[Order ID]]),0)</f>
        <v>0</v>
      </c>
    </row>
    <row r="8539" spans="1:25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7">
        <v>25.920000000000005</v>
      </c>
      <c r="S8539" s="1">
        <v>5</v>
      </c>
      <c r="T8539" s="1">
        <v>0.2</v>
      </c>
      <c r="U8539" s="7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  <c r="X8539" s="2">
        <f>1/COUNTIF(Data[Order ID],Data[[#This Row],[Order ID]])</f>
        <v>0.33333333333333331</v>
      </c>
      <c r="Y8539" s="2">
        <f>IF(Data[[#This Row],[Returned]] = "YES",1/COUNTIF(Data[Order ID],Data[[#This Row],[Order ID]]),0)</f>
        <v>0</v>
      </c>
    </row>
    <row r="8540" spans="1:25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7">
        <v>8.016</v>
      </c>
      <c r="S8540" s="1">
        <v>3</v>
      </c>
      <c r="T8540" s="1">
        <v>0.2</v>
      </c>
      <c r="U8540" s="7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  <c r="X8540" s="2">
        <f>1/COUNTIF(Data[Order ID],Data[[#This Row],[Order ID]])</f>
        <v>0.33333333333333331</v>
      </c>
      <c r="Y8540" s="2">
        <f>IF(Data[[#This Row],[Returned]] = "YES",1/COUNTIF(Data[Order ID],Data[[#This Row],[Order ID]]),0)</f>
        <v>0</v>
      </c>
    </row>
    <row r="8541" spans="1:25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7">
        <v>479.98400000000004</v>
      </c>
      <c r="S8541" s="1">
        <v>2</v>
      </c>
      <c r="T8541" s="1">
        <v>0.2</v>
      </c>
      <c r="U8541" s="7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  <c r="X8541" s="2">
        <f>1/COUNTIF(Data[Order ID],Data[[#This Row],[Order ID]])</f>
        <v>0.5</v>
      </c>
      <c r="Y8541" s="2">
        <f>IF(Data[[#This Row],[Returned]] = "YES",1/COUNTIF(Data[Order ID],Data[[#This Row],[Order ID]]),0)</f>
        <v>0</v>
      </c>
    </row>
    <row r="8542" spans="1:25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7">
        <v>30.84</v>
      </c>
      <c r="S8542" s="1">
        <v>5</v>
      </c>
      <c r="T8542" s="1">
        <v>0.2</v>
      </c>
      <c r="U8542" s="7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  <c r="X8542" s="2">
        <f>1/COUNTIF(Data[Order ID],Data[[#This Row],[Order ID]])</f>
        <v>0.5</v>
      </c>
      <c r="Y8542" s="2">
        <f>IF(Data[[#This Row],[Returned]] = "YES",1/COUNTIF(Data[Order ID],Data[[#This Row],[Order ID]]),0)</f>
        <v>0</v>
      </c>
    </row>
    <row r="8543" spans="1:25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7">
        <v>33.568000000000005</v>
      </c>
      <c r="S8543" s="1">
        <v>2</v>
      </c>
      <c r="T8543" s="1">
        <v>0.2</v>
      </c>
      <c r="U8543" s="7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  <c r="X8543" s="2">
        <f>1/COUNTIF(Data[Order ID],Data[[#This Row],[Order ID]])</f>
        <v>0.5</v>
      </c>
      <c r="Y8543" s="2">
        <f>IF(Data[[#This Row],[Returned]] = "YES",1/COUNTIF(Data[Order ID],Data[[#This Row],[Order ID]]),0)</f>
        <v>0</v>
      </c>
    </row>
    <row r="8544" spans="1:25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7">
        <v>422.62499999999994</v>
      </c>
      <c r="S8544" s="1">
        <v>7</v>
      </c>
      <c r="T8544" s="1">
        <v>0.3</v>
      </c>
      <c r="U8544" s="7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  <c r="X8544" s="2">
        <f>1/COUNTIF(Data[Order ID],Data[[#This Row],[Order ID]])</f>
        <v>0.5</v>
      </c>
      <c r="Y8544" s="2">
        <f>IF(Data[[#This Row],[Returned]] = "YES",1/COUNTIF(Data[Order ID],Data[[#This Row],[Order ID]]),0)</f>
        <v>0</v>
      </c>
    </row>
    <row r="8545" spans="1:25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7">
        <v>199.98</v>
      </c>
      <c r="S8545" s="1">
        <v>2</v>
      </c>
      <c r="T8545" s="1">
        <v>0</v>
      </c>
      <c r="U8545" s="7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  <c r="X8545" s="2">
        <f>1/COUNTIF(Data[Order ID],Data[[#This Row],[Order ID]])</f>
        <v>1</v>
      </c>
      <c r="Y8545" s="2">
        <f>IF(Data[[#This Row],[Returned]] = "YES",1/COUNTIF(Data[Order ID],Data[[#This Row],[Order ID]]),0)</f>
        <v>0</v>
      </c>
    </row>
    <row r="8546" spans="1:25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7">
        <v>20.239999999999998</v>
      </c>
      <c r="S8546" s="1">
        <v>1</v>
      </c>
      <c r="T8546" s="1">
        <v>0</v>
      </c>
      <c r="U8546" s="7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  <c r="X8546" s="2">
        <f>1/COUNTIF(Data[Order ID],Data[[#This Row],[Order ID]])</f>
        <v>0.33333333333333331</v>
      </c>
      <c r="Y8546" s="2">
        <f>IF(Data[[#This Row],[Returned]] = "YES",1/COUNTIF(Data[Order ID],Data[[#This Row],[Order ID]]),0)</f>
        <v>0</v>
      </c>
    </row>
    <row r="8547" spans="1:25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7">
        <v>39.92</v>
      </c>
      <c r="S8547" s="1">
        <v>4</v>
      </c>
      <c r="T8547" s="1">
        <v>0</v>
      </c>
      <c r="U8547" s="7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  <c r="X8547" s="2">
        <f>1/COUNTIF(Data[Order ID],Data[[#This Row],[Order ID]])</f>
        <v>0.33333333333333331</v>
      </c>
      <c r="Y8547" s="2">
        <f>IF(Data[[#This Row],[Returned]] = "YES",1/COUNTIF(Data[Order ID],Data[[#This Row],[Order ID]]),0)</f>
        <v>0</v>
      </c>
    </row>
    <row r="8548" spans="1:25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7">
        <v>32.54</v>
      </c>
      <c r="S8548" s="1">
        <v>2</v>
      </c>
      <c r="T8548" s="1">
        <v>0</v>
      </c>
      <c r="U8548" s="7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  <c r="X8548" s="2">
        <f>1/COUNTIF(Data[Order ID],Data[[#This Row],[Order ID]])</f>
        <v>0.33333333333333331</v>
      </c>
      <c r="Y8548" s="2">
        <f>IF(Data[[#This Row],[Returned]] = "YES",1/COUNTIF(Data[Order ID],Data[[#This Row],[Order ID]]),0)</f>
        <v>0</v>
      </c>
    </row>
    <row r="8549" spans="1:25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7">
        <v>39</v>
      </c>
      <c r="S8549" s="1">
        <v>3</v>
      </c>
      <c r="T8549" s="1">
        <v>0</v>
      </c>
      <c r="U8549" s="7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  <c r="X8549" s="2">
        <f>1/COUNTIF(Data[Order ID],Data[[#This Row],[Order ID]])</f>
        <v>0.5</v>
      </c>
      <c r="Y8549" s="2">
        <f>IF(Data[[#This Row],[Returned]] = "YES",1/COUNTIF(Data[Order ID],Data[[#This Row],[Order ID]]),0)</f>
        <v>0</v>
      </c>
    </row>
    <row r="8550" spans="1:25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7">
        <v>12.6</v>
      </c>
      <c r="S8550" s="1">
        <v>4</v>
      </c>
      <c r="T8550" s="1">
        <v>0</v>
      </c>
      <c r="U8550" s="7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  <c r="X8550" s="2">
        <f>1/COUNTIF(Data[Order ID],Data[[#This Row],[Order ID]])</f>
        <v>0.5</v>
      </c>
      <c r="Y8550" s="2">
        <f>IF(Data[[#This Row],[Returned]] = "YES",1/COUNTIF(Data[Order ID],Data[[#This Row],[Order ID]]),0)</f>
        <v>0</v>
      </c>
    </row>
    <row r="8551" spans="1:25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7">
        <v>24.64</v>
      </c>
      <c r="S8551" s="1">
        <v>4</v>
      </c>
      <c r="T8551" s="1">
        <v>0.2</v>
      </c>
      <c r="U8551" s="7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  <c r="X8551" s="2">
        <f>1/COUNTIF(Data[Order ID],Data[[#This Row],[Order ID]])</f>
        <v>1</v>
      </c>
      <c r="Y8551" s="2">
        <f>IF(Data[[#This Row],[Returned]] = "YES",1/COUNTIF(Data[Order ID],Data[[#This Row],[Order ID]]),0)</f>
        <v>0</v>
      </c>
    </row>
    <row r="8552" spans="1:25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7">
        <v>6.2640000000000002</v>
      </c>
      <c r="S8552" s="1">
        <v>3</v>
      </c>
      <c r="T8552" s="1">
        <v>0.2</v>
      </c>
      <c r="U8552" s="7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  <c r="X8552" s="2">
        <f>1/COUNTIF(Data[Order ID],Data[[#This Row],[Order ID]])</f>
        <v>0.5</v>
      </c>
      <c r="Y8552" s="2">
        <f>IF(Data[[#This Row],[Returned]] = "YES",1/COUNTIF(Data[Order ID],Data[[#This Row],[Order ID]]),0)</f>
        <v>0</v>
      </c>
    </row>
    <row r="8553" spans="1:25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7">
        <v>14.432</v>
      </c>
      <c r="S8553" s="1">
        <v>4</v>
      </c>
      <c r="T8553" s="1">
        <v>0.2</v>
      </c>
      <c r="U8553" s="7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  <c r="X8553" s="2">
        <f>1/COUNTIF(Data[Order ID],Data[[#This Row],[Order ID]])</f>
        <v>0.5</v>
      </c>
      <c r="Y8553" s="2">
        <f>IF(Data[[#This Row],[Returned]] = "YES",1/COUNTIF(Data[Order ID],Data[[#This Row],[Order ID]]),0)</f>
        <v>0</v>
      </c>
    </row>
    <row r="8554" spans="1:25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7">
        <v>719.97600000000011</v>
      </c>
      <c r="S8554" s="1">
        <v>3</v>
      </c>
      <c r="T8554" s="1">
        <v>0.2</v>
      </c>
      <c r="U8554" s="7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  <c r="X8554" s="2">
        <f>1/COUNTIF(Data[Order ID],Data[[#This Row],[Order ID]])</f>
        <v>1</v>
      </c>
      <c r="Y8554" s="2">
        <f>IF(Data[[#This Row],[Returned]] = "YES",1/COUNTIF(Data[Order ID],Data[[#This Row],[Order ID]]),0)</f>
        <v>0</v>
      </c>
    </row>
    <row r="8555" spans="1:25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7">
        <v>239.92</v>
      </c>
      <c r="S8555" s="1">
        <v>8</v>
      </c>
      <c r="T8555" s="1">
        <v>0</v>
      </c>
      <c r="U8555" s="7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  <c r="X8555" s="2">
        <f>1/COUNTIF(Data[Order ID],Data[[#This Row],[Order ID]])</f>
        <v>1</v>
      </c>
      <c r="Y8555" s="2">
        <f>IF(Data[[#This Row],[Returned]] = "YES",1/COUNTIF(Data[Order ID],Data[[#This Row],[Order ID]]),0)</f>
        <v>0</v>
      </c>
    </row>
    <row r="8556" spans="1:25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7">
        <v>1056.8599999999999</v>
      </c>
      <c r="S8556" s="1">
        <v>7</v>
      </c>
      <c r="T8556" s="1">
        <v>0</v>
      </c>
      <c r="U8556" s="7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  <c r="X8556" s="2">
        <f>1/COUNTIF(Data[Order ID],Data[[#This Row],[Order ID]])</f>
        <v>1</v>
      </c>
      <c r="Y8556" s="2">
        <f>IF(Data[[#This Row],[Returned]] = "YES",1/COUNTIF(Data[Order ID],Data[[#This Row],[Order ID]]),0)</f>
        <v>0</v>
      </c>
    </row>
    <row r="8557" spans="1:25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7">
        <v>447.94399999999996</v>
      </c>
      <c r="S8557" s="1">
        <v>7</v>
      </c>
      <c r="T8557" s="1">
        <v>0.2</v>
      </c>
      <c r="U8557" s="7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  <c r="X8557" s="2">
        <f>1/COUNTIF(Data[Order ID],Data[[#This Row],[Order ID]])</f>
        <v>0.5</v>
      </c>
      <c r="Y8557" s="2">
        <f>IF(Data[[#This Row],[Returned]] = "YES",1/COUNTIF(Data[Order ID],Data[[#This Row],[Order ID]]),0)</f>
        <v>0</v>
      </c>
    </row>
    <row r="8558" spans="1:25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7">
        <v>150.40799999999999</v>
      </c>
      <c r="S8558" s="1">
        <v>9</v>
      </c>
      <c r="T8558" s="1">
        <v>0.2</v>
      </c>
      <c r="U8558" s="7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  <c r="X8558" s="2">
        <f>1/COUNTIF(Data[Order ID],Data[[#This Row],[Order ID]])</f>
        <v>0.5</v>
      </c>
      <c r="Y8558" s="2">
        <f>IF(Data[[#This Row],[Returned]] = "YES",1/COUNTIF(Data[Order ID],Data[[#This Row],[Order ID]]),0)</f>
        <v>0</v>
      </c>
    </row>
    <row r="8559" spans="1:25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7">
        <v>453.57600000000002</v>
      </c>
      <c r="S8559" s="1">
        <v>3</v>
      </c>
      <c r="T8559" s="1">
        <v>0.2</v>
      </c>
      <c r="U8559" s="7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  <c r="X8559" s="2">
        <f>1/COUNTIF(Data[Order ID],Data[[#This Row],[Order ID]])</f>
        <v>0.2</v>
      </c>
      <c r="Y8559" s="2">
        <f>IF(Data[[#This Row],[Returned]] = "YES",1/COUNTIF(Data[Order ID],Data[[#This Row],[Order ID]]),0)</f>
        <v>0</v>
      </c>
    </row>
    <row r="8560" spans="1:25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7">
        <v>45.36</v>
      </c>
      <c r="S8560" s="1">
        <v>9</v>
      </c>
      <c r="T8560" s="1">
        <v>0.2</v>
      </c>
      <c r="U8560" s="7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  <c r="X8560" s="2">
        <f>1/COUNTIF(Data[Order ID],Data[[#This Row],[Order ID]])</f>
        <v>0.2</v>
      </c>
      <c r="Y8560" s="2">
        <f>IF(Data[[#This Row],[Returned]] = "YES",1/COUNTIF(Data[Order ID],Data[[#This Row],[Order ID]]),0)</f>
        <v>0</v>
      </c>
    </row>
    <row r="8561" spans="1:25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7">
        <v>287.88</v>
      </c>
      <c r="S8561" s="1">
        <v>3</v>
      </c>
      <c r="T8561" s="1">
        <v>0.2</v>
      </c>
      <c r="U8561" s="7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  <c r="X8561" s="2">
        <f>1/COUNTIF(Data[Order ID],Data[[#This Row],[Order ID]])</f>
        <v>0.2</v>
      </c>
      <c r="Y8561" s="2">
        <f>IF(Data[[#This Row],[Returned]] = "YES",1/COUNTIF(Data[Order ID],Data[[#This Row],[Order ID]]),0)</f>
        <v>0</v>
      </c>
    </row>
    <row r="8562" spans="1:25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7">
        <v>131.88000000000002</v>
      </c>
      <c r="S8562" s="1">
        <v>3</v>
      </c>
      <c r="T8562" s="1">
        <v>0.2</v>
      </c>
      <c r="U8562" s="7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  <c r="X8562" s="2">
        <f>1/COUNTIF(Data[Order ID],Data[[#This Row],[Order ID]])</f>
        <v>0.2</v>
      </c>
      <c r="Y8562" s="2">
        <f>IF(Data[[#This Row],[Returned]] = "YES",1/COUNTIF(Data[Order ID],Data[[#This Row],[Order ID]]),0)</f>
        <v>0</v>
      </c>
    </row>
    <row r="8563" spans="1:25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7">
        <v>2.3280000000000003</v>
      </c>
      <c r="S8563" s="1">
        <v>2</v>
      </c>
      <c r="T8563" s="1">
        <v>0.6</v>
      </c>
      <c r="U8563" s="7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  <c r="X8563" s="2">
        <f>1/COUNTIF(Data[Order ID],Data[[#This Row],[Order ID]])</f>
        <v>0.2</v>
      </c>
      <c r="Y8563" s="2">
        <f>IF(Data[[#This Row],[Returned]] = "YES",1/COUNTIF(Data[Order ID],Data[[#This Row],[Order ID]]),0)</f>
        <v>0</v>
      </c>
    </row>
    <row r="8564" spans="1:25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7">
        <v>1454.9</v>
      </c>
      <c r="S8564" s="1">
        <v>5</v>
      </c>
      <c r="T8564" s="1">
        <v>0</v>
      </c>
      <c r="U8564" s="7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  <c r="X8564" s="2">
        <f>1/COUNTIF(Data[Order ID],Data[[#This Row],[Order ID]])</f>
        <v>1</v>
      </c>
      <c r="Y8564" s="2">
        <f>IF(Data[[#This Row],[Returned]] = "YES",1/COUNTIF(Data[Order ID],Data[[#This Row],[Order ID]]),0)</f>
        <v>0</v>
      </c>
    </row>
    <row r="8565" spans="1:25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7">
        <v>4.8420000000000005</v>
      </c>
      <c r="S8565" s="1">
        <v>3</v>
      </c>
      <c r="T8565" s="1">
        <v>0.7</v>
      </c>
      <c r="U8565" s="7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  <c r="X8565" s="2">
        <f>1/COUNTIF(Data[Order ID],Data[[#This Row],[Order ID]])</f>
        <v>0.5</v>
      </c>
      <c r="Y8565" s="2">
        <f>IF(Data[[#This Row],[Returned]] = "YES",1/COUNTIF(Data[Order ID],Data[[#This Row],[Order ID]]),0)</f>
        <v>0</v>
      </c>
    </row>
    <row r="8566" spans="1:25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7">
        <v>220.70400000000001</v>
      </c>
      <c r="S8566" s="1">
        <v>6</v>
      </c>
      <c r="T8566" s="1">
        <v>0.2</v>
      </c>
      <c r="U8566" s="7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  <c r="X8566" s="2">
        <f>1/COUNTIF(Data[Order ID],Data[[#This Row],[Order ID]])</f>
        <v>0.5</v>
      </c>
      <c r="Y8566" s="2">
        <f>IF(Data[[#This Row],[Returned]] = "YES",1/COUNTIF(Data[Order ID],Data[[#This Row],[Order ID]]),0)</f>
        <v>0</v>
      </c>
    </row>
    <row r="8567" spans="1:25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7">
        <v>67.176000000000002</v>
      </c>
      <c r="S8567" s="1">
        <v>3</v>
      </c>
      <c r="T8567" s="1">
        <v>0.2</v>
      </c>
      <c r="U8567" s="7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  <c r="X8567" s="2">
        <f>1/COUNTIF(Data[Order ID],Data[[#This Row],[Order ID]])</f>
        <v>0.5</v>
      </c>
      <c r="Y8567" s="2">
        <f>IF(Data[[#This Row],[Returned]] = "YES",1/COUNTIF(Data[Order ID],Data[[#This Row],[Order ID]]),0)</f>
        <v>0</v>
      </c>
    </row>
    <row r="8568" spans="1:25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7">
        <v>15.231999999999999</v>
      </c>
      <c r="S8568" s="1">
        <v>4</v>
      </c>
      <c r="T8568" s="1">
        <v>0.2</v>
      </c>
      <c r="U8568" s="7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  <c r="X8568" s="2">
        <f>1/COUNTIF(Data[Order ID],Data[[#This Row],[Order ID]])</f>
        <v>0.5</v>
      </c>
      <c r="Y8568" s="2">
        <f>IF(Data[[#This Row],[Returned]] = "YES",1/COUNTIF(Data[Order ID],Data[[#This Row],[Order ID]]),0)</f>
        <v>0</v>
      </c>
    </row>
    <row r="8569" spans="1:25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7">
        <v>31.104000000000006</v>
      </c>
      <c r="S8569" s="1">
        <v>6</v>
      </c>
      <c r="T8569" s="1">
        <v>0.2</v>
      </c>
      <c r="U8569" s="7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  <c r="X8569" s="2">
        <f>1/COUNTIF(Data[Order ID],Data[[#This Row],[Order ID]])</f>
        <v>1</v>
      </c>
      <c r="Y8569" s="2">
        <f>IF(Data[[#This Row],[Returned]] = "YES",1/COUNTIF(Data[Order ID],Data[[#This Row],[Order ID]]),0)</f>
        <v>0</v>
      </c>
    </row>
    <row r="8570" spans="1:25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7">
        <v>968.74400000000014</v>
      </c>
      <c r="S8570" s="1">
        <v>7</v>
      </c>
      <c r="T8570" s="1">
        <v>0.2</v>
      </c>
      <c r="U8570" s="7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  <c r="X8570" s="2">
        <f>1/COUNTIF(Data[Order ID],Data[[#This Row],[Order ID]])</f>
        <v>0.33333333333333331</v>
      </c>
      <c r="Y8570" s="2">
        <f>IF(Data[[#This Row],[Returned]] = "YES",1/COUNTIF(Data[Order ID],Data[[#This Row],[Order ID]]),0)</f>
        <v>0</v>
      </c>
    </row>
    <row r="8571" spans="1:25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7">
        <v>222.35199999999998</v>
      </c>
      <c r="S8571" s="1">
        <v>13</v>
      </c>
      <c r="T8571" s="1">
        <v>0.2</v>
      </c>
      <c r="U8571" s="7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  <c r="X8571" s="2">
        <f>1/COUNTIF(Data[Order ID],Data[[#This Row],[Order ID]])</f>
        <v>0.33333333333333331</v>
      </c>
      <c r="Y8571" s="2">
        <f>IF(Data[[#This Row],[Returned]] = "YES",1/COUNTIF(Data[Order ID],Data[[#This Row],[Order ID]]),0)</f>
        <v>0</v>
      </c>
    </row>
    <row r="8572" spans="1:25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7">
        <v>479.98400000000004</v>
      </c>
      <c r="S8572" s="1">
        <v>2</v>
      </c>
      <c r="T8572" s="1">
        <v>0.2</v>
      </c>
      <c r="U8572" s="7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  <c r="X8572" s="2">
        <f>1/COUNTIF(Data[Order ID],Data[[#This Row],[Order ID]])</f>
        <v>0.33333333333333331</v>
      </c>
      <c r="Y8572" s="2">
        <f>IF(Data[[#This Row],[Returned]] = "YES",1/COUNTIF(Data[Order ID],Data[[#This Row],[Order ID]]),0)</f>
        <v>0</v>
      </c>
    </row>
    <row r="8573" spans="1:25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7">
        <v>10.272000000000002</v>
      </c>
      <c r="S8573" s="1">
        <v>3</v>
      </c>
      <c r="T8573" s="1">
        <v>0.2</v>
      </c>
      <c r="U8573" s="7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  <c r="X8573" s="2">
        <f>1/COUNTIF(Data[Order ID],Data[[#This Row],[Order ID]])</f>
        <v>1</v>
      </c>
      <c r="Y8573" s="2">
        <f>IF(Data[[#This Row],[Returned]] = "YES",1/COUNTIF(Data[Order ID],Data[[#This Row],[Order ID]]),0)</f>
        <v>0</v>
      </c>
    </row>
    <row r="8574" spans="1:25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7">
        <v>998.84999999999991</v>
      </c>
      <c r="S8574" s="1">
        <v>5</v>
      </c>
      <c r="T8574" s="1">
        <v>0.4</v>
      </c>
      <c r="U8574" s="7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  <c r="X8574" s="2">
        <f>1/COUNTIF(Data[Order ID],Data[[#This Row],[Order ID]])</f>
        <v>1</v>
      </c>
      <c r="Y8574" s="2">
        <f>IF(Data[[#This Row],[Returned]] = "YES",1/COUNTIF(Data[Order ID],Data[[#This Row],[Order ID]]),0)</f>
        <v>0</v>
      </c>
    </row>
    <row r="8575" spans="1:25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7">
        <v>24.56</v>
      </c>
      <c r="S8575" s="1">
        <v>2</v>
      </c>
      <c r="T8575" s="1">
        <v>0</v>
      </c>
      <c r="U8575" s="7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  <c r="X8575" s="2">
        <f>1/COUNTIF(Data[Order ID],Data[[#This Row],[Order ID]])</f>
        <v>1</v>
      </c>
      <c r="Y8575" s="2">
        <f>IF(Data[[#This Row],[Returned]] = "YES",1/COUNTIF(Data[Order ID],Data[[#This Row],[Order ID]]),0)</f>
        <v>0</v>
      </c>
    </row>
    <row r="8576" spans="1:25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7">
        <v>5.67</v>
      </c>
      <c r="S8576" s="1">
        <v>3</v>
      </c>
      <c r="T8576" s="1">
        <v>0</v>
      </c>
      <c r="U8576" s="7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  <c r="X8576" s="2">
        <f>1/COUNTIF(Data[Order ID],Data[[#This Row],[Order ID]])</f>
        <v>1</v>
      </c>
      <c r="Y8576" s="2">
        <f>IF(Data[[#This Row],[Returned]] = "YES",1/COUNTIF(Data[Order ID],Data[[#This Row],[Order ID]]),0)</f>
        <v>0</v>
      </c>
    </row>
    <row r="8577" spans="1:25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7">
        <v>14.336000000000002</v>
      </c>
      <c r="S8577" s="1">
        <v>4</v>
      </c>
      <c r="T8577" s="1">
        <v>0.2</v>
      </c>
      <c r="U8577" s="7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  <c r="X8577" s="2">
        <f>1/COUNTIF(Data[Order ID],Data[[#This Row],[Order ID]])</f>
        <v>1</v>
      </c>
      <c r="Y8577" s="2">
        <f>IF(Data[[#This Row],[Returned]] = "YES",1/COUNTIF(Data[Order ID],Data[[#This Row],[Order ID]]),0)</f>
        <v>1</v>
      </c>
    </row>
    <row r="8578" spans="1:25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7">
        <v>102.3</v>
      </c>
      <c r="S8578" s="1">
        <v>1</v>
      </c>
      <c r="T8578" s="1">
        <v>0</v>
      </c>
      <c r="U8578" s="7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  <c r="X8578" s="2">
        <f>1/COUNTIF(Data[Order ID],Data[[#This Row],[Order ID]])</f>
        <v>1</v>
      </c>
      <c r="Y8578" s="2">
        <f>IF(Data[[#This Row],[Returned]] = "YES",1/COUNTIF(Data[Order ID],Data[[#This Row],[Order ID]]),0)</f>
        <v>0</v>
      </c>
    </row>
    <row r="8579" spans="1:25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7">
        <v>607.52</v>
      </c>
      <c r="S8579" s="1">
        <v>2</v>
      </c>
      <c r="T8579" s="1">
        <v>0</v>
      </c>
      <c r="U8579" s="7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  <c r="X8579" s="2">
        <f>1/COUNTIF(Data[Order ID],Data[[#This Row],[Order ID]])</f>
        <v>0.5</v>
      </c>
      <c r="Y8579" s="2">
        <f>IF(Data[[#This Row],[Returned]] = "YES",1/COUNTIF(Data[Order ID],Data[[#This Row],[Order ID]]),0)</f>
        <v>0</v>
      </c>
    </row>
    <row r="8580" spans="1:25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7">
        <v>31.16</v>
      </c>
      <c r="S8580" s="1">
        <v>2</v>
      </c>
      <c r="T8580" s="1">
        <v>0</v>
      </c>
      <c r="U8580" s="7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  <c r="X8580" s="2">
        <f>1/COUNTIF(Data[Order ID],Data[[#This Row],[Order ID]])</f>
        <v>0.5</v>
      </c>
      <c r="Y8580" s="2">
        <f>IF(Data[[#This Row],[Returned]] = "YES",1/COUNTIF(Data[Order ID],Data[[#This Row],[Order ID]]),0)</f>
        <v>0</v>
      </c>
    </row>
    <row r="8581" spans="1:25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7">
        <v>2.61</v>
      </c>
      <c r="S8581" s="1">
        <v>1</v>
      </c>
      <c r="T8581" s="1">
        <v>0</v>
      </c>
      <c r="U8581" s="7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  <c r="X8581" s="2">
        <f>1/COUNTIF(Data[Order ID],Data[[#This Row],[Order ID]])</f>
        <v>1</v>
      </c>
      <c r="Y8581" s="2">
        <f>IF(Data[[#This Row],[Returned]] = "YES",1/COUNTIF(Data[Order ID],Data[[#This Row],[Order ID]]),0)</f>
        <v>0</v>
      </c>
    </row>
    <row r="8582" spans="1:25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7">
        <v>10.332000000000001</v>
      </c>
      <c r="S8582" s="1">
        <v>3</v>
      </c>
      <c r="T8582" s="1">
        <v>0.6</v>
      </c>
      <c r="U8582" s="7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  <c r="X8582" s="2">
        <f>1/COUNTIF(Data[Order ID],Data[[#This Row],[Order ID]])</f>
        <v>0.25</v>
      </c>
      <c r="Y8582" s="2">
        <f>IF(Data[[#This Row],[Returned]] = "YES",1/COUNTIF(Data[Order ID],Data[[#This Row],[Order ID]]),0)</f>
        <v>0</v>
      </c>
    </row>
    <row r="8583" spans="1:25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7">
        <v>10.368000000000002</v>
      </c>
      <c r="S8583" s="1">
        <v>2</v>
      </c>
      <c r="T8583" s="1">
        <v>0.2</v>
      </c>
      <c r="U8583" s="7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  <c r="X8583" s="2">
        <f>1/COUNTIF(Data[Order ID],Data[[#This Row],[Order ID]])</f>
        <v>0.25</v>
      </c>
      <c r="Y8583" s="2">
        <f>IF(Data[[#This Row],[Returned]] = "YES",1/COUNTIF(Data[Order ID],Data[[#This Row],[Order ID]]),0)</f>
        <v>0</v>
      </c>
    </row>
    <row r="8584" spans="1:25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7">
        <v>20.784000000000002</v>
      </c>
      <c r="S8584" s="1">
        <v>2</v>
      </c>
      <c r="T8584" s="1">
        <v>0.2</v>
      </c>
      <c r="U8584" s="7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  <c r="X8584" s="2">
        <f>1/COUNTIF(Data[Order ID],Data[[#This Row],[Order ID]])</f>
        <v>0.25</v>
      </c>
      <c r="Y8584" s="2">
        <f>IF(Data[[#This Row],[Returned]] = "YES",1/COUNTIF(Data[Order ID],Data[[#This Row],[Order ID]]),0)</f>
        <v>0</v>
      </c>
    </row>
    <row r="8585" spans="1:25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7">
        <v>66.959999999999994</v>
      </c>
      <c r="S8585" s="1">
        <v>5</v>
      </c>
      <c r="T8585" s="1">
        <v>0.2</v>
      </c>
      <c r="U8585" s="7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  <c r="X8585" s="2">
        <f>1/COUNTIF(Data[Order ID],Data[[#This Row],[Order ID]])</f>
        <v>0.25</v>
      </c>
      <c r="Y8585" s="2">
        <f>IF(Data[[#This Row],[Returned]] = "YES",1/COUNTIF(Data[Order ID],Data[[#This Row],[Order ID]]),0)</f>
        <v>0</v>
      </c>
    </row>
    <row r="8586" spans="1:25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7">
        <v>17.248000000000001</v>
      </c>
      <c r="S8586" s="1">
        <v>2</v>
      </c>
      <c r="T8586" s="1">
        <v>0.2</v>
      </c>
      <c r="U8586" s="7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  <c r="X8586" s="2">
        <f>1/COUNTIF(Data[Order ID],Data[[#This Row],[Order ID]])</f>
        <v>1</v>
      </c>
      <c r="Y8586" s="2">
        <f>IF(Data[[#This Row],[Returned]] = "YES",1/COUNTIF(Data[Order ID],Data[[#This Row],[Order ID]]),0)</f>
        <v>0</v>
      </c>
    </row>
    <row r="8587" spans="1:25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7">
        <v>11.088000000000003</v>
      </c>
      <c r="S8587" s="1">
        <v>7</v>
      </c>
      <c r="T8587" s="1">
        <v>0.7</v>
      </c>
      <c r="U8587" s="7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  <c r="X8587" s="2">
        <f>1/COUNTIF(Data[Order ID],Data[[#This Row],[Order ID]])</f>
        <v>1</v>
      </c>
      <c r="Y8587" s="2">
        <f>IF(Data[[#This Row],[Returned]] = "YES",1/COUNTIF(Data[Order ID],Data[[#This Row],[Order ID]]),0)</f>
        <v>0</v>
      </c>
    </row>
    <row r="8588" spans="1:25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7">
        <v>1287.45</v>
      </c>
      <c r="S8588" s="1">
        <v>5</v>
      </c>
      <c r="T8588" s="1">
        <v>0</v>
      </c>
      <c r="U8588" s="7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  <c r="X8588" s="2">
        <f>1/COUNTIF(Data[Order ID],Data[[#This Row],[Order ID]])</f>
        <v>0.5</v>
      </c>
      <c r="Y8588" s="2">
        <f>IF(Data[[#This Row],[Returned]] = "YES",1/COUNTIF(Data[Order ID],Data[[#This Row],[Order ID]]),0)</f>
        <v>0.5</v>
      </c>
    </row>
    <row r="8589" spans="1:25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7">
        <v>168.1</v>
      </c>
      <c r="S8589" s="1">
        <v>5</v>
      </c>
      <c r="T8589" s="1">
        <v>0</v>
      </c>
      <c r="U8589" s="7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  <c r="X8589" s="2">
        <f>1/COUNTIF(Data[Order ID],Data[[#This Row],[Order ID]])</f>
        <v>0.5</v>
      </c>
      <c r="Y8589" s="2">
        <f>IF(Data[[#This Row],[Returned]] = "YES",1/COUNTIF(Data[Order ID],Data[[#This Row],[Order ID]]),0)</f>
        <v>0.5</v>
      </c>
    </row>
    <row r="8590" spans="1:25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7">
        <v>51.967999999999996</v>
      </c>
      <c r="S8590" s="1">
        <v>2</v>
      </c>
      <c r="T8590" s="1">
        <v>0.2</v>
      </c>
      <c r="U8590" s="7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  <c r="X8590" s="2">
        <f>1/COUNTIF(Data[Order ID],Data[[#This Row],[Order ID]])</f>
        <v>1</v>
      </c>
      <c r="Y8590" s="2">
        <f>IF(Data[[#This Row],[Returned]] = "YES",1/COUNTIF(Data[Order ID],Data[[#This Row],[Order ID]]),0)</f>
        <v>0</v>
      </c>
    </row>
    <row r="8591" spans="1:25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7">
        <v>4.7679999999999998</v>
      </c>
      <c r="S8591" s="1">
        <v>2</v>
      </c>
      <c r="T8591" s="1">
        <v>0.2</v>
      </c>
      <c r="U8591" s="7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  <c r="X8591" s="2">
        <f>1/COUNTIF(Data[Order ID],Data[[#This Row],[Order ID]])</f>
        <v>1</v>
      </c>
      <c r="Y8591" s="2">
        <f>IF(Data[[#This Row],[Returned]] = "YES",1/COUNTIF(Data[Order ID],Data[[#This Row],[Order ID]]),0)</f>
        <v>0</v>
      </c>
    </row>
    <row r="8592" spans="1:25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7">
        <v>7.98</v>
      </c>
      <c r="S8592" s="1">
        <v>3</v>
      </c>
      <c r="T8592" s="1">
        <v>0</v>
      </c>
      <c r="U8592" s="7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  <c r="X8592" s="2">
        <f>1/COUNTIF(Data[Order ID],Data[[#This Row],[Order ID]])</f>
        <v>1</v>
      </c>
      <c r="Y8592" s="2">
        <f>IF(Data[[#This Row],[Returned]] = "YES",1/COUNTIF(Data[Order ID],Data[[#This Row],[Order ID]]),0)</f>
        <v>0</v>
      </c>
    </row>
    <row r="8593" spans="1:25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7">
        <v>18.687999999999999</v>
      </c>
      <c r="S8593" s="1">
        <v>2</v>
      </c>
      <c r="T8593" s="1">
        <v>0.2</v>
      </c>
      <c r="U8593" s="7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  <c r="X8593" s="2">
        <f>1/COUNTIF(Data[Order ID],Data[[#This Row],[Order ID]])</f>
        <v>0.5</v>
      </c>
      <c r="Y8593" s="2">
        <f>IF(Data[[#This Row],[Returned]] = "YES",1/COUNTIF(Data[Order ID],Data[[#This Row],[Order ID]]),0)</f>
        <v>0.5</v>
      </c>
    </row>
    <row r="8594" spans="1:25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7">
        <v>11.664000000000001</v>
      </c>
      <c r="S8594" s="1">
        <v>3</v>
      </c>
      <c r="T8594" s="1">
        <v>0.2</v>
      </c>
      <c r="U8594" s="7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  <c r="X8594" s="2">
        <f>1/COUNTIF(Data[Order ID],Data[[#This Row],[Order ID]])</f>
        <v>0.5</v>
      </c>
      <c r="Y8594" s="2">
        <f>IF(Data[[#This Row],[Returned]] = "YES",1/COUNTIF(Data[Order ID],Data[[#This Row],[Order ID]]),0)</f>
        <v>0.5</v>
      </c>
    </row>
    <row r="8595" spans="1:25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7">
        <v>191.976</v>
      </c>
      <c r="S8595" s="1">
        <v>3</v>
      </c>
      <c r="T8595" s="1">
        <v>0.2</v>
      </c>
      <c r="U8595" s="7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  <c r="X8595" s="2">
        <f>1/COUNTIF(Data[Order ID],Data[[#This Row],[Order ID]])</f>
        <v>0.5</v>
      </c>
      <c r="Y8595" s="2">
        <f>IF(Data[[#This Row],[Returned]] = "YES",1/COUNTIF(Data[Order ID],Data[[#This Row],[Order ID]]),0)</f>
        <v>0</v>
      </c>
    </row>
    <row r="8596" spans="1:25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7">
        <v>499.16800000000006</v>
      </c>
      <c r="S8596" s="1">
        <v>4</v>
      </c>
      <c r="T8596" s="1">
        <v>0.2</v>
      </c>
      <c r="U8596" s="7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  <c r="X8596" s="2">
        <f>1/COUNTIF(Data[Order ID],Data[[#This Row],[Order ID]])</f>
        <v>0.5</v>
      </c>
      <c r="Y8596" s="2">
        <f>IF(Data[[#This Row],[Returned]] = "YES",1/COUNTIF(Data[Order ID],Data[[#This Row],[Order ID]]),0)</f>
        <v>0</v>
      </c>
    </row>
    <row r="8597" spans="1:25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7">
        <v>11.88</v>
      </c>
      <c r="S8597" s="1">
        <v>2</v>
      </c>
      <c r="T8597" s="1">
        <v>0</v>
      </c>
      <c r="U8597" s="7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  <c r="X8597" s="2">
        <f>1/COUNTIF(Data[Order ID],Data[[#This Row],[Order ID]])</f>
        <v>0.5</v>
      </c>
      <c r="Y8597" s="2">
        <f>IF(Data[[#This Row],[Returned]] = "YES",1/COUNTIF(Data[Order ID],Data[[#This Row],[Order ID]]),0)</f>
        <v>0</v>
      </c>
    </row>
    <row r="8598" spans="1:25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7">
        <v>35.44</v>
      </c>
      <c r="S8598" s="1">
        <v>1</v>
      </c>
      <c r="T8598" s="1">
        <v>0</v>
      </c>
      <c r="U8598" s="7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  <c r="X8598" s="2">
        <f>1/COUNTIF(Data[Order ID],Data[[#This Row],[Order ID]])</f>
        <v>0.5</v>
      </c>
      <c r="Y8598" s="2">
        <f>IF(Data[[#This Row],[Returned]] = "YES",1/COUNTIF(Data[Order ID],Data[[#This Row],[Order ID]]),0)</f>
        <v>0</v>
      </c>
    </row>
    <row r="8599" spans="1:25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7">
        <v>67.13600000000001</v>
      </c>
      <c r="S8599" s="1">
        <v>4</v>
      </c>
      <c r="T8599" s="1">
        <v>0.2</v>
      </c>
      <c r="U8599" s="7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  <c r="X8599" s="2">
        <f>1/COUNTIF(Data[Order ID],Data[[#This Row],[Order ID]])</f>
        <v>1</v>
      </c>
      <c r="Y8599" s="2">
        <f>IF(Data[[#This Row],[Returned]] = "YES",1/COUNTIF(Data[Order ID],Data[[#This Row],[Order ID]]),0)</f>
        <v>0</v>
      </c>
    </row>
    <row r="8600" spans="1:25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7">
        <v>4.32</v>
      </c>
      <c r="S8600" s="1">
        <v>3</v>
      </c>
      <c r="T8600" s="1">
        <v>0.2</v>
      </c>
      <c r="U8600" s="7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  <c r="X8600" s="2">
        <f>1/COUNTIF(Data[Order ID],Data[[#This Row],[Order ID]])</f>
        <v>0.25</v>
      </c>
      <c r="Y8600" s="2">
        <f>IF(Data[[#This Row],[Returned]] = "YES",1/COUNTIF(Data[Order ID],Data[[#This Row],[Order ID]]),0)</f>
        <v>0</v>
      </c>
    </row>
    <row r="8601" spans="1:25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7">
        <v>14.940000000000001</v>
      </c>
      <c r="S8601" s="1">
        <v>3</v>
      </c>
      <c r="T8601" s="1">
        <v>0</v>
      </c>
      <c r="U8601" s="7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  <c r="X8601" s="2">
        <f>1/COUNTIF(Data[Order ID],Data[[#This Row],[Order ID]])</f>
        <v>0.25</v>
      </c>
      <c r="Y8601" s="2">
        <f>IF(Data[[#This Row],[Returned]] = "YES",1/COUNTIF(Data[Order ID],Data[[#This Row],[Order ID]]),0)</f>
        <v>0</v>
      </c>
    </row>
    <row r="8602" spans="1:25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7">
        <v>40.54</v>
      </c>
      <c r="S8602" s="1">
        <v>2</v>
      </c>
      <c r="T8602" s="1">
        <v>0</v>
      </c>
      <c r="U8602" s="7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  <c r="X8602" s="2">
        <f>1/COUNTIF(Data[Order ID],Data[[#This Row],[Order ID]])</f>
        <v>0.25</v>
      </c>
      <c r="Y8602" s="2">
        <f>IF(Data[[#This Row],[Returned]] = "YES",1/COUNTIF(Data[Order ID],Data[[#This Row],[Order ID]]),0)</f>
        <v>0</v>
      </c>
    </row>
    <row r="8603" spans="1:25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7">
        <v>7.3120000000000012</v>
      </c>
      <c r="S8603" s="1">
        <v>1</v>
      </c>
      <c r="T8603" s="1">
        <v>0.2</v>
      </c>
      <c r="U8603" s="7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  <c r="X8603" s="2">
        <f>1/COUNTIF(Data[Order ID],Data[[#This Row],[Order ID]])</f>
        <v>0.25</v>
      </c>
      <c r="Y8603" s="2">
        <f>IF(Data[[#This Row],[Returned]] = "YES",1/COUNTIF(Data[Order ID],Data[[#This Row],[Order ID]]),0)</f>
        <v>0</v>
      </c>
    </row>
    <row r="8604" spans="1:25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7">
        <v>475.94400000000002</v>
      </c>
      <c r="S8604" s="1">
        <v>7</v>
      </c>
      <c r="T8604" s="1">
        <v>0.2</v>
      </c>
      <c r="U8604" s="7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  <c r="X8604" s="2">
        <f>1/COUNTIF(Data[Order ID],Data[[#This Row],[Order ID]])</f>
        <v>1</v>
      </c>
      <c r="Y8604" s="2">
        <f>IF(Data[[#This Row],[Returned]] = "YES",1/COUNTIF(Data[Order ID],Data[[#This Row],[Order ID]]),0)</f>
        <v>0</v>
      </c>
    </row>
    <row r="8605" spans="1:25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7">
        <v>30.080000000000002</v>
      </c>
      <c r="S8605" s="1">
        <v>2</v>
      </c>
      <c r="T8605" s="1">
        <v>0.2</v>
      </c>
      <c r="U8605" s="7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  <c r="X8605" s="2">
        <f>1/COUNTIF(Data[Order ID],Data[[#This Row],[Order ID]])</f>
        <v>0.33333333333333331</v>
      </c>
      <c r="Y8605" s="2">
        <f>IF(Data[[#This Row],[Returned]] = "YES",1/COUNTIF(Data[Order ID],Data[[#This Row],[Order ID]]),0)</f>
        <v>0</v>
      </c>
    </row>
    <row r="8606" spans="1:25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7">
        <v>165.60000000000002</v>
      </c>
      <c r="S8606" s="1">
        <v>3</v>
      </c>
      <c r="T8606" s="1">
        <v>0.2</v>
      </c>
      <c r="U8606" s="7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  <c r="X8606" s="2">
        <f>1/COUNTIF(Data[Order ID],Data[[#This Row],[Order ID]])</f>
        <v>0.33333333333333331</v>
      </c>
      <c r="Y8606" s="2">
        <f>IF(Data[[#This Row],[Returned]] = "YES",1/COUNTIF(Data[Order ID],Data[[#This Row],[Order ID]]),0)</f>
        <v>0</v>
      </c>
    </row>
    <row r="8607" spans="1:25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7">
        <v>180.96</v>
      </c>
      <c r="S8607" s="1">
        <v>5</v>
      </c>
      <c r="T8607" s="1">
        <v>0.2</v>
      </c>
      <c r="U8607" s="7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  <c r="X8607" s="2">
        <f>1/COUNTIF(Data[Order ID],Data[[#This Row],[Order ID]])</f>
        <v>0.33333333333333331</v>
      </c>
      <c r="Y8607" s="2">
        <f>IF(Data[[#This Row],[Returned]] = "YES",1/COUNTIF(Data[Order ID],Data[[#This Row],[Order ID]]),0)</f>
        <v>0</v>
      </c>
    </row>
    <row r="8608" spans="1:25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7">
        <v>23.18</v>
      </c>
      <c r="S8608" s="1">
        <v>2</v>
      </c>
      <c r="T8608" s="1">
        <v>0</v>
      </c>
      <c r="U8608" s="7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  <c r="X8608" s="2">
        <f>1/COUNTIF(Data[Order ID],Data[[#This Row],[Order ID]])</f>
        <v>1</v>
      </c>
      <c r="Y8608" s="2">
        <f>IF(Data[[#This Row],[Returned]] = "YES",1/COUNTIF(Data[Order ID],Data[[#This Row],[Order ID]]),0)</f>
        <v>0</v>
      </c>
    </row>
    <row r="8609" spans="1:25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7">
        <v>56.96</v>
      </c>
      <c r="S8609" s="1">
        <v>2</v>
      </c>
      <c r="T8609" s="1">
        <v>0</v>
      </c>
      <c r="U8609" s="7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  <c r="X8609" s="2">
        <f>1/COUNTIF(Data[Order ID],Data[[#This Row],[Order ID]])</f>
        <v>0.25</v>
      </c>
      <c r="Y8609" s="2">
        <f>IF(Data[[#This Row],[Returned]] = "YES",1/COUNTIF(Data[Order ID],Data[[#This Row],[Order ID]]),0)</f>
        <v>0</v>
      </c>
    </row>
    <row r="8610" spans="1:25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7">
        <v>15.56</v>
      </c>
      <c r="S8610" s="1">
        <v>4</v>
      </c>
      <c r="T8610" s="1">
        <v>0</v>
      </c>
      <c r="U8610" s="7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  <c r="X8610" s="2">
        <f>1/COUNTIF(Data[Order ID],Data[[#This Row],[Order ID]])</f>
        <v>0.25</v>
      </c>
      <c r="Y8610" s="2">
        <f>IF(Data[[#This Row],[Returned]] = "YES",1/COUNTIF(Data[Order ID],Data[[#This Row],[Order ID]]),0)</f>
        <v>0</v>
      </c>
    </row>
    <row r="8611" spans="1:25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7">
        <v>353.56799999999998</v>
      </c>
      <c r="S8611" s="1">
        <v>2</v>
      </c>
      <c r="T8611" s="1">
        <v>0.2</v>
      </c>
      <c r="U8611" s="7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  <c r="X8611" s="2">
        <f>1/COUNTIF(Data[Order ID],Data[[#This Row],[Order ID]])</f>
        <v>0.25</v>
      </c>
      <c r="Y8611" s="2">
        <f>IF(Data[[#This Row],[Returned]] = "YES",1/COUNTIF(Data[Order ID],Data[[#This Row],[Order ID]]),0)</f>
        <v>0</v>
      </c>
    </row>
    <row r="8612" spans="1:25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7">
        <v>13.96</v>
      </c>
      <c r="S8612" s="1">
        <v>2</v>
      </c>
      <c r="T8612" s="1">
        <v>0</v>
      </c>
      <c r="U8612" s="7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  <c r="X8612" s="2">
        <f>1/COUNTIF(Data[Order ID],Data[[#This Row],[Order ID]])</f>
        <v>0.25</v>
      </c>
      <c r="Y8612" s="2">
        <f>IF(Data[[#This Row],[Returned]] = "YES",1/COUNTIF(Data[Order ID],Data[[#This Row],[Order ID]]),0)</f>
        <v>0</v>
      </c>
    </row>
    <row r="8613" spans="1:25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7">
        <v>82.95</v>
      </c>
      <c r="S8613" s="1">
        <v>5</v>
      </c>
      <c r="T8613" s="1">
        <v>0</v>
      </c>
      <c r="U8613" s="7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  <c r="X8613" s="2">
        <f>1/COUNTIF(Data[Order ID],Data[[#This Row],[Order ID]])</f>
        <v>1</v>
      </c>
      <c r="Y8613" s="2">
        <f>IF(Data[[#This Row],[Returned]] = "YES",1/COUNTIF(Data[Order ID],Data[[#This Row],[Order ID]]),0)</f>
        <v>0</v>
      </c>
    </row>
    <row r="8614" spans="1:25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7">
        <v>39.68</v>
      </c>
      <c r="S8614" s="1">
        <v>2</v>
      </c>
      <c r="T8614" s="1">
        <v>0</v>
      </c>
      <c r="U8614" s="7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  <c r="X8614" s="2">
        <f>1/COUNTIF(Data[Order ID],Data[[#This Row],[Order ID]])</f>
        <v>1</v>
      </c>
      <c r="Y8614" s="2">
        <f>IF(Data[[#This Row],[Returned]] = "YES",1/COUNTIF(Data[Order ID],Data[[#This Row],[Order ID]]),0)</f>
        <v>0</v>
      </c>
    </row>
    <row r="8615" spans="1:25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7">
        <v>479.97</v>
      </c>
      <c r="S8615" s="1">
        <v>3</v>
      </c>
      <c r="T8615" s="1">
        <v>0</v>
      </c>
      <c r="U8615" s="7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  <c r="X8615" s="2">
        <f>1/COUNTIF(Data[Order ID],Data[[#This Row],[Order ID]])</f>
        <v>1</v>
      </c>
      <c r="Y8615" s="2">
        <f>IF(Data[[#This Row],[Returned]] = "YES",1/COUNTIF(Data[Order ID],Data[[#This Row],[Order ID]]),0)</f>
        <v>0</v>
      </c>
    </row>
    <row r="8616" spans="1:25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7">
        <v>7.38</v>
      </c>
      <c r="S8616" s="1">
        <v>2</v>
      </c>
      <c r="T8616" s="1">
        <v>0</v>
      </c>
      <c r="U8616" s="7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  <c r="X8616" s="2">
        <f>1/COUNTIF(Data[Order ID],Data[[#This Row],[Order ID]])</f>
        <v>0.25</v>
      </c>
      <c r="Y8616" s="2">
        <f>IF(Data[[#This Row],[Returned]] = "YES",1/COUNTIF(Data[Order ID],Data[[#This Row],[Order ID]]),0)</f>
        <v>0</v>
      </c>
    </row>
    <row r="8617" spans="1:25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7">
        <v>14.256000000000002</v>
      </c>
      <c r="S8617" s="1">
        <v>3</v>
      </c>
      <c r="T8617" s="1">
        <v>0.2</v>
      </c>
      <c r="U8617" s="7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  <c r="X8617" s="2">
        <f>1/COUNTIF(Data[Order ID],Data[[#This Row],[Order ID]])</f>
        <v>0.25</v>
      </c>
      <c r="Y8617" s="2">
        <f>IF(Data[[#This Row],[Returned]] = "YES",1/COUNTIF(Data[Order ID],Data[[#This Row],[Order ID]]),0)</f>
        <v>0</v>
      </c>
    </row>
    <row r="8618" spans="1:25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7">
        <v>81.98</v>
      </c>
      <c r="S8618" s="1">
        <v>2</v>
      </c>
      <c r="T8618" s="1">
        <v>0</v>
      </c>
      <c r="U8618" s="7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  <c r="X8618" s="2">
        <f>1/COUNTIF(Data[Order ID],Data[[#This Row],[Order ID]])</f>
        <v>0.25</v>
      </c>
      <c r="Y8618" s="2">
        <f>IF(Data[[#This Row],[Returned]] = "YES",1/COUNTIF(Data[Order ID],Data[[#This Row],[Order ID]]),0)</f>
        <v>0</v>
      </c>
    </row>
    <row r="8619" spans="1:25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7">
        <v>39.624000000000009</v>
      </c>
      <c r="S8619" s="1">
        <v>3</v>
      </c>
      <c r="T8619" s="1">
        <v>0.2</v>
      </c>
      <c r="U8619" s="7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  <c r="X8619" s="2">
        <f>1/COUNTIF(Data[Order ID],Data[[#This Row],[Order ID]])</f>
        <v>0.25</v>
      </c>
      <c r="Y8619" s="2">
        <f>IF(Data[[#This Row],[Returned]] = "YES",1/COUNTIF(Data[Order ID],Data[[#This Row],[Order ID]]),0)</f>
        <v>0</v>
      </c>
    </row>
    <row r="8620" spans="1:25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7">
        <v>399.67200000000003</v>
      </c>
      <c r="S8620" s="1">
        <v>7</v>
      </c>
      <c r="T8620" s="1">
        <v>0.2</v>
      </c>
      <c r="U8620" s="7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  <c r="X8620" s="2">
        <f>1/COUNTIF(Data[Order ID],Data[[#This Row],[Order ID]])</f>
        <v>1</v>
      </c>
      <c r="Y8620" s="2">
        <f>IF(Data[[#This Row],[Returned]] = "YES",1/COUNTIF(Data[Order ID],Data[[#This Row],[Order ID]]),0)</f>
        <v>1</v>
      </c>
    </row>
    <row r="8621" spans="1:25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7">
        <v>65.12</v>
      </c>
      <c r="S8621" s="1">
        <v>4</v>
      </c>
      <c r="T8621" s="1">
        <v>0</v>
      </c>
      <c r="U8621" s="7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  <c r="X8621" s="2">
        <f>1/COUNTIF(Data[Order ID],Data[[#This Row],[Order ID]])</f>
        <v>1</v>
      </c>
      <c r="Y8621" s="2">
        <f>IF(Data[[#This Row],[Returned]] = "YES",1/COUNTIF(Data[Order ID],Data[[#This Row],[Order ID]]),0)</f>
        <v>0</v>
      </c>
    </row>
    <row r="8622" spans="1:25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7">
        <v>30.560000000000002</v>
      </c>
      <c r="S8622" s="1">
        <v>5</v>
      </c>
      <c r="T8622" s="1">
        <v>0.6</v>
      </c>
      <c r="U8622" s="7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  <c r="X8622" s="2">
        <f>1/COUNTIF(Data[Order ID],Data[[#This Row],[Order ID]])</f>
        <v>1</v>
      </c>
      <c r="Y8622" s="2">
        <f>IF(Data[[#This Row],[Returned]] = "YES",1/COUNTIF(Data[Order ID],Data[[#This Row],[Order ID]]),0)</f>
        <v>0</v>
      </c>
    </row>
    <row r="8623" spans="1:25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7">
        <v>20.768000000000001</v>
      </c>
      <c r="S8623" s="1">
        <v>2</v>
      </c>
      <c r="T8623" s="1">
        <v>0.2</v>
      </c>
      <c r="U8623" s="7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  <c r="X8623" s="2">
        <f>1/COUNTIF(Data[Order ID],Data[[#This Row],[Order ID]])</f>
        <v>1</v>
      </c>
      <c r="Y8623" s="2">
        <f>IF(Data[[#This Row],[Returned]] = "YES",1/COUNTIF(Data[Order ID],Data[[#This Row],[Order ID]]),0)</f>
        <v>0</v>
      </c>
    </row>
    <row r="8624" spans="1:25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7">
        <v>39.808</v>
      </c>
      <c r="S8624" s="1">
        <v>4</v>
      </c>
      <c r="T8624" s="1">
        <v>0.2</v>
      </c>
      <c r="U8624" s="7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  <c r="X8624" s="2">
        <f>1/COUNTIF(Data[Order ID],Data[[#This Row],[Order ID]])</f>
        <v>1</v>
      </c>
      <c r="Y8624" s="2">
        <f>IF(Data[[#This Row],[Returned]] = "YES",1/COUNTIF(Data[Order ID],Data[[#This Row],[Order ID]]),0)</f>
        <v>1</v>
      </c>
    </row>
    <row r="8625" spans="1:25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7">
        <v>121.10400000000003</v>
      </c>
      <c r="S8625" s="1">
        <v>6</v>
      </c>
      <c r="T8625" s="1">
        <v>0.7</v>
      </c>
      <c r="U8625" s="7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  <c r="X8625" s="2">
        <f>1/COUNTIF(Data[Order ID],Data[[#This Row],[Order ID]])</f>
        <v>0.5</v>
      </c>
      <c r="Y8625" s="2">
        <f>IF(Data[[#This Row],[Returned]] = "YES",1/COUNTIF(Data[Order ID],Data[[#This Row],[Order ID]]),0)</f>
        <v>0</v>
      </c>
    </row>
    <row r="8626" spans="1:25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7">
        <v>111.96</v>
      </c>
      <c r="S8626" s="1">
        <v>5</v>
      </c>
      <c r="T8626" s="1">
        <v>0.2</v>
      </c>
      <c r="U8626" s="7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  <c r="X8626" s="2">
        <f>1/COUNTIF(Data[Order ID],Data[[#This Row],[Order ID]])</f>
        <v>0.5</v>
      </c>
      <c r="Y8626" s="2">
        <f>IF(Data[[#This Row],[Returned]] = "YES",1/COUNTIF(Data[Order ID],Data[[#This Row],[Order ID]]),0)</f>
        <v>0</v>
      </c>
    </row>
    <row r="8627" spans="1:25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7">
        <v>15.696000000000002</v>
      </c>
      <c r="S8627" s="1">
        <v>3</v>
      </c>
      <c r="T8627" s="1">
        <v>0.2</v>
      </c>
      <c r="U8627" s="7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  <c r="X8627" s="2">
        <f>1/COUNTIF(Data[Order ID],Data[[#This Row],[Order ID]])</f>
        <v>1</v>
      </c>
      <c r="Y8627" s="2">
        <f>IF(Data[[#This Row],[Returned]] = "YES",1/COUNTIF(Data[Order ID],Data[[#This Row],[Order ID]]),0)</f>
        <v>0</v>
      </c>
    </row>
    <row r="8628" spans="1:25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7">
        <v>70.260000000000005</v>
      </c>
      <c r="S8628" s="1">
        <v>3</v>
      </c>
      <c r="T8628" s="1">
        <v>0</v>
      </c>
      <c r="U8628" s="7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  <c r="X8628" s="2">
        <f>1/COUNTIF(Data[Order ID],Data[[#This Row],[Order ID]])</f>
        <v>0.2</v>
      </c>
      <c r="Y8628" s="2">
        <f>IF(Data[[#This Row],[Returned]] = "YES",1/COUNTIF(Data[Order ID],Data[[#This Row],[Order ID]]),0)</f>
        <v>0</v>
      </c>
    </row>
    <row r="8629" spans="1:25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7">
        <v>90</v>
      </c>
      <c r="S8629" s="1">
        <v>5</v>
      </c>
      <c r="T8629" s="1">
        <v>0</v>
      </c>
      <c r="U8629" s="7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  <c r="X8629" s="2">
        <f>1/COUNTIF(Data[Order ID],Data[[#This Row],[Order ID]])</f>
        <v>0.2</v>
      </c>
      <c r="Y8629" s="2">
        <f>IF(Data[[#This Row],[Returned]] = "YES",1/COUNTIF(Data[Order ID],Data[[#This Row],[Order ID]]),0)</f>
        <v>0</v>
      </c>
    </row>
    <row r="8630" spans="1:25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7">
        <v>6.0960000000000001</v>
      </c>
      <c r="S8630" s="1">
        <v>2</v>
      </c>
      <c r="T8630" s="1">
        <v>0.2</v>
      </c>
      <c r="U8630" s="7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  <c r="X8630" s="2">
        <f>1/COUNTIF(Data[Order ID],Data[[#This Row],[Order ID]])</f>
        <v>0.2</v>
      </c>
      <c r="Y8630" s="2">
        <f>IF(Data[[#This Row],[Returned]] = "YES",1/COUNTIF(Data[Order ID],Data[[#This Row],[Order ID]]),0)</f>
        <v>0</v>
      </c>
    </row>
    <row r="8631" spans="1:25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7">
        <v>481.17599999999999</v>
      </c>
      <c r="S8631" s="1">
        <v>2</v>
      </c>
      <c r="T8631" s="1">
        <v>0.4</v>
      </c>
      <c r="U8631" s="7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  <c r="X8631" s="2">
        <f>1/COUNTIF(Data[Order ID],Data[[#This Row],[Order ID]])</f>
        <v>0.2</v>
      </c>
      <c r="Y8631" s="2">
        <f>IF(Data[[#This Row],[Returned]] = "YES",1/COUNTIF(Data[Order ID],Data[[#This Row],[Order ID]]),0)</f>
        <v>0</v>
      </c>
    </row>
    <row r="8632" spans="1:25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7">
        <v>7.24</v>
      </c>
      <c r="S8632" s="1">
        <v>4</v>
      </c>
      <c r="T8632" s="1">
        <v>0</v>
      </c>
      <c r="U8632" s="7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  <c r="X8632" s="2">
        <f>1/COUNTIF(Data[Order ID],Data[[#This Row],[Order ID]])</f>
        <v>0.2</v>
      </c>
      <c r="Y8632" s="2">
        <f>IF(Data[[#This Row],[Returned]] = "YES",1/COUNTIF(Data[Order ID],Data[[#This Row],[Order ID]]),0)</f>
        <v>0</v>
      </c>
    </row>
    <row r="8633" spans="1:25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7">
        <v>177.45000000000002</v>
      </c>
      <c r="S8633" s="1">
        <v>5</v>
      </c>
      <c r="T8633" s="1">
        <v>0.5</v>
      </c>
      <c r="U8633" s="7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  <c r="X8633" s="2">
        <f>1/COUNTIF(Data[Order ID],Data[[#This Row],[Order ID]])</f>
        <v>0.33333333333333331</v>
      </c>
      <c r="Y8633" s="2">
        <f>IF(Data[[#This Row],[Returned]] = "YES",1/COUNTIF(Data[Order ID],Data[[#This Row],[Order ID]]),0)</f>
        <v>0</v>
      </c>
    </row>
    <row r="8634" spans="1:25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7">
        <v>1369.7640000000001</v>
      </c>
      <c r="S8634" s="1">
        <v>6</v>
      </c>
      <c r="T8634" s="1">
        <v>0.7</v>
      </c>
      <c r="U8634" s="7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  <c r="X8634" s="2">
        <f>1/COUNTIF(Data[Order ID],Data[[#This Row],[Order ID]])</f>
        <v>0.33333333333333331</v>
      </c>
      <c r="Y8634" s="2">
        <f>IF(Data[[#This Row],[Returned]] = "YES",1/COUNTIF(Data[Order ID],Data[[#This Row],[Order ID]]),0)</f>
        <v>0</v>
      </c>
    </row>
    <row r="8635" spans="1:25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7">
        <v>9.48</v>
      </c>
      <c r="S8635" s="1">
        <v>3</v>
      </c>
      <c r="T8635" s="1">
        <v>0.2</v>
      </c>
      <c r="U8635" s="7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  <c r="X8635" s="2">
        <f>1/COUNTIF(Data[Order ID],Data[[#This Row],[Order ID]])</f>
        <v>0.33333333333333331</v>
      </c>
      <c r="Y8635" s="2">
        <f>IF(Data[[#This Row],[Returned]] = "YES",1/COUNTIF(Data[Order ID],Data[[#This Row],[Order ID]]),0)</f>
        <v>0</v>
      </c>
    </row>
    <row r="8636" spans="1:25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7">
        <v>130.97999999999999</v>
      </c>
      <c r="S8636" s="1">
        <v>2</v>
      </c>
      <c r="T8636" s="1">
        <v>0.5</v>
      </c>
      <c r="U8636" s="7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  <c r="X8636" s="2">
        <f>1/COUNTIF(Data[Order ID],Data[[#This Row],[Order ID]])</f>
        <v>1</v>
      </c>
      <c r="Y8636" s="2">
        <f>IF(Data[[#This Row],[Returned]] = "YES",1/COUNTIF(Data[Order ID],Data[[#This Row],[Order ID]]),0)</f>
        <v>0</v>
      </c>
    </row>
    <row r="8637" spans="1:25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7">
        <v>174.95000000000002</v>
      </c>
      <c r="S8637" s="1">
        <v>5</v>
      </c>
      <c r="T8637" s="1">
        <v>0</v>
      </c>
      <c r="U8637" s="7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  <c r="X8637" s="2">
        <f>1/COUNTIF(Data[Order ID],Data[[#This Row],[Order ID]])</f>
        <v>0.5</v>
      </c>
      <c r="Y8637" s="2">
        <f>IF(Data[[#This Row],[Returned]] = "YES",1/COUNTIF(Data[Order ID],Data[[#This Row],[Order ID]]),0)</f>
        <v>0</v>
      </c>
    </row>
    <row r="8638" spans="1:25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7">
        <v>826</v>
      </c>
      <c r="S8638" s="1">
        <v>5</v>
      </c>
      <c r="T8638" s="1">
        <v>0</v>
      </c>
      <c r="U8638" s="7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  <c r="X8638" s="2">
        <f>1/COUNTIF(Data[Order ID],Data[[#This Row],[Order ID]])</f>
        <v>0.5</v>
      </c>
      <c r="Y8638" s="2">
        <f>IF(Data[[#This Row],[Returned]] = "YES",1/COUNTIF(Data[Order ID],Data[[#This Row],[Order ID]]),0)</f>
        <v>0</v>
      </c>
    </row>
    <row r="8639" spans="1:25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7">
        <v>139.58000000000001</v>
      </c>
      <c r="S8639" s="1">
        <v>7</v>
      </c>
      <c r="T8639" s="1">
        <v>0</v>
      </c>
      <c r="U8639" s="7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  <c r="X8639" s="2">
        <f>1/COUNTIF(Data[Order ID],Data[[#This Row],[Order ID]])</f>
        <v>1</v>
      </c>
      <c r="Y8639" s="2">
        <f>IF(Data[[#This Row],[Returned]] = "YES",1/COUNTIF(Data[Order ID],Data[[#This Row],[Order ID]]),0)</f>
        <v>0</v>
      </c>
    </row>
    <row r="8640" spans="1:25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7">
        <v>399.95</v>
      </c>
      <c r="S8640" s="1">
        <v>5</v>
      </c>
      <c r="T8640" s="1">
        <v>0</v>
      </c>
      <c r="U8640" s="7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  <c r="X8640" s="2">
        <f>1/COUNTIF(Data[Order ID],Data[[#This Row],[Order ID]])</f>
        <v>1</v>
      </c>
      <c r="Y8640" s="2">
        <f>IF(Data[[#This Row],[Returned]] = "YES",1/COUNTIF(Data[Order ID],Data[[#This Row],[Order ID]]),0)</f>
        <v>0</v>
      </c>
    </row>
    <row r="8641" spans="1:25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7">
        <v>12.39</v>
      </c>
      <c r="S8641" s="1">
        <v>3</v>
      </c>
      <c r="T8641" s="1">
        <v>0</v>
      </c>
      <c r="U8641" s="7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  <c r="X8641" s="2">
        <f>1/COUNTIF(Data[Order ID],Data[[#This Row],[Order ID]])</f>
        <v>1</v>
      </c>
      <c r="Y8641" s="2">
        <f>IF(Data[[#This Row],[Returned]] = "YES",1/COUNTIF(Data[Order ID],Data[[#This Row],[Order ID]]),0)</f>
        <v>0</v>
      </c>
    </row>
    <row r="8642" spans="1:25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7">
        <v>760.97999999999979</v>
      </c>
      <c r="S8642" s="1">
        <v>5</v>
      </c>
      <c r="T8642" s="1">
        <v>0.8</v>
      </c>
      <c r="U8642" s="7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  <c r="X8642" s="2">
        <f>1/COUNTIF(Data[Order ID],Data[[#This Row],[Order ID]])</f>
        <v>1</v>
      </c>
      <c r="Y8642" s="2">
        <f>IF(Data[[#This Row],[Returned]] = "YES",1/COUNTIF(Data[Order ID],Data[[#This Row],[Order ID]]),0)</f>
        <v>0</v>
      </c>
    </row>
    <row r="8643" spans="1:25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7">
        <v>67.860000000000014</v>
      </c>
      <c r="S8643" s="1">
        <v>6</v>
      </c>
      <c r="T8643" s="1">
        <v>0.7</v>
      </c>
      <c r="U8643" s="7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  <c r="X8643" s="2">
        <f>1/COUNTIF(Data[Order ID],Data[[#This Row],[Order ID]])</f>
        <v>1</v>
      </c>
      <c r="Y8643" s="2">
        <f>IF(Data[[#This Row],[Returned]] = "YES",1/COUNTIF(Data[Order ID],Data[[#This Row],[Order ID]]),0)</f>
        <v>0</v>
      </c>
    </row>
    <row r="8644" spans="1:25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7">
        <v>31.504000000000005</v>
      </c>
      <c r="S8644" s="1">
        <v>11</v>
      </c>
      <c r="T8644" s="1">
        <v>0.2</v>
      </c>
      <c r="U8644" s="7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  <c r="X8644" s="2">
        <f>1/COUNTIF(Data[Order ID],Data[[#This Row],[Order ID]])</f>
        <v>0.25</v>
      </c>
      <c r="Y8644" s="2">
        <f>IF(Data[[#This Row],[Returned]] = "YES",1/COUNTIF(Data[Order ID],Data[[#This Row],[Order ID]]),0)</f>
        <v>0</v>
      </c>
    </row>
    <row r="8645" spans="1:25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7">
        <v>5.04</v>
      </c>
      <c r="S8645" s="1">
        <v>1</v>
      </c>
      <c r="T8645" s="1">
        <v>0.2</v>
      </c>
      <c r="U8645" s="7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  <c r="X8645" s="2">
        <f>1/COUNTIF(Data[Order ID],Data[[#This Row],[Order ID]])</f>
        <v>0.25</v>
      </c>
      <c r="Y8645" s="2">
        <f>IF(Data[[#This Row],[Returned]] = "YES",1/COUNTIF(Data[Order ID],Data[[#This Row],[Order ID]]),0)</f>
        <v>0</v>
      </c>
    </row>
    <row r="8646" spans="1:25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7">
        <v>39.878999999999998</v>
      </c>
      <c r="S8646" s="1">
        <v>7</v>
      </c>
      <c r="T8646" s="1">
        <v>0.7</v>
      </c>
      <c r="U8646" s="7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  <c r="X8646" s="2">
        <f>1/COUNTIF(Data[Order ID],Data[[#This Row],[Order ID]])</f>
        <v>0.25</v>
      </c>
      <c r="Y8646" s="2">
        <f>IF(Data[[#This Row],[Returned]] = "YES",1/COUNTIF(Data[Order ID],Data[[#This Row],[Order ID]]),0)</f>
        <v>0</v>
      </c>
    </row>
    <row r="8647" spans="1:25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7">
        <v>4.7119999999999997</v>
      </c>
      <c r="S8647" s="1">
        <v>1</v>
      </c>
      <c r="T8647" s="1">
        <v>0.2</v>
      </c>
      <c r="U8647" s="7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  <c r="X8647" s="2">
        <f>1/COUNTIF(Data[Order ID],Data[[#This Row],[Order ID]])</f>
        <v>0.25</v>
      </c>
      <c r="Y8647" s="2">
        <f>IF(Data[[#This Row],[Returned]] = "YES",1/COUNTIF(Data[Order ID],Data[[#This Row],[Order ID]]),0)</f>
        <v>0</v>
      </c>
    </row>
    <row r="8648" spans="1:25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7">
        <v>194.35200000000003</v>
      </c>
      <c r="S8648" s="1">
        <v>3</v>
      </c>
      <c r="T8648" s="1">
        <v>0.2</v>
      </c>
      <c r="U8648" s="7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  <c r="X8648" s="2">
        <f>1/COUNTIF(Data[Order ID],Data[[#This Row],[Order ID]])</f>
        <v>1</v>
      </c>
      <c r="Y8648" s="2">
        <f>IF(Data[[#This Row],[Returned]] = "YES",1/COUNTIF(Data[Order ID],Data[[#This Row],[Order ID]]),0)</f>
        <v>1</v>
      </c>
    </row>
    <row r="8649" spans="1:25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7">
        <v>97.424000000000007</v>
      </c>
      <c r="S8649" s="1">
        <v>2</v>
      </c>
      <c r="T8649" s="1">
        <v>0.2</v>
      </c>
      <c r="U8649" s="7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  <c r="X8649" s="2">
        <f>1/COUNTIF(Data[Order ID],Data[[#This Row],[Order ID]])</f>
        <v>1</v>
      </c>
      <c r="Y8649" s="2">
        <f>IF(Data[[#This Row],[Returned]] = "YES",1/COUNTIF(Data[Order ID],Data[[#This Row],[Order ID]]),0)</f>
        <v>0</v>
      </c>
    </row>
    <row r="8650" spans="1:25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7">
        <v>704.76</v>
      </c>
      <c r="S8650" s="1">
        <v>5</v>
      </c>
      <c r="T8650" s="1">
        <v>0.2</v>
      </c>
      <c r="U8650" s="7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  <c r="X8650" s="2">
        <f>1/COUNTIF(Data[Order ID],Data[[#This Row],[Order ID]])</f>
        <v>0.5</v>
      </c>
      <c r="Y8650" s="2">
        <f>IF(Data[[#This Row],[Returned]] = "YES",1/COUNTIF(Data[Order ID],Data[[#This Row],[Order ID]]),0)</f>
        <v>0</v>
      </c>
    </row>
    <row r="8651" spans="1:25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7">
        <v>27.396000000000004</v>
      </c>
      <c r="S8651" s="1">
        <v>3</v>
      </c>
      <c r="T8651" s="1">
        <v>0.7</v>
      </c>
      <c r="U8651" s="7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  <c r="X8651" s="2">
        <f>1/COUNTIF(Data[Order ID],Data[[#This Row],[Order ID]])</f>
        <v>0.5</v>
      </c>
      <c r="Y8651" s="2">
        <f>IF(Data[[#This Row],[Returned]] = "YES",1/COUNTIF(Data[Order ID],Data[[#This Row],[Order ID]]),0)</f>
        <v>0</v>
      </c>
    </row>
    <row r="8652" spans="1:25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7">
        <v>5.6999999999999993</v>
      </c>
      <c r="S8652" s="1">
        <v>5</v>
      </c>
      <c r="T8652" s="1">
        <v>0</v>
      </c>
      <c r="U8652" s="7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  <c r="X8652" s="2">
        <f>1/COUNTIF(Data[Order ID],Data[[#This Row],[Order ID]])</f>
        <v>0.125</v>
      </c>
      <c r="Y8652" s="2">
        <f>IF(Data[[#This Row],[Returned]] = "YES",1/COUNTIF(Data[Order ID],Data[[#This Row],[Order ID]]),0)</f>
        <v>0.125</v>
      </c>
    </row>
    <row r="8653" spans="1:25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7">
        <v>14.190000000000001</v>
      </c>
      <c r="S8653" s="1">
        <v>3</v>
      </c>
      <c r="T8653" s="1">
        <v>0</v>
      </c>
      <c r="U8653" s="7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  <c r="X8653" s="2">
        <f>1/COUNTIF(Data[Order ID],Data[[#This Row],[Order ID]])</f>
        <v>0.125</v>
      </c>
      <c r="Y8653" s="2">
        <f>IF(Data[[#This Row],[Returned]] = "YES",1/COUNTIF(Data[Order ID],Data[[#This Row],[Order ID]]),0)</f>
        <v>0.125</v>
      </c>
    </row>
    <row r="8654" spans="1:25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7">
        <v>7.3</v>
      </c>
      <c r="S8654" s="1">
        <v>2</v>
      </c>
      <c r="T8654" s="1">
        <v>0</v>
      </c>
      <c r="U8654" s="7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  <c r="X8654" s="2">
        <f>1/COUNTIF(Data[Order ID],Data[[#This Row],[Order ID]])</f>
        <v>0.125</v>
      </c>
      <c r="Y8654" s="2">
        <f>IF(Data[[#This Row],[Returned]] = "YES",1/COUNTIF(Data[Order ID],Data[[#This Row],[Order ID]]),0)</f>
        <v>0.125</v>
      </c>
    </row>
    <row r="8655" spans="1:25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7">
        <v>199.98</v>
      </c>
      <c r="S8655" s="1">
        <v>2</v>
      </c>
      <c r="T8655" s="1">
        <v>0</v>
      </c>
      <c r="U8655" s="7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  <c r="X8655" s="2">
        <f>1/COUNTIF(Data[Order ID],Data[[#This Row],[Order ID]])</f>
        <v>0.125</v>
      </c>
      <c r="Y8655" s="2">
        <f>IF(Data[[#This Row],[Returned]] = "YES",1/COUNTIF(Data[Order ID],Data[[#This Row],[Order ID]]),0)</f>
        <v>0.125</v>
      </c>
    </row>
    <row r="8656" spans="1:25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7">
        <v>144.96</v>
      </c>
      <c r="S8656" s="1">
        <v>4</v>
      </c>
      <c r="T8656" s="1">
        <v>0</v>
      </c>
      <c r="U8656" s="7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  <c r="X8656" s="2">
        <f>1/COUNTIF(Data[Order ID],Data[[#This Row],[Order ID]])</f>
        <v>0.125</v>
      </c>
      <c r="Y8656" s="2">
        <f>IF(Data[[#This Row],[Returned]] = "YES",1/COUNTIF(Data[Order ID],Data[[#This Row],[Order ID]]),0)</f>
        <v>0.125</v>
      </c>
    </row>
    <row r="8657" spans="1:25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7">
        <v>118</v>
      </c>
      <c r="S8657" s="1">
        <v>2</v>
      </c>
      <c r="T8657" s="1">
        <v>0</v>
      </c>
      <c r="U8657" s="7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  <c r="X8657" s="2">
        <f>1/COUNTIF(Data[Order ID],Data[[#This Row],[Order ID]])</f>
        <v>0.125</v>
      </c>
      <c r="Y8657" s="2">
        <f>IF(Data[[#This Row],[Returned]] = "YES",1/COUNTIF(Data[Order ID],Data[[#This Row],[Order ID]]),0)</f>
        <v>0.125</v>
      </c>
    </row>
    <row r="8658" spans="1:25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7">
        <v>48.94</v>
      </c>
      <c r="S8658" s="1">
        <v>1</v>
      </c>
      <c r="T8658" s="1">
        <v>0</v>
      </c>
      <c r="U8658" s="7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  <c r="X8658" s="2">
        <f>1/COUNTIF(Data[Order ID],Data[[#This Row],[Order ID]])</f>
        <v>0.125</v>
      </c>
      <c r="Y8658" s="2">
        <f>IF(Data[[#This Row],[Returned]] = "YES",1/COUNTIF(Data[Order ID],Data[[#This Row],[Order ID]]),0)</f>
        <v>0.125</v>
      </c>
    </row>
    <row r="8659" spans="1:25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7">
        <v>22.66</v>
      </c>
      <c r="S8659" s="1">
        <v>2</v>
      </c>
      <c r="T8659" s="1">
        <v>0</v>
      </c>
      <c r="U8659" s="7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  <c r="X8659" s="2">
        <f>1/COUNTIF(Data[Order ID],Data[[#This Row],[Order ID]])</f>
        <v>0.125</v>
      </c>
      <c r="Y8659" s="2">
        <f>IF(Data[[#This Row],[Returned]] = "YES",1/COUNTIF(Data[Order ID],Data[[#This Row],[Order ID]]),0)</f>
        <v>0.125</v>
      </c>
    </row>
    <row r="8660" spans="1:25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7">
        <v>0.83599999999999974</v>
      </c>
      <c r="S8660" s="1">
        <v>1</v>
      </c>
      <c r="T8660" s="1">
        <v>0.8</v>
      </c>
      <c r="U8660" s="7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  <c r="X8660" s="2">
        <f>1/COUNTIF(Data[Order ID],Data[[#This Row],[Order ID]])</f>
        <v>1</v>
      </c>
      <c r="Y8660" s="2">
        <f>IF(Data[[#This Row],[Returned]] = "YES",1/COUNTIF(Data[Order ID],Data[[#This Row],[Order ID]]),0)</f>
        <v>0</v>
      </c>
    </row>
    <row r="8661" spans="1:25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7">
        <v>30.96</v>
      </c>
      <c r="S8661" s="1">
        <v>6</v>
      </c>
      <c r="T8661" s="1">
        <v>0.2</v>
      </c>
      <c r="U8661" s="7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  <c r="X8661" s="2">
        <f>1/COUNTIF(Data[Order ID],Data[[#This Row],[Order ID]])</f>
        <v>1</v>
      </c>
      <c r="Y8661" s="2">
        <f>IF(Data[[#This Row],[Returned]] = "YES",1/COUNTIF(Data[Order ID],Data[[#This Row],[Order ID]]),0)</f>
        <v>0</v>
      </c>
    </row>
    <row r="8662" spans="1:25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7">
        <v>723.92</v>
      </c>
      <c r="S8662" s="1">
        <v>5</v>
      </c>
      <c r="T8662" s="1">
        <v>0.2</v>
      </c>
      <c r="U8662" s="7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  <c r="X8662" s="2">
        <f>1/COUNTIF(Data[Order ID],Data[[#This Row],[Order ID]])</f>
        <v>1</v>
      </c>
      <c r="Y8662" s="2">
        <f>IF(Data[[#This Row],[Returned]] = "YES",1/COUNTIF(Data[Order ID],Data[[#This Row],[Order ID]]),0)</f>
        <v>0</v>
      </c>
    </row>
    <row r="8663" spans="1:25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7">
        <v>21.968000000000004</v>
      </c>
      <c r="S8663" s="1">
        <v>4</v>
      </c>
      <c r="T8663" s="1">
        <v>0.6</v>
      </c>
      <c r="U8663" s="7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  <c r="X8663" s="2">
        <f>1/COUNTIF(Data[Order ID],Data[[#This Row],[Order ID]])</f>
        <v>0.33333333333333331</v>
      </c>
      <c r="Y8663" s="2">
        <f>IF(Data[[#This Row],[Returned]] = "YES",1/COUNTIF(Data[Order ID],Data[[#This Row],[Order ID]]),0)</f>
        <v>0</v>
      </c>
    </row>
    <row r="8664" spans="1:25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7">
        <v>619.15200000000004</v>
      </c>
      <c r="S8664" s="1">
        <v>6</v>
      </c>
      <c r="T8664" s="1">
        <v>0.2</v>
      </c>
      <c r="U8664" s="7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  <c r="X8664" s="2">
        <f>1/COUNTIF(Data[Order ID],Data[[#This Row],[Order ID]])</f>
        <v>0.33333333333333331</v>
      </c>
      <c r="Y8664" s="2">
        <f>IF(Data[[#This Row],[Returned]] = "YES",1/COUNTIF(Data[Order ID],Data[[#This Row],[Order ID]]),0)</f>
        <v>0</v>
      </c>
    </row>
    <row r="8665" spans="1:25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7">
        <v>127.90400000000001</v>
      </c>
      <c r="S8665" s="1">
        <v>7</v>
      </c>
      <c r="T8665" s="1">
        <v>0.2</v>
      </c>
      <c r="U8665" s="7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  <c r="X8665" s="2">
        <f>1/COUNTIF(Data[Order ID],Data[[#This Row],[Order ID]])</f>
        <v>0.33333333333333331</v>
      </c>
      <c r="Y8665" s="2">
        <f>IF(Data[[#This Row],[Returned]] = "YES",1/COUNTIF(Data[Order ID],Data[[#This Row],[Order ID]]),0)</f>
        <v>0</v>
      </c>
    </row>
    <row r="8666" spans="1:25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7">
        <v>94.2</v>
      </c>
      <c r="S8666" s="1">
        <v>5</v>
      </c>
      <c r="T8666" s="1">
        <v>0</v>
      </c>
      <c r="U8666" s="7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  <c r="X8666" s="2">
        <f>1/COUNTIF(Data[Order ID],Data[[#This Row],[Order ID]])</f>
        <v>1</v>
      </c>
      <c r="Y8666" s="2">
        <f>IF(Data[[#This Row],[Returned]] = "YES",1/COUNTIF(Data[Order ID],Data[[#This Row],[Order ID]]),0)</f>
        <v>0</v>
      </c>
    </row>
    <row r="8667" spans="1:25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7">
        <v>49.5</v>
      </c>
      <c r="S8667" s="1">
        <v>5</v>
      </c>
      <c r="T8667" s="1">
        <v>0</v>
      </c>
      <c r="U8667" s="7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  <c r="X8667" s="2">
        <f>1/COUNTIF(Data[Order ID],Data[[#This Row],[Order ID]])</f>
        <v>1</v>
      </c>
      <c r="Y8667" s="2">
        <f>IF(Data[[#This Row],[Returned]] = "YES",1/COUNTIF(Data[Order ID],Data[[#This Row],[Order ID]]),0)</f>
        <v>1</v>
      </c>
    </row>
    <row r="8668" spans="1:25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7">
        <v>16.520000000000003</v>
      </c>
      <c r="S8668" s="1">
        <v>5</v>
      </c>
      <c r="T8668" s="1">
        <v>0.2</v>
      </c>
      <c r="U8668" s="7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  <c r="X8668" s="2">
        <f>1/COUNTIF(Data[Order ID],Data[[#This Row],[Order ID]])</f>
        <v>1</v>
      </c>
      <c r="Y8668" s="2">
        <f>IF(Data[[#This Row],[Returned]] = "YES",1/COUNTIF(Data[Order ID],Data[[#This Row],[Order ID]]),0)</f>
        <v>0</v>
      </c>
    </row>
    <row r="8669" spans="1:25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7">
        <v>55.360000000000007</v>
      </c>
      <c r="S8669" s="1">
        <v>4</v>
      </c>
      <c r="T8669" s="1">
        <v>0.2</v>
      </c>
      <c r="U8669" s="7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  <c r="X8669" s="2">
        <f>1/COUNTIF(Data[Order ID],Data[[#This Row],[Order ID]])</f>
        <v>0.5</v>
      </c>
      <c r="Y8669" s="2">
        <f>IF(Data[[#This Row],[Returned]] = "YES",1/COUNTIF(Data[Order ID],Data[[#This Row],[Order ID]]),0)</f>
        <v>0</v>
      </c>
    </row>
    <row r="8670" spans="1:25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7">
        <v>11.56</v>
      </c>
      <c r="S8670" s="1">
        <v>1</v>
      </c>
      <c r="T8670" s="1">
        <v>0.2</v>
      </c>
      <c r="U8670" s="7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  <c r="X8670" s="2">
        <f>1/COUNTIF(Data[Order ID],Data[[#This Row],[Order ID]])</f>
        <v>0.5</v>
      </c>
      <c r="Y8670" s="2">
        <f>IF(Data[[#This Row],[Returned]] = "YES",1/COUNTIF(Data[Order ID],Data[[#This Row],[Order ID]]),0)</f>
        <v>0</v>
      </c>
    </row>
    <row r="8671" spans="1:25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7">
        <v>17.12</v>
      </c>
      <c r="S8671" s="1">
        <v>4</v>
      </c>
      <c r="T8671" s="1">
        <v>0</v>
      </c>
      <c r="U8671" s="7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  <c r="X8671" s="2">
        <f>1/COUNTIF(Data[Order ID],Data[[#This Row],[Order ID]])</f>
        <v>1</v>
      </c>
      <c r="Y8671" s="2">
        <f>IF(Data[[#This Row],[Returned]] = "YES",1/COUNTIF(Data[Order ID],Data[[#This Row],[Order ID]]),0)</f>
        <v>0</v>
      </c>
    </row>
    <row r="8672" spans="1:25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7">
        <v>182.35200000000003</v>
      </c>
      <c r="S8672" s="1">
        <v>3</v>
      </c>
      <c r="T8672" s="1">
        <v>0.2</v>
      </c>
      <c r="U8672" s="7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  <c r="X8672" s="2">
        <f>1/COUNTIF(Data[Order ID],Data[[#This Row],[Order ID]])</f>
        <v>0.5</v>
      </c>
      <c r="Y8672" s="2">
        <f>IF(Data[[#This Row],[Returned]] = "YES",1/COUNTIF(Data[Order ID],Data[[#This Row],[Order ID]]),0)</f>
        <v>0</v>
      </c>
    </row>
    <row r="8673" spans="1:25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7">
        <v>118.16</v>
      </c>
      <c r="S8673" s="1">
        <v>2</v>
      </c>
      <c r="T8673" s="1">
        <v>0.2</v>
      </c>
      <c r="U8673" s="7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  <c r="X8673" s="2">
        <f>1/COUNTIF(Data[Order ID],Data[[#This Row],[Order ID]])</f>
        <v>0.5</v>
      </c>
      <c r="Y8673" s="2">
        <f>IF(Data[[#This Row],[Returned]] = "YES",1/COUNTIF(Data[Order ID],Data[[#This Row],[Order ID]]),0)</f>
        <v>0</v>
      </c>
    </row>
    <row r="8674" spans="1:25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7">
        <v>18.368000000000002</v>
      </c>
      <c r="S8674" s="1">
        <v>2</v>
      </c>
      <c r="T8674" s="1">
        <v>0.2</v>
      </c>
      <c r="U8674" s="7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  <c r="X8674" s="2">
        <f>1/COUNTIF(Data[Order ID],Data[[#This Row],[Order ID]])</f>
        <v>0.2</v>
      </c>
      <c r="Y8674" s="2">
        <f>IF(Data[[#This Row],[Returned]] = "YES",1/COUNTIF(Data[Order ID],Data[[#This Row],[Order ID]]),0)</f>
        <v>0</v>
      </c>
    </row>
    <row r="8675" spans="1:25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7">
        <v>600.55799999999999</v>
      </c>
      <c r="S8675" s="1">
        <v>3</v>
      </c>
      <c r="T8675" s="1">
        <v>0.3</v>
      </c>
      <c r="U8675" s="7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  <c r="X8675" s="2">
        <f>1/COUNTIF(Data[Order ID],Data[[#This Row],[Order ID]])</f>
        <v>0.2</v>
      </c>
      <c r="Y8675" s="2">
        <f>IF(Data[[#This Row],[Returned]] = "YES",1/COUNTIF(Data[Order ID],Data[[#This Row],[Order ID]]),0)</f>
        <v>0</v>
      </c>
    </row>
    <row r="8676" spans="1:25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7">
        <v>50.352000000000004</v>
      </c>
      <c r="S8676" s="1">
        <v>3</v>
      </c>
      <c r="T8676" s="1">
        <v>0.2</v>
      </c>
      <c r="U8676" s="7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  <c r="X8676" s="2">
        <f>1/COUNTIF(Data[Order ID],Data[[#This Row],[Order ID]])</f>
        <v>0.2</v>
      </c>
      <c r="Y8676" s="2">
        <f>IF(Data[[#This Row],[Returned]] = "YES",1/COUNTIF(Data[Order ID],Data[[#This Row],[Order ID]]),0)</f>
        <v>0</v>
      </c>
    </row>
    <row r="8677" spans="1:25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7">
        <v>28.031999999999996</v>
      </c>
      <c r="S8677" s="1">
        <v>6</v>
      </c>
      <c r="T8677" s="1">
        <v>0.2</v>
      </c>
      <c r="U8677" s="7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  <c r="X8677" s="2">
        <f>1/COUNTIF(Data[Order ID],Data[[#This Row],[Order ID]])</f>
        <v>0.2</v>
      </c>
      <c r="Y8677" s="2">
        <f>IF(Data[[#This Row],[Returned]] = "YES",1/COUNTIF(Data[Order ID],Data[[#This Row],[Order ID]]),0)</f>
        <v>0</v>
      </c>
    </row>
    <row r="8678" spans="1:25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7">
        <v>7.6920000000000002</v>
      </c>
      <c r="S8678" s="1">
        <v>1</v>
      </c>
      <c r="T8678" s="1">
        <v>0.6</v>
      </c>
      <c r="U8678" s="7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  <c r="X8678" s="2">
        <f>1/COUNTIF(Data[Order ID],Data[[#This Row],[Order ID]])</f>
        <v>0.2</v>
      </c>
      <c r="Y8678" s="2">
        <f>IF(Data[[#This Row],[Returned]] = "YES",1/COUNTIF(Data[Order ID],Data[[#This Row],[Order ID]]),0)</f>
        <v>0</v>
      </c>
    </row>
    <row r="8679" spans="1:25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7">
        <v>517.40500000000009</v>
      </c>
      <c r="S8679" s="1">
        <v>5</v>
      </c>
      <c r="T8679" s="1">
        <v>0.3</v>
      </c>
      <c r="U8679" s="7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  <c r="X8679" s="2">
        <f>1/COUNTIF(Data[Order ID],Data[[#This Row],[Order ID]])</f>
        <v>1</v>
      </c>
      <c r="Y8679" s="2">
        <f>IF(Data[[#This Row],[Returned]] = "YES",1/COUNTIF(Data[Order ID],Data[[#This Row],[Order ID]]),0)</f>
        <v>0</v>
      </c>
    </row>
    <row r="8680" spans="1:25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7">
        <v>8.6079999999999988</v>
      </c>
      <c r="S8680" s="1">
        <v>8</v>
      </c>
      <c r="T8680" s="1">
        <v>0.8</v>
      </c>
      <c r="U8680" s="7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  <c r="X8680" s="2">
        <f>1/COUNTIF(Data[Order ID],Data[[#This Row],[Order ID]])</f>
        <v>0.5</v>
      </c>
      <c r="Y8680" s="2">
        <f>IF(Data[[#This Row],[Returned]] = "YES",1/COUNTIF(Data[Order ID],Data[[#This Row],[Order ID]]),0)</f>
        <v>0</v>
      </c>
    </row>
    <row r="8681" spans="1:25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7">
        <v>159.56</v>
      </c>
      <c r="S8681" s="1">
        <v>5</v>
      </c>
      <c r="T8681" s="1">
        <v>0.2</v>
      </c>
      <c r="U8681" s="7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  <c r="X8681" s="2">
        <f>1/COUNTIF(Data[Order ID],Data[[#This Row],[Order ID]])</f>
        <v>0.5</v>
      </c>
      <c r="Y8681" s="2">
        <f>IF(Data[[#This Row],[Returned]] = "YES",1/COUNTIF(Data[Order ID],Data[[#This Row],[Order ID]]),0)</f>
        <v>0</v>
      </c>
    </row>
    <row r="8682" spans="1:25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7">
        <v>2104.5499999999997</v>
      </c>
      <c r="S8682" s="1">
        <v>7</v>
      </c>
      <c r="T8682" s="1">
        <v>0</v>
      </c>
      <c r="U8682" s="7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  <c r="X8682" s="2">
        <f>1/COUNTIF(Data[Order ID],Data[[#This Row],[Order ID]])</f>
        <v>0.5</v>
      </c>
      <c r="Y8682" s="2">
        <f>IF(Data[[#This Row],[Returned]] = "YES",1/COUNTIF(Data[Order ID],Data[[#This Row],[Order ID]]),0)</f>
        <v>0</v>
      </c>
    </row>
    <row r="8683" spans="1:25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7">
        <v>40.700000000000003</v>
      </c>
      <c r="S8683" s="1">
        <v>5</v>
      </c>
      <c r="T8683" s="1">
        <v>0</v>
      </c>
      <c r="U8683" s="7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  <c r="X8683" s="2">
        <f>1/COUNTIF(Data[Order ID],Data[[#This Row],[Order ID]])</f>
        <v>0.5</v>
      </c>
      <c r="Y8683" s="2">
        <f>IF(Data[[#This Row],[Returned]] = "YES",1/COUNTIF(Data[Order ID],Data[[#This Row],[Order ID]]),0)</f>
        <v>0</v>
      </c>
    </row>
    <row r="8684" spans="1:25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7">
        <v>47.79</v>
      </c>
      <c r="S8684" s="1">
        <v>3</v>
      </c>
      <c r="T8684" s="1">
        <v>0</v>
      </c>
      <c r="U8684" s="7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  <c r="X8684" s="2">
        <f>1/COUNTIF(Data[Order ID],Data[[#This Row],[Order ID]])</f>
        <v>1</v>
      </c>
      <c r="Y8684" s="2">
        <f>IF(Data[[#This Row],[Returned]] = "YES",1/COUNTIF(Data[Order ID],Data[[#This Row],[Order ID]]),0)</f>
        <v>0</v>
      </c>
    </row>
    <row r="8685" spans="1:25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7">
        <v>5.16</v>
      </c>
      <c r="S8685" s="1">
        <v>2</v>
      </c>
      <c r="T8685" s="1">
        <v>0</v>
      </c>
      <c r="U8685" s="7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  <c r="X8685" s="2">
        <f>1/COUNTIF(Data[Order ID],Data[[#This Row],[Order ID]])</f>
        <v>1</v>
      </c>
      <c r="Y8685" s="2">
        <f>IF(Data[[#This Row],[Returned]] = "YES",1/COUNTIF(Data[Order ID],Data[[#This Row],[Order ID]]),0)</f>
        <v>0</v>
      </c>
    </row>
    <row r="8686" spans="1:25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7">
        <v>21.209999999999997</v>
      </c>
      <c r="S8686" s="1">
        <v>7</v>
      </c>
      <c r="T8686" s="1">
        <v>0</v>
      </c>
      <c r="U8686" s="7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  <c r="X8686" s="2">
        <f>1/COUNTIF(Data[Order ID],Data[[#This Row],[Order ID]])</f>
        <v>1</v>
      </c>
      <c r="Y8686" s="2">
        <f>IF(Data[[#This Row],[Returned]] = "YES",1/COUNTIF(Data[Order ID],Data[[#This Row],[Order ID]]),0)</f>
        <v>0</v>
      </c>
    </row>
    <row r="8687" spans="1:25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7">
        <v>96.359999999999985</v>
      </c>
      <c r="S8687" s="1">
        <v>6</v>
      </c>
      <c r="T8687" s="1">
        <v>0</v>
      </c>
      <c r="U8687" s="7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  <c r="X8687" s="2">
        <f>1/COUNTIF(Data[Order ID],Data[[#This Row],[Order ID]])</f>
        <v>1</v>
      </c>
      <c r="Y8687" s="2">
        <f>IF(Data[[#This Row],[Returned]] = "YES",1/COUNTIF(Data[Order ID],Data[[#This Row],[Order ID]]),0)</f>
        <v>0</v>
      </c>
    </row>
    <row r="8688" spans="1:25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7">
        <v>231.72</v>
      </c>
      <c r="S8688" s="1">
        <v>2</v>
      </c>
      <c r="T8688" s="1">
        <v>0</v>
      </c>
      <c r="U8688" s="7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  <c r="X8688" s="2">
        <f>1/COUNTIF(Data[Order ID],Data[[#This Row],[Order ID]])</f>
        <v>0.33333333333333331</v>
      </c>
      <c r="Y8688" s="2">
        <f>IF(Data[[#This Row],[Returned]] = "YES",1/COUNTIF(Data[Order ID],Data[[#This Row],[Order ID]]),0)</f>
        <v>0</v>
      </c>
    </row>
    <row r="8689" spans="1:25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7">
        <v>17.899999999999999</v>
      </c>
      <c r="S8689" s="1">
        <v>5</v>
      </c>
      <c r="T8689" s="1">
        <v>0</v>
      </c>
      <c r="U8689" s="7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  <c r="X8689" s="2">
        <f>1/COUNTIF(Data[Order ID],Data[[#This Row],[Order ID]])</f>
        <v>0.33333333333333331</v>
      </c>
      <c r="Y8689" s="2">
        <f>IF(Data[[#This Row],[Returned]] = "YES",1/COUNTIF(Data[Order ID],Data[[#This Row],[Order ID]]),0)</f>
        <v>0</v>
      </c>
    </row>
    <row r="8690" spans="1:25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7">
        <v>12.48</v>
      </c>
      <c r="S8690" s="1">
        <v>2</v>
      </c>
      <c r="T8690" s="1">
        <v>0</v>
      </c>
      <c r="U8690" s="7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  <c r="X8690" s="2">
        <f>1/COUNTIF(Data[Order ID],Data[[#This Row],[Order ID]])</f>
        <v>0.33333333333333331</v>
      </c>
      <c r="Y8690" s="2">
        <f>IF(Data[[#This Row],[Returned]] = "YES",1/COUNTIF(Data[Order ID],Data[[#This Row],[Order ID]]),0)</f>
        <v>0</v>
      </c>
    </row>
    <row r="8691" spans="1:25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7">
        <v>8.016</v>
      </c>
      <c r="S8691" s="1">
        <v>3</v>
      </c>
      <c r="T8691" s="1">
        <v>0.2</v>
      </c>
      <c r="U8691" s="7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  <c r="X8691" s="2">
        <f>1/COUNTIF(Data[Order ID],Data[[#This Row],[Order ID]])</f>
        <v>1</v>
      </c>
      <c r="Y8691" s="2">
        <f>IF(Data[[#This Row],[Returned]] = "YES",1/COUNTIF(Data[Order ID],Data[[#This Row],[Order ID]]),0)</f>
        <v>0</v>
      </c>
    </row>
    <row r="8692" spans="1:25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7">
        <v>259.89600000000002</v>
      </c>
      <c r="S8692" s="1">
        <v>2</v>
      </c>
      <c r="T8692" s="1">
        <v>0.4</v>
      </c>
      <c r="U8692" s="7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  <c r="X8692" s="2">
        <f>1/COUNTIF(Data[Order ID],Data[[#This Row],[Order ID]])</f>
        <v>0.33333333333333331</v>
      </c>
      <c r="Y8692" s="2">
        <f>IF(Data[[#This Row],[Returned]] = "YES",1/COUNTIF(Data[Order ID],Data[[#This Row],[Order ID]]),0)</f>
        <v>0</v>
      </c>
    </row>
    <row r="8693" spans="1:25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7">
        <v>247.18799999999999</v>
      </c>
      <c r="S8693" s="1">
        <v>2</v>
      </c>
      <c r="T8693" s="1">
        <v>0.4</v>
      </c>
      <c r="U8693" s="7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  <c r="X8693" s="2">
        <f>1/COUNTIF(Data[Order ID],Data[[#This Row],[Order ID]])</f>
        <v>0.33333333333333331</v>
      </c>
      <c r="Y8693" s="2">
        <f>IF(Data[[#This Row],[Returned]] = "YES",1/COUNTIF(Data[Order ID],Data[[#This Row],[Order ID]]),0)</f>
        <v>0</v>
      </c>
    </row>
    <row r="8694" spans="1:25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7">
        <v>279.95999999999998</v>
      </c>
      <c r="S8694" s="1">
        <v>5</v>
      </c>
      <c r="T8694" s="1">
        <v>0.2</v>
      </c>
      <c r="U8694" s="7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  <c r="X8694" s="2">
        <f>1/COUNTIF(Data[Order ID],Data[[#This Row],[Order ID]])</f>
        <v>0.33333333333333331</v>
      </c>
      <c r="Y8694" s="2">
        <f>IF(Data[[#This Row],[Returned]] = "YES",1/COUNTIF(Data[Order ID],Data[[#This Row],[Order ID]]),0)</f>
        <v>0</v>
      </c>
    </row>
    <row r="8695" spans="1:25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7">
        <v>450</v>
      </c>
      <c r="S8695" s="1">
        <v>5</v>
      </c>
      <c r="T8695" s="1">
        <v>0</v>
      </c>
      <c r="U8695" s="7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  <c r="X8695" s="2">
        <f>1/COUNTIF(Data[Order ID],Data[[#This Row],[Order ID]])</f>
        <v>1</v>
      </c>
      <c r="Y8695" s="2">
        <f>IF(Data[[#This Row],[Returned]] = "YES",1/COUNTIF(Data[Order ID],Data[[#This Row],[Order ID]]),0)</f>
        <v>1</v>
      </c>
    </row>
    <row r="8696" spans="1:25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7">
        <v>19.440000000000001</v>
      </c>
      <c r="S8696" s="1">
        <v>3</v>
      </c>
      <c r="T8696" s="1">
        <v>0</v>
      </c>
      <c r="U8696" s="7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  <c r="X8696" s="2">
        <f>1/COUNTIF(Data[Order ID],Data[[#This Row],[Order ID]])</f>
        <v>1</v>
      </c>
      <c r="Y8696" s="2">
        <f>IF(Data[[#This Row],[Returned]] = "YES",1/COUNTIF(Data[Order ID],Data[[#This Row],[Order ID]]),0)</f>
        <v>0</v>
      </c>
    </row>
    <row r="8697" spans="1:25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7">
        <v>300.904</v>
      </c>
      <c r="S8697" s="1">
        <v>1</v>
      </c>
      <c r="T8697" s="1">
        <v>0.2</v>
      </c>
      <c r="U8697" s="7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  <c r="X8697" s="2">
        <f>1/COUNTIF(Data[Order ID],Data[[#This Row],[Order ID]])</f>
        <v>1</v>
      </c>
      <c r="Y8697" s="2">
        <f>IF(Data[[#This Row],[Returned]] = "YES",1/COUNTIF(Data[Order ID],Data[[#This Row],[Order ID]]),0)</f>
        <v>0</v>
      </c>
    </row>
    <row r="8698" spans="1:25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7">
        <v>239.976</v>
      </c>
      <c r="S8698" s="1">
        <v>3</v>
      </c>
      <c r="T8698" s="1">
        <v>0.2</v>
      </c>
      <c r="U8698" s="7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  <c r="X8698" s="2">
        <f>1/COUNTIF(Data[Order ID],Data[[#This Row],[Order ID]])</f>
        <v>0.14285714285714285</v>
      </c>
      <c r="Y8698" s="2">
        <f>IF(Data[[#This Row],[Returned]] = "YES",1/COUNTIF(Data[Order ID],Data[[#This Row],[Order ID]]),0)</f>
        <v>0.14285714285714285</v>
      </c>
    </row>
    <row r="8699" spans="1:25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7">
        <v>31.168000000000003</v>
      </c>
      <c r="S8699" s="1">
        <v>4</v>
      </c>
      <c r="T8699" s="1">
        <v>0.2</v>
      </c>
      <c r="U8699" s="7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  <c r="X8699" s="2">
        <f>1/COUNTIF(Data[Order ID],Data[[#This Row],[Order ID]])</f>
        <v>0.14285714285714285</v>
      </c>
      <c r="Y8699" s="2">
        <f>IF(Data[[#This Row],[Returned]] = "YES",1/COUNTIF(Data[Order ID],Data[[#This Row],[Order ID]]),0)</f>
        <v>0.14285714285714285</v>
      </c>
    </row>
    <row r="8700" spans="1:25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7">
        <v>120.96</v>
      </c>
      <c r="S8700" s="1">
        <v>2</v>
      </c>
      <c r="T8700" s="1">
        <v>0.4</v>
      </c>
      <c r="U8700" s="7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  <c r="X8700" s="2">
        <f>1/COUNTIF(Data[Order ID],Data[[#This Row],[Order ID]])</f>
        <v>0.14285714285714285</v>
      </c>
      <c r="Y8700" s="2">
        <f>IF(Data[[#This Row],[Returned]] = "YES",1/COUNTIF(Data[Order ID],Data[[#This Row],[Order ID]]),0)</f>
        <v>0.14285714285714285</v>
      </c>
    </row>
    <row r="8701" spans="1:25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7">
        <v>2239.9360000000001</v>
      </c>
      <c r="S8701" s="1">
        <v>8</v>
      </c>
      <c r="T8701" s="1">
        <v>0.2</v>
      </c>
      <c r="U8701" s="7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  <c r="X8701" s="2">
        <f>1/COUNTIF(Data[Order ID],Data[[#This Row],[Order ID]])</f>
        <v>0.14285714285714285</v>
      </c>
      <c r="Y8701" s="2">
        <f>IF(Data[[#This Row],[Returned]] = "YES",1/COUNTIF(Data[Order ID],Data[[#This Row],[Order ID]]),0)</f>
        <v>0.14285714285714285</v>
      </c>
    </row>
    <row r="8702" spans="1:25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7">
        <v>76.608000000000004</v>
      </c>
      <c r="S8702" s="1">
        <v>8</v>
      </c>
      <c r="T8702" s="1">
        <v>0.2</v>
      </c>
      <c r="U8702" s="7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  <c r="X8702" s="2">
        <f>1/COUNTIF(Data[Order ID],Data[[#This Row],[Order ID]])</f>
        <v>0.14285714285714285</v>
      </c>
      <c r="Y8702" s="2">
        <f>IF(Data[[#This Row],[Returned]] = "YES",1/COUNTIF(Data[Order ID],Data[[#This Row],[Order ID]]),0)</f>
        <v>0.14285714285714285</v>
      </c>
    </row>
    <row r="8703" spans="1:25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7">
        <v>142.77600000000001</v>
      </c>
      <c r="S8703" s="1">
        <v>1</v>
      </c>
      <c r="T8703" s="1">
        <v>0.2</v>
      </c>
      <c r="U8703" s="7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  <c r="X8703" s="2">
        <f>1/COUNTIF(Data[Order ID],Data[[#This Row],[Order ID]])</f>
        <v>0.14285714285714285</v>
      </c>
      <c r="Y8703" s="2">
        <f>IF(Data[[#This Row],[Returned]] = "YES",1/COUNTIF(Data[Order ID],Data[[#This Row],[Order ID]]),0)</f>
        <v>0.14285714285714285</v>
      </c>
    </row>
    <row r="8704" spans="1:25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7">
        <v>91.360000000000014</v>
      </c>
      <c r="S8704" s="1">
        <v>5</v>
      </c>
      <c r="T8704" s="1">
        <v>0.2</v>
      </c>
      <c r="U8704" s="7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  <c r="X8704" s="2">
        <f>1/COUNTIF(Data[Order ID],Data[[#This Row],[Order ID]])</f>
        <v>0.14285714285714285</v>
      </c>
      <c r="Y8704" s="2">
        <f>IF(Data[[#This Row],[Returned]] = "YES",1/COUNTIF(Data[Order ID],Data[[#This Row],[Order ID]]),0)</f>
        <v>0.14285714285714285</v>
      </c>
    </row>
    <row r="8705" spans="1:25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7">
        <v>3.5520000000000005</v>
      </c>
      <c r="S8705" s="1">
        <v>2</v>
      </c>
      <c r="T8705" s="1">
        <v>0.2</v>
      </c>
      <c r="U8705" s="7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  <c r="X8705" s="2">
        <f>1/COUNTIF(Data[Order ID],Data[[#This Row],[Order ID]])</f>
        <v>1</v>
      </c>
      <c r="Y8705" s="2">
        <f>IF(Data[[#This Row],[Returned]] = "YES",1/COUNTIF(Data[Order ID],Data[[#This Row],[Order ID]]),0)</f>
        <v>0</v>
      </c>
    </row>
    <row r="8706" spans="1:25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7">
        <v>115.136</v>
      </c>
      <c r="S8706" s="1">
        <v>8</v>
      </c>
      <c r="T8706" s="1">
        <v>0.2</v>
      </c>
      <c r="U8706" s="7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  <c r="X8706" s="2">
        <f>1/COUNTIF(Data[Order ID],Data[[#This Row],[Order ID]])</f>
        <v>1</v>
      </c>
      <c r="Y8706" s="2">
        <f>IF(Data[[#This Row],[Returned]] = "YES",1/COUNTIF(Data[Order ID],Data[[#This Row],[Order ID]]),0)</f>
        <v>0</v>
      </c>
    </row>
    <row r="8707" spans="1:25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7">
        <v>4.71</v>
      </c>
      <c r="S8707" s="1">
        <v>1</v>
      </c>
      <c r="T8707" s="1">
        <v>0</v>
      </c>
      <c r="U8707" s="7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  <c r="X8707" s="2">
        <f>1/COUNTIF(Data[Order ID],Data[[#This Row],[Order ID]])</f>
        <v>1</v>
      </c>
      <c r="Y8707" s="2">
        <f>IF(Data[[#This Row],[Returned]] = "YES",1/COUNTIF(Data[Order ID],Data[[#This Row],[Order ID]]),0)</f>
        <v>0</v>
      </c>
    </row>
    <row r="8708" spans="1:25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7">
        <v>172.76400000000001</v>
      </c>
      <c r="S8708" s="1">
        <v>2</v>
      </c>
      <c r="T8708" s="1">
        <v>0.1</v>
      </c>
      <c r="U8708" s="7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  <c r="X8708" s="2">
        <f>1/COUNTIF(Data[Order ID],Data[[#This Row],[Order ID]])</f>
        <v>0.5</v>
      </c>
      <c r="Y8708" s="2">
        <f>IF(Data[[#This Row],[Returned]] = "YES",1/COUNTIF(Data[Order ID],Data[[#This Row],[Order ID]]),0)</f>
        <v>0</v>
      </c>
    </row>
    <row r="8709" spans="1:25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7">
        <v>3.52</v>
      </c>
      <c r="S8709" s="1">
        <v>2</v>
      </c>
      <c r="T8709" s="1">
        <v>0</v>
      </c>
      <c r="U8709" s="7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  <c r="X8709" s="2">
        <f>1/COUNTIF(Data[Order ID],Data[[#This Row],[Order ID]])</f>
        <v>0.5</v>
      </c>
      <c r="Y8709" s="2">
        <f>IF(Data[[#This Row],[Returned]] = "YES",1/COUNTIF(Data[Order ID],Data[[#This Row],[Order ID]]),0)</f>
        <v>0</v>
      </c>
    </row>
    <row r="8710" spans="1:25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7">
        <v>79.968000000000004</v>
      </c>
      <c r="S8710" s="1">
        <v>4</v>
      </c>
      <c r="T8710" s="1">
        <v>0.2</v>
      </c>
      <c r="U8710" s="7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  <c r="X8710" s="2">
        <f>1/COUNTIF(Data[Order ID],Data[[#This Row],[Order ID]])</f>
        <v>0.33333333333333331</v>
      </c>
      <c r="Y8710" s="2">
        <f>IF(Data[[#This Row],[Returned]] = "YES",1/COUNTIF(Data[Order ID],Data[[#This Row],[Order ID]]),0)</f>
        <v>0</v>
      </c>
    </row>
    <row r="8711" spans="1:25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7">
        <v>305.97449999999998</v>
      </c>
      <c r="S8711" s="1">
        <v>3</v>
      </c>
      <c r="T8711" s="1">
        <v>0.15</v>
      </c>
      <c r="U8711" s="7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  <c r="X8711" s="2">
        <f>1/COUNTIF(Data[Order ID],Data[[#This Row],[Order ID]])</f>
        <v>0.33333333333333331</v>
      </c>
      <c r="Y8711" s="2">
        <f>IF(Data[[#This Row],[Returned]] = "YES",1/COUNTIF(Data[Order ID],Data[[#This Row],[Order ID]]),0)</f>
        <v>0</v>
      </c>
    </row>
    <row r="8712" spans="1:25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7">
        <v>344.90999999999997</v>
      </c>
      <c r="S8712" s="1">
        <v>3</v>
      </c>
      <c r="T8712" s="1">
        <v>0</v>
      </c>
      <c r="U8712" s="7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  <c r="X8712" s="2">
        <f>1/COUNTIF(Data[Order ID],Data[[#This Row],[Order ID]])</f>
        <v>0.33333333333333331</v>
      </c>
      <c r="Y8712" s="2">
        <f>IF(Data[[#This Row],[Returned]] = "YES",1/COUNTIF(Data[Order ID],Data[[#This Row],[Order ID]]),0)</f>
        <v>0</v>
      </c>
    </row>
    <row r="8713" spans="1:25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7">
        <v>626.35200000000009</v>
      </c>
      <c r="S8713" s="1">
        <v>3</v>
      </c>
      <c r="T8713" s="1">
        <v>0.2</v>
      </c>
      <c r="U8713" s="7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  <c r="X8713" s="2">
        <f>1/COUNTIF(Data[Order ID],Data[[#This Row],[Order ID]])</f>
        <v>1</v>
      </c>
      <c r="Y8713" s="2">
        <f>IF(Data[[#This Row],[Returned]] = "YES",1/COUNTIF(Data[Order ID],Data[[#This Row],[Order ID]]),0)</f>
        <v>0</v>
      </c>
    </row>
    <row r="8714" spans="1:25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7">
        <v>359.49899999999997</v>
      </c>
      <c r="S8714" s="1">
        <v>3</v>
      </c>
      <c r="T8714" s="1">
        <v>0.15</v>
      </c>
      <c r="U8714" s="7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  <c r="X8714" s="2">
        <f>1/COUNTIF(Data[Order ID],Data[[#This Row],[Order ID]])</f>
        <v>1</v>
      </c>
      <c r="Y8714" s="2">
        <f>IF(Data[[#This Row],[Returned]] = "YES",1/COUNTIF(Data[Order ID],Data[[#This Row],[Order ID]]),0)</f>
        <v>0</v>
      </c>
    </row>
    <row r="8715" spans="1:25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7">
        <v>71.951999999999998</v>
      </c>
      <c r="S8715" s="1">
        <v>6</v>
      </c>
      <c r="T8715" s="1">
        <v>0.2</v>
      </c>
      <c r="U8715" s="7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  <c r="X8715" s="2">
        <f>1/COUNTIF(Data[Order ID],Data[[#This Row],[Order ID]])</f>
        <v>0.5</v>
      </c>
      <c r="Y8715" s="2">
        <f>IF(Data[[#This Row],[Returned]] = "YES",1/COUNTIF(Data[Order ID],Data[[#This Row],[Order ID]]),0)</f>
        <v>0</v>
      </c>
    </row>
    <row r="8716" spans="1:25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7">
        <v>29.800000000000004</v>
      </c>
      <c r="S8716" s="1">
        <v>5</v>
      </c>
      <c r="T8716" s="1">
        <v>0.2</v>
      </c>
      <c r="U8716" s="7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  <c r="X8716" s="2">
        <f>1/COUNTIF(Data[Order ID],Data[[#This Row],[Order ID]])</f>
        <v>0.5</v>
      </c>
      <c r="Y8716" s="2">
        <f>IF(Data[[#This Row],[Returned]] = "YES",1/COUNTIF(Data[Order ID],Data[[#This Row],[Order ID]]),0)</f>
        <v>0</v>
      </c>
    </row>
    <row r="8717" spans="1:25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7">
        <v>1.8240000000000003</v>
      </c>
      <c r="S8717" s="1">
        <v>1</v>
      </c>
      <c r="T8717" s="1">
        <v>0.7</v>
      </c>
      <c r="U8717" s="7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  <c r="X8717" s="2">
        <f>1/COUNTIF(Data[Order ID],Data[[#This Row],[Order ID]])</f>
        <v>1</v>
      </c>
      <c r="Y8717" s="2">
        <f>IF(Data[[#This Row],[Returned]] = "YES",1/COUNTIF(Data[Order ID],Data[[#This Row],[Order ID]]),0)</f>
        <v>0</v>
      </c>
    </row>
    <row r="8718" spans="1:25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7">
        <v>64.383999999999986</v>
      </c>
      <c r="S8718" s="1">
        <v>4</v>
      </c>
      <c r="T8718" s="1">
        <v>0.8</v>
      </c>
      <c r="U8718" s="7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  <c r="X8718" s="2">
        <f>1/COUNTIF(Data[Order ID],Data[[#This Row],[Order ID]])</f>
        <v>0.14285714285714285</v>
      </c>
      <c r="Y8718" s="2">
        <f>IF(Data[[#This Row],[Returned]] = "YES",1/COUNTIF(Data[Order ID],Data[[#This Row],[Order ID]]),0)</f>
        <v>0</v>
      </c>
    </row>
    <row r="8719" spans="1:25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7">
        <v>6.9840000000000009</v>
      </c>
      <c r="S8719" s="1">
        <v>2</v>
      </c>
      <c r="T8719" s="1">
        <v>0.6</v>
      </c>
      <c r="U8719" s="7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  <c r="X8719" s="2">
        <f>1/COUNTIF(Data[Order ID],Data[[#This Row],[Order ID]])</f>
        <v>0.14285714285714285</v>
      </c>
      <c r="Y8719" s="2">
        <f>IF(Data[[#This Row],[Returned]] = "YES",1/COUNTIF(Data[Order ID],Data[[#This Row],[Order ID]]),0)</f>
        <v>0</v>
      </c>
    </row>
    <row r="8720" spans="1:25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7">
        <v>11.264000000000001</v>
      </c>
      <c r="S8720" s="1">
        <v>8</v>
      </c>
      <c r="T8720" s="1">
        <v>0.2</v>
      </c>
      <c r="U8720" s="7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  <c r="X8720" s="2">
        <f>1/COUNTIF(Data[Order ID],Data[[#This Row],[Order ID]])</f>
        <v>0.14285714285714285</v>
      </c>
      <c r="Y8720" s="2">
        <f>IF(Data[[#This Row],[Returned]] = "YES",1/COUNTIF(Data[Order ID],Data[[#This Row],[Order ID]]),0)</f>
        <v>0</v>
      </c>
    </row>
    <row r="8721" spans="1:25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7">
        <v>15.552000000000003</v>
      </c>
      <c r="S8721" s="1">
        <v>3</v>
      </c>
      <c r="T8721" s="1">
        <v>0.2</v>
      </c>
      <c r="U8721" s="7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  <c r="X8721" s="2">
        <f>1/COUNTIF(Data[Order ID],Data[[#This Row],[Order ID]])</f>
        <v>0.14285714285714285</v>
      </c>
      <c r="Y8721" s="2">
        <f>IF(Data[[#This Row],[Returned]] = "YES",1/COUNTIF(Data[Order ID],Data[[#This Row],[Order ID]]),0)</f>
        <v>0</v>
      </c>
    </row>
    <row r="8722" spans="1:25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7">
        <v>379.37200000000001</v>
      </c>
      <c r="S8722" s="1">
        <v>2</v>
      </c>
      <c r="T8722" s="1">
        <v>0.3</v>
      </c>
      <c r="U8722" s="7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  <c r="X8722" s="2">
        <f>1/COUNTIF(Data[Order ID],Data[[#This Row],[Order ID]])</f>
        <v>0.14285714285714285</v>
      </c>
      <c r="Y8722" s="2">
        <f>IF(Data[[#This Row],[Returned]] = "YES",1/COUNTIF(Data[Order ID],Data[[#This Row],[Order ID]]),0)</f>
        <v>0</v>
      </c>
    </row>
    <row r="8723" spans="1:25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7">
        <v>67.536000000000016</v>
      </c>
      <c r="S8723" s="1">
        <v>9</v>
      </c>
      <c r="T8723" s="1">
        <v>0.2</v>
      </c>
      <c r="U8723" s="7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  <c r="X8723" s="2">
        <f>1/COUNTIF(Data[Order ID],Data[[#This Row],[Order ID]])</f>
        <v>0.14285714285714285</v>
      </c>
      <c r="Y8723" s="2">
        <f>IF(Data[[#This Row],[Returned]] = "YES",1/COUNTIF(Data[Order ID],Data[[#This Row],[Order ID]]),0)</f>
        <v>0</v>
      </c>
    </row>
    <row r="8724" spans="1:25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7">
        <v>1.5239999999999996</v>
      </c>
      <c r="S8724" s="1">
        <v>2</v>
      </c>
      <c r="T8724" s="1">
        <v>0.8</v>
      </c>
      <c r="U8724" s="7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  <c r="X8724" s="2">
        <f>1/COUNTIF(Data[Order ID],Data[[#This Row],[Order ID]])</f>
        <v>0.14285714285714285</v>
      </c>
      <c r="Y8724" s="2">
        <f>IF(Data[[#This Row],[Returned]] = "YES",1/COUNTIF(Data[Order ID],Data[[#This Row],[Order ID]]),0)</f>
        <v>0</v>
      </c>
    </row>
    <row r="8725" spans="1:25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7">
        <v>37.408000000000001</v>
      </c>
      <c r="S8725" s="1">
        <v>7</v>
      </c>
      <c r="T8725" s="1">
        <v>0.2</v>
      </c>
      <c r="U8725" s="7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  <c r="X8725" s="2">
        <f>1/COUNTIF(Data[Order ID],Data[[#This Row],[Order ID]])</f>
        <v>0.5</v>
      </c>
      <c r="Y8725" s="2">
        <f>IF(Data[[#This Row],[Returned]] = "YES",1/COUNTIF(Data[Order ID],Data[[#This Row],[Order ID]]),0)</f>
        <v>0</v>
      </c>
    </row>
    <row r="8726" spans="1:25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7">
        <v>25.344000000000001</v>
      </c>
      <c r="S8726" s="1">
        <v>6</v>
      </c>
      <c r="T8726" s="1">
        <v>0.2</v>
      </c>
      <c r="U8726" s="7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  <c r="X8726" s="2">
        <f>1/COUNTIF(Data[Order ID],Data[[#This Row],[Order ID]])</f>
        <v>0.5</v>
      </c>
      <c r="Y8726" s="2">
        <f>IF(Data[[#This Row],[Returned]] = "YES",1/COUNTIF(Data[Order ID],Data[[#This Row],[Order ID]]),0)</f>
        <v>0</v>
      </c>
    </row>
    <row r="8727" spans="1:25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7">
        <v>46.2</v>
      </c>
      <c r="S8727" s="1">
        <v>4</v>
      </c>
      <c r="T8727" s="1">
        <v>0</v>
      </c>
      <c r="U8727" s="7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  <c r="X8727" s="2">
        <f>1/COUNTIF(Data[Order ID],Data[[#This Row],[Order ID]])</f>
        <v>1</v>
      </c>
      <c r="Y8727" s="2">
        <f>IF(Data[[#This Row],[Returned]] = "YES",1/COUNTIF(Data[Order ID],Data[[#This Row],[Order ID]]),0)</f>
        <v>0</v>
      </c>
    </row>
    <row r="8728" spans="1:25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7">
        <v>4.7279999999999998</v>
      </c>
      <c r="S8728" s="1">
        <v>3</v>
      </c>
      <c r="T8728" s="1">
        <v>0.2</v>
      </c>
      <c r="U8728" s="7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  <c r="X8728" s="2">
        <f>1/COUNTIF(Data[Order ID],Data[[#This Row],[Order ID]])</f>
        <v>0.2</v>
      </c>
      <c r="Y8728" s="2">
        <f>IF(Data[[#This Row],[Returned]] = "YES",1/COUNTIF(Data[Order ID],Data[[#This Row],[Order ID]]),0)</f>
        <v>0</v>
      </c>
    </row>
    <row r="8729" spans="1:25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7">
        <v>53.352000000000004</v>
      </c>
      <c r="S8729" s="1">
        <v>3</v>
      </c>
      <c r="T8729" s="1">
        <v>0.2</v>
      </c>
      <c r="U8729" s="7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  <c r="X8729" s="2">
        <f>1/COUNTIF(Data[Order ID],Data[[#This Row],[Order ID]])</f>
        <v>0.2</v>
      </c>
      <c r="Y8729" s="2">
        <f>IF(Data[[#This Row],[Returned]] = "YES",1/COUNTIF(Data[Order ID],Data[[#This Row],[Order ID]]),0)</f>
        <v>0</v>
      </c>
    </row>
    <row r="8730" spans="1:25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7">
        <v>131.10400000000001</v>
      </c>
      <c r="S8730" s="1">
        <v>2</v>
      </c>
      <c r="T8730" s="1">
        <v>0.2</v>
      </c>
      <c r="U8730" s="7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  <c r="X8730" s="2">
        <f>1/COUNTIF(Data[Order ID],Data[[#This Row],[Order ID]])</f>
        <v>0.2</v>
      </c>
      <c r="Y8730" s="2">
        <f>IF(Data[[#This Row],[Returned]] = "YES",1/COUNTIF(Data[Order ID],Data[[#This Row],[Order ID]]),0)</f>
        <v>0</v>
      </c>
    </row>
    <row r="8731" spans="1:25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7">
        <v>22.512000000000004</v>
      </c>
      <c r="S8731" s="1">
        <v>3</v>
      </c>
      <c r="T8731" s="1">
        <v>0.2</v>
      </c>
      <c r="U8731" s="7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  <c r="X8731" s="2">
        <f>1/COUNTIF(Data[Order ID],Data[[#This Row],[Order ID]])</f>
        <v>0.2</v>
      </c>
      <c r="Y8731" s="2">
        <f>IF(Data[[#This Row],[Returned]] = "YES",1/COUNTIF(Data[Order ID],Data[[#This Row],[Order ID]]),0)</f>
        <v>0</v>
      </c>
    </row>
    <row r="8732" spans="1:25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7">
        <v>72.744000000000014</v>
      </c>
      <c r="S8732" s="1">
        <v>7</v>
      </c>
      <c r="T8732" s="1">
        <v>0.2</v>
      </c>
      <c r="U8732" s="7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  <c r="X8732" s="2">
        <f>1/COUNTIF(Data[Order ID],Data[[#This Row],[Order ID]])</f>
        <v>0.2</v>
      </c>
      <c r="Y8732" s="2">
        <f>IF(Data[[#This Row],[Returned]] = "YES",1/COUNTIF(Data[Order ID],Data[[#This Row],[Order ID]]),0)</f>
        <v>0</v>
      </c>
    </row>
    <row r="8733" spans="1:25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7">
        <v>52.59</v>
      </c>
      <c r="S8733" s="1">
        <v>3</v>
      </c>
      <c r="T8733" s="1">
        <v>0</v>
      </c>
      <c r="U8733" s="7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  <c r="X8733" s="2">
        <f>1/COUNTIF(Data[Order ID],Data[[#This Row],[Order ID]])</f>
        <v>1</v>
      </c>
      <c r="Y8733" s="2">
        <f>IF(Data[[#This Row],[Returned]] = "YES",1/COUNTIF(Data[Order ID],Data[[#This Row],[Order ID]]),0)</f>
        <v>0</v>
      </c>
    </row>
    <row r="8734" spans="1:25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7">
        <v>19.440000000000001</v>
      </c>
      <c r="S8734" s="1">
        <v>3</v>
      </c>
      <c r="T8734" s="1">
        <v>0</v>
      </c>
      <c r="U8734" s="7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  <c r="X8734" s="2">
        <f>1/COUNTIF(Data[Order ID],Data[[#This Row],[Order ID]])</f>
        <v>0.33333333333333331</v>
      </c>
      <c r="Y8734" s="2">
        <f>IF(Data[[#This Row],[Returned]] = "YES",1/COUNTIF(Data[Order ID],Data[[#This Row],[Order ID]]),0)</f>
        <v>0</v>
      </c>
    </row>
    <row r="8735" spans="1:25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7">
        <v>126.30000000000001</v>
      </c>
      <c r="S8735" s="1">
        <v>3</v>
      </c>
      <c r="T8735" s="1">
        <v>0</v>
      </c>
      <c r="U8735" s="7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  <c r="X8735" s="2">
        <f>1/COUNTIF(Data[Order ID],Data[[#This Row],[Order ID]])</f>
        <v>0.33333333333333331</v>
      </c>
      <c r="Y8735" s="2">
        <f>IF(Data[[#This Row],[Returned]] = "YES",1/COUNTIF(Data[Order ID],Data[[#This Row],[Order ID]]),0)</f>
        <v>0</v>
      </c>
    </row>
    <row r="8736" spans="1:25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7">
        <v>1287.45</v>
      </c>
      <c r="S8736" s="1">
        <v>5</v>
      </c>
      <c r="T8736" s="1">
        <v>0</v>
      </c>
      <c r="U8736" s="7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  <c r="X8736" s="2">
        <f>1/COUNTIF(Data[Order ID],Data[[#This Row],[Order ID]])</f>
        <v>0.33333333333333331</v>
      </c>
      <c r="Y8736" s="2">
        <f>IF(Data[[#This Row],[Returned]] = "YES",1/COUNTIF(Data[Order ID],Data[[#This Row],[Order ID]]),0)</f>
        <v>0</v>
      </c>
    </row>
    <row r="8737" spans="1:25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7">
        <v>64.959999999999994</v>
      </c>
      <c r="S8737" s="1">
        <v>4</v>
      </c>
      <c r="T8737" s="1">
        <v>0</v>
      </c>
      <c r="U8737" s="7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  <c r="X8737" s="2">
        <f>1/COUNTIF(Data[Order ID],Data[[#This Row],[Order ID]])</f>
        <v>1</v>
      </c>
      <c r="Y8737" s="2">
        <f>IF(Data[[#This Row],[Returned]] = "YES",1/COUNTIF(Data[Order ID],Data[[#This Row],[Order ID]]),0)</f>
        <v>0</v>
      </c>
    </row>
    <row r="8738" spans="1:25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7">
        <v>535.41</v>
      </c>
      <c r="S8738" s="1">
        <v>3</v>
      </c>
      <c r="T8738" s="1">
        <v>0</v>
      </c>
      <c r="U8738" s="7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  <c r="X8738" s="2">
        <f>1/COUNTIF(Data[Order ID],Data[[#This Row],[Order ID]])</f>
        <v>1</v>
      </c>
      <c r="Y8738" s="2">
        <f>IF(Data[[#This Row],[Returned]] = "YES",1/COUNTIF(Data[Order ID],Data[[#This Row],[Order ID]]),0)</f>
        <v>0</v>
      </c>
    </row>
    <row r="8739" spans="1:25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7">
        <v>8.1000000000000014</v>
      </c>
      <c r="S8739" s="1">
        <v>5</v>
      </c>
      <c r="T8739" s="1">
        <v>0.7</v>
      </c>
      <c r="U8739" s="7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  <c r="X8739" s="2">
        <f>1/COUNTIF(Data[Order ID],Data[[#This Row],[Order ID]])</f>
        <v>1</v>
      </c>
      <c r="Y8739" s="2">
        <f>IF(Data[[#This Row],[Returned]] = "YES",1/COUNTIF(Data[Order ID],Data[[#This Row],[Order ID]]),0)</f>
        <v>0</v>
      </c>
    </row>
    <row r="8740" spans="1:25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7">
        <v>13.247999999999999</v>
      </c>
      <c r="S8740" s="1">
        <v>4</v>
      </c>
      <c r="T8740" s="1">
        <v>0.2</v>
      </c>
      <c r="U8740" s="7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  <c r="X8740" s="2">
        <f>1/COUNTIF(Data[Order ID],Data[[#This Row],[Order ID]])</f>
        <v>0.5</v>
      </c>
      <c r="Y8740" s="2">
        <f>IF(Data[[#This Row],[Returned]] = "YES",1/COUNTIF(Data[Order ID],Data[[#This Row],[Order ID]]),0)</f>
        <v>0</v>
      </c>
    </row>
    <row r="8741" spans="1:25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7">
        <v>83.987999999999985</v>
      </c>
      <c r="S8741" s="1">
        <v>2</v>
      </c>
      <c r="T8741" s="1">
        <v>0.4</v>
      </c>
      <c r="U8741" s="7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  <c r="X8741" s="2">
        <f>1/COUNTIF(Data[Order ID],Data[[#This Row],[Order ID]])</f>
        <v>0.5</v>
      </c>
      <c r="Y8741" s="2">
        <f>IF(Data[[#This Row],[Returned]] = "YES",1/COUNTIF(Data[Order ID],Data[[#This Row],[Order ID]]),0)</f>
        <v>0</v>
      </c>
    </row>
    <row r="8742" spans="1:25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7">
        <v>73.2</v>
      </c>
      <c r="S8742" s="1">
        <v>5</v>
      </c>
      <c r="T8742" s="1">
        <v>0</v>
      </c>
      <c r="U8742" s="7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  <c r="X8742" s="2">
        <f>1/COUNTIF(Data[Order ID],Data[[#This Row],[Order ID]])</f>
        <v>1</v>
      </c>
      <c r="Y8742" s="2">
        <f>IF(Data[[#This Row],[Returned]] = "YES",1/COUNTIF(Data[Order ID],Data[[#This Row],[Order ID]]),0)</f>
        <v>0</v>
      </c>
    </row>
    <row r="8743" spans="1:25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7">
        <v>10.74</v>
      </c>
      <c r="S8743" s="1">
        <v>3</v>
      </c>
      <c r="T8743" s="1">
        <v>0</v>
      </c>
      <c r="U8743" s="7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  <c r="X8743" s="2">
        <f>1/COUNTIF(Data[Order ID],Data[[#This Row],[Order ID]])</f>
        <v>1</v>
      </c>
      <c r="Y8743" s="2">
        <f>IF(Data[[#This Row],[Returned]] = "YES",1/COUNTIF(Data[Order ID],Data[[#This Row],[Order ID]]),0)</f>
        <v>0</v>
      </c>
    </row>
    <row r="8744" spans="1:25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7">
        <v>11.032</v>
      </c>
      <c r="S8744" s="1">
        <v>1</v>
      </c>
      <c r="T8744" s="1">
        <v>0.2</v>
      </c>
      <c r="U8744" s="7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  <c r="X8744" s="2">
        <f>1/COUNTIF(Data[Order ID],Data[[#This Row],[Order ID]])</f>
        <v>0.5</v>
      </c>
      <c r="Y8744" s="2">
        <f>IF(Data[[#This Row],[Returned]] = "YES",1/COUNTIF(Data[Order ID],Data[[#This Row],[Order ID]]),0)</f>
        <v>0</v>
      </c>
    </row>
    <row r="8745" spans="1:25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7">
        <v>53.040000000000006</v>
      </c>
      <c r="S8745" s="1">
        <v>3</v>
      </c>
      <c r="T8745" s="1">
        <v>0.2</v>
      </c>
      <c r="U8745" s="7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  <c r="X8745" s="2">
        <f>1/COUNTIF(Data[Order ID],Data[[#This Row],[Order ID]])</f>
        <v>0.5</v>
      </c>
      <c r="Y8745" s="2">
        <f>IF(Data[[#This Row],[Returned]] = "YES",1/COUNTIF(Data[Order ID],Data[[#This Row],[Order ID]]),0)</f>
        <v>0</v>
      </c>
    </row>
    <row r="8746" spans="1:25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7">
        <v>17.12</v>
      </c>
      <c r="S8746" s="1">
        <v>4</v>
      </c>
      <c r="T8746" s="1">
        <v>0</v>
      </c>
      <c r="U8746" s="7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  <c r="X8746" s="2">
        <f>1/COUNTIF(Data[Order ID],Data[[#This Row],[Order ID]])</f>
        <v>0.5</v>
      </c>
      <c r="Y8746" s="2">
        <f>IF(Data[[#This Row],[Returned]] = "YES",1/COUNTIF(Data[Order ID],Data[[#This Row],[Order ID]]),0)</f>
        <v>0</v>
      </c>
    </row>
    <row r="8747" spans="1:25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7">
        <v>59.94</v>
      </c>
      <c r="S8747" s="1">
        <v>3</v>
      </c>
      <c r="T8747" s="1">
        <v>0</v>
      </c>
      <c r="U8747" s="7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  <c r="X8747" s="2">
        <f>1/COUNTIF(Data[Order ID],Data[[#This Row],[Order ID]])</f>
        <v>0.5</v>
      </c>
      <c r="Y8747" s="2">
        <f>IF(Data[[#This Row],[Returned]] = "YES",1/COUNTIF(Data[Order ID],Data[[#This Row],[Order ID]]),0)</f>
        <v>0</v>
      </c>
    </row>
    <row r="8748" spans="1:25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7">
        <v>210.58</v>
      </c>
      <c r="S8748" s="1">
        <v>2</v>
      </c>
      <c r="T8748" s="1">
        <v>0</v>
      </c>
      <c r="U8748" s="7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  <c r="X8748" s="2">
        <f>1/COUNTIF(Data[Order ID],Data[[#This Row],[Order ID]])</f>
        <v>0.33333333333333331</v>
      </c>
      <c r="Y8748" s="2">
        <f>IF(Data[[#This Row],[Returned]] = "YES",1/COUNTIF(Data[Order ID],Data[[#This Row],[Order ID]]),0)</f>
        <v>0</v>
      </c>
    </row>
    <row r="8749" spans="1:25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7">
        <v>30.960000000000004</v>
      </c>
      <c r="S8749" s="1">
        <v>2</v>
      </c>
      <c r="T8749" s="1">
        <v>0.2</v>
      </c>
      <c r="U8749" s="7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  <c r="X8749" s="2">
        <f>1/COUNTIF(Data[Order ID],Data[[#This Row],[Order ID]])</f>
        <v>0.33333333333333331</v>
      </c>
      <c r="Y8749" s="2">
        <f>IF(Data[[#This Row],[Returned]] = "YES",1/COUNTIF(Data[Order ID],Data[[#This Row],[Order ID]]),0)</f>
        <v>0</v>
      </c>
    </row>
    <row r="8750" spans="1:25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7">
        <v>239.98400000000004</v>
      </c>
      <c r="S8750" s="1">
        <v>2</v>
      </c>
      <c r="T8750" s="1">
        <v>0.2</v>
      </c>
      <c r="U8750" s="7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  <c r="X8750" s="2">
        <f>1/COUNTIF(Data[Order ID],Data[[#This Row],[Order ID]])</f>
        <v>0.33333333333333331</v>
      </c>
      <c r="Y8750" s="2">
        <f>IF(Data[[#This Row],[Returned]] = "YES",1/COUNTIF(Data[Order ID],Data[[#This Row],[Order ID]]),0)</f>
        <v>0</v>
      </c>
    </row>
    <row r="8751" spans="1:25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7">
        <v>3050.3760000000002</v>
      </c>
      <c r="S8751" s="1">
        <v>3</v>
      </c>
      <c r="T8751" s="1">
        <v>0.2</v>
      </c>
      <c r="U8751" s="7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  <c r="X8751" s="2">
        <f>1/COUNTIF(Data[Order ID],Data[[#This Row],[Order ID]])</f>
        <v>0.5</v>
      </c>
      <c r="Y8751" s="2">
        <f>IF(Data[[#This Row],[Returned]] = "YES",1/COUNTIF(Data[Order ID],Data[[#This Row],[Order ID]]),0)</f>
        <v>0</v>
      </c>
    </row>
    <row r="8752" spans="1:25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7">
        <v>133.97999999999999</v>
      </c>
      <c r="S8752" s="1">
        <v>2</v>
      </c>
      <c r="T8752" s="1">
        <v>0</v>
      </c>
      <c r="U8752" s="7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  <c r="X8752" s="2">
        <f>1/COUNTIF(Data[Order ID],Data[[#This Row],[Order ID]])</f>
        <v>0.5</v>
      </c>
      <c r="Y8752" s="2">
        <f>IF(Data[[#This Row],[Returned]] = "YES",1/COUNTIF(Data[Order ID],Data[[#This Row],[Order ID]]),0)</f>
        <v>0</v>
      </c>
    </row>
    <row r="8753" spans="1:25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7">
        <v>93.248000000000005</v>
      </c>
      <c r="S8753" s="1">
        <v>4</v>
      </c>
      <c r="T8753" s="1">
        <v>0.2</v>
      </c>
      <c r="U8753" s="7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  <c r="X8753" s="2">
        <f>1/COUNTIF(Data[Order ID],Data[[#This Row],[Order ID]])</f>
        <v>0.5</v>
      </c>
      <c r="Y8753" s="2">
        <f>IF(Data[[#This Row],[Returned]] = "YES",1/COUNTIF(Data[Order ID],Data[[#This Row],[Order ID]]),0)</f>
        <v>0</v>
      </c>
    </row>
    <row r="8754" spans="1:25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7">
        <v>177.48000000000002</v>
      </c>
      <c r="S8754" s="1">
        <v>3</v>
      </c>
      <c r="T8754" s="1">
        <v>0.2</v>
      </c>
      <c r="U8754" s="7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  <c r="X8754" s="2">
        <f>1/COUNTIF(Data[Order ID],Data[[#This Row],[Order ID]])</f>
        <v>0.5</v>
      </c>
      <c r="Y8754" s="2">
        <f>IF(Data[[#This Row],[Returned]] = "YES",1/COUNTIF(Data[Order ID],Data[[#This Row],[Order ID]]),0)</f>
        <v>0</v>
      </c>
    </row>
    <row r="8755" spans="1:25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7">
        <v>17.712</v>
      </c>
      <c r="S8755" s="1">
        <v>6</v>
      </c>
      <c r="T8755" s="1">
        <v>0.2</v>
      </c>
      <c r="U8755" s="7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  <c r="X8755" s="2">
        <f>1/COUNTIF(Data[Order ID],Data[[#This Row],[Order ID]])</f>
        <v>0.33333333333333331</v>
      </c>
      <c r="Y8755" s="2">
        <f>IF(Data[[#This Row],[Returned]] = "YES",1/COUNTIF(Data[Order ID],Data[[#This Row],[Order ID]]),0)</f>
        <v>0</v>
      </c>
    </row>
    <row r="8756" spans="1:25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7">
        <v>4.8600000000000012</v>
      </c>
      <c r="S8756" s="1">
        <v>3</v>
      </c>
      <c r="T8756" s="1">
        <v>0.7</v>
      </c>
      <c r="U8756" s="7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  <c r="X8756" s="2">
        <f>1/COUNTIF(Data[Order ID],Data[[#This Row],[Order ID]])</f>
        <v>0.33333333333333331</v>
      </c>
      <c r="Y8756" s="2">
        <f>IF(Data[[#This Row],[Returned]] = "YES",1/COUNTIF(Data[Order ID],Data[[#This Row],[Order ID]]),0)</f>
        <v>0</v>
      </c>
    </row>
    <row r="8757" spans="1:25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7">
        <v>6.2580000000000009</v>
      </c>
      <c r="S8757" s="1">
        <v>2</v>
      </c>
      <c r="T8757" s="1">
        <v>0.7</v>
      </c>
      <c r="U8757" s="7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  <c r="X8757" s="2">
        <f>1/COUNTIF(Data[Order ID],Data[[#This Row],[Order ID]])</f>
        <v>0.33333333333333331</v>
      </c>
      <c r="Y8757" s="2">
        <f>IF(Data[[#This Row],[Returned]] = "YES",1/COUNTIF(Data[Order ID],Data[[#This Row],[Order ID]]),0)</f>
        <v>0</v>
      </c>
    </row>
    <row r="8758" spans="1:25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7">
        <v>37.68</v>
      </c>
      <c r="S8758" s="1">
        <v>2</v>
      </c>
      <c r="T8758" s="1">
        <v>0</v>
      </c>
      <c r="U8758" s="7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  <c r="X8758" s="2">
        <f>1/COUNTIF(Data[Order ID],Data[[#This Row],[Order ID]])</f>
        <v>0.25</v>
      </c>
      <c r="Y8758" s="2">
        <f>IF(Data[[#This Row],[Returned]] = "YES",1/COUNTIF(Data[Order ID],Data[[#This Row],[Order ID]]),0)</f>
        <v>0.25</v>
      </c>
    </row>
    <row r="8759" spans="1:25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7">
        <v>51.84</v>
      </c>
      <c r="S8759" s="1">
        <v>8</v>
      </c>
      <c r="T8759" s="1">
        <v>0</v>
      </c>
      <c r="U8759" s="7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  <c r="X8759" s="2">
        <f>1/COUNTIF(Data[Order ID],Data[[#This Row],[Order ID]])</f>
        <v>0.25</v>
      </c>
      <c r="Y8759" s="2">
        <f>IF(Data[[#This Row],[Returned]] = "YES",1/COUNTIF(Data[Order ID],Data[[#This Row],[Order ID]]),0)</f>
        <v>0.25</v>
      </c>
    </row>
    <row r="8760" spans="1:25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7">
        <v>27.42</v>
      </c>
      <c r="S8760" s="1">
        <v>3</v>
      </c>
      <c r="T8760" s="1">
        <v>0</v>
      </c>
      <c r="U8760" s="7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  <c r="X8760" s="2">
        <f>1/COUNTIF(Data[Order ID],Data[[#This Row],[Order ID]])</f>
        <v>0.25</v>
      </c>
      <c r="Y8760" s="2">
        <f>IF(Data[[#This Row],[Returned]] = "YES",1/COUNTIF(Data[Order ID],Data[[#This Row],[Order ID]]),0)</f>
        <v>0.25</v>
      </c>
    </row>
    <row r="8761" spans="1:25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7">
        <v>5.4</v>
      </c>
      <c r="S8761" s="1">
        <v>3</v>
      </c>
      <c r="T8761" s="1">
        <v>0</v>
      </c>
      <c r="U8761" s="7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  <c r="X8761" s="2">
        <f>1/COUNTIF(Data[Order ID],Data[[#This Row],[Order ID]])</f>
        <v>0.25</v>
      </c>
      <c r="Y8761" s="2">
        <f>IF(Data[[#This Row],[Returned]] = "YES",1/COUNTIF(Data[Order ID],Data[[#This Row],[Order ID]]),0)</f>
        <v>0.25</v>
      </c>
    </row>
    <row r="8762" spans="1:25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7">
        <v>1270.99</v>
      </c>
      <c r="S8762" s="1">
        <v>1</v>
      </c>
      <c r="T8762" s="1">
        <v>0</v>
      </c>
      <c r="U8762" s="7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  <c r="X8762" s="2">
        <f>1/COUNTIF(Data[Order ID],Data[[#This Row],[Order ID]])</f>
        <v>0.5</v>
      </c>
      <c r="Y8762" s="2">
        <f>IF(Data[[#This Row],[Returned]] = "YES",1/COUNTIF(Data[Order ID],Data[[#This Row],[Order ID]]),0)</f>
        <v>0</v>
      </c>
    </row>
    <row r="8763" spans="1:25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7">
        <v>125.36</v>
      </c>
      <c r="S8763" s="1">
        <v>8</v>
      </c>
      <c r="T8763" s="1">
        <v>0</v>
      </c>
      <c r="U8763" s="7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  <c r="X8763" s="2">
        <f>1/COUNTIF(Data[Order ID],Data[[#This Row],[Order ID]])</f>
        <v>0.5</v>
      </c>
      <c r="Y8763" s="2">
        <f>IF(Data[[#This Row],[Returned]] = "YES",1/COUNTIF(Data[Order ID],Data[[#This Row],[Order ID]]),0)</f>
        <v>0</v>
      </c>
    </row>
    <row r="8764" spans="1:25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7">
        <v>14.03</v>
      </c>
      <c r="S8764" s="1">
        <v>1</v>
      </c>
      <c r="T8764" s="1">
        <v>0</v>
      </c>
      <c r="U8764" s="7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  <c r="X8764" s="2">
        <f>1/COUNTIF(Data[Order ID],Data[[#This Row],[Order ID]])</f>
        <v>0.5</v>
      </c>
      <c r="Y8764" s="2">
        <f>IF(Data[[#This Row],[Returned]] = "YES",1/COUNTIF(Data[Order ID],Data[[#This Row],[Order ID]]),0)</f>
        <v>0</v>
      </c>
    </row>
    <row r="8765" spans="1:25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7">
        <v>27.96</v>
      </c>
      <c r="S8765" s="1">
        <v>2</v>
      </c>
      <c r="T8765" s="1">
        <v>0</v>
      </c>
      <c r="U8765" s="7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  <c r="X8765" s="2">
        <f>1/COUNTIF(Data[Order ID],Data[[#This Row],[Order ID]])</f>
        <v>0.5</v>
      </c>
      <c r="Y8765" s="2">
        <f>IF(Data[[#This Row],[Returned]] = "YES",1/COUNTIF(Data[Order ID],Data[[#This Row],[Order ID]]),0)</f>
        <v>0</v>
      </c>
    </row>
    <row r="8766" spans="1:25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7">
        <v>5.3440000000000003</v>
      </c>
      <c r="S8766" s="1">
        <v>2</v>
      </c>
      <c r="T8766" s="1">
        <v>0.2</v>
      </c>
      <c r="U8766" s="7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  <c r="X8766" s="2">
        <f>1/COUNTIF(Data[Order ID],Data[[#This Row],[Order ID]])</f>
        <v>0.25</v>
      </c>
      <c r="Y8766" s="2">
        <f>IF(Data[[#This Row],[Returned]] = "YES",1/COUNTIF(Data[Order ID],Data[[#This Row],[Order ID]]),0)</f>
        <v>0</v>
      </c>
    </row>
    <row r="8767" spans="1:25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7">
        <v>1.6959999999999997</v>
      </c>
      <c r="S8767" s="1">
        <v>2</v>
      </c>
      <c r="T8767" s="1">
        <v>0.8</v>
      </c>
      <c r="U8767" s="7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  <c r="X8767" s="2">
        <f>1/COUNTIF(Data[Order ID],Data[[#This Row],[Order ID]])</f>
        <v>0.25</v>
      </c>
      <c r="Y8767" s="2">
        <f>IF(Data[[#This Row],[Returned]] = "YES",1/COUNTIF(Data[Order ID],Data[[#This Row],[Order ID]]),0)</f>
        <v>0</v>
      </c>
    </row>
    <row r="8768" spans="1:25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7">
        <v>24.587999999999994</v>
      </c>
      <c r="S8768" s="1">
        <v>3</v>
      </c>
      <c r="T8768" s="1">
        <v>0.8</v>
      </c>
      <c r="U8768" s="7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  <c r="X8768" s="2">
        <f>1/COUNTIF(Data[Order ID],Data[[#This Row],[Order ID]])</f>
        <v>0.25</v>
      </c>
      <c r="Y8768" s="2">
        <f>IF(Data[[#This Row],[Returned]] = "YES",1/COUNTIF(Data[Order ID],Data[[#This Row],[Order ID]]),0)</f>
        <v>0</v>
      </c>
    </row>
    <row r="8769" spans="1:25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7">
        <v>7.9799999999999986</v>
      </c>
      <c r="S8769" s="1">
        <v>5</v>
      </c>
      <c r="T8769" s="1">
        <v>0.8</v>
      </c>
      <c r="U8769" s="7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  <c r="X8769" s="2">
        <f>1/COUNTIF(Data[Order ID],Data[[#This Row],[Order ID]])</f>
        <v>0.25</v>
      </c>
      <c r="Y8769" s="2">
        <f>IF(Data[[#This Row],[Returned]] = "YES",1/COUNTIF(Data[Order ID],Data[[#This Row],[Order ID]]),0)</f>
        <v>0</v>
      </c>
    </row>
    <row r="8770" spans="1:25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7">
        <v>288</v>
      </c>
      <c r="S8770" s="1">
        <v>4</v>
      </c>
      <c r="T8770" s="1">
        <v>0.2</v>
      </c>
      <c r="U8770" s="7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  <c r="X8770" s="2">
        <f>1/COUNTIF(Data[Order ID],Data[[#This Row],[Order ID]])</f>
        <v>1</v>
      </c>
      <c r="Y8770" s="2">
        <f>IF(Data[[#This Row],[Returned]] = "YES",1/COUNTIF(Data[Order ID],Data[[#This Row],[Order ID]]),0)</f>
        <v>0</v>
      </c>
    </row>
    <row r="8771" spans="1:25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7">
        <v>146.952</v>
      </c>
      <c r="S8771" s="1">
        <v>3</v>
      </c>
      <c r="T8771" s="1">
        <v>0.2</v>
      </c>
      <c r="U8771" s="7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  <c r="X8771" s="2">
        <f>1/COUNTIF(Data[Order ID],Data[[#This Row],[Order ID]])</f>
        <v>0.5</v>
      </c>
      <c r="Y8771" s="2">
        <f>IF(Data[[#This Row],[Returned]] = "YES",1/COUNTIF(Data[Order ID],Data[[#This Row],[Order ID]]),0)</f>
        <v>0</v>
      </c>
    </row>
    <row r="8772" spans="1:25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7">
        <v>83.13600000000001</v>
      </c>
      <c r="S8772" s="1">
        <v>4</v>
      </c>
      <c r="T8772" s="1">
        <v>0.2</v>
      </c>
      <c r="U8772" s="7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  <c r="X8772" s="2">
        <f>1/COUNTIF(Data[Order ID],Data[[#This Row],[Order ID]])</f>
        <v>0.5</v>
      </c>
      <c r="Y8772" s="2">
        <f>IF(Data[[#This Row],[Returned]] = "YES",1/COUNTIF(Data[Order ID],Data[[#This Row],[Order ID]]),0)</f>
        <v>0</v>
      </c>
    </row>
    <row r="8773" spans="1:25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7">
        <v>942.78400000000011</v>
      </c>
      <c r="S8773" s="1">
        <v>4</v>
      </c>
      <c r="T8773" s="1">
        <v>0.2</v>
      </c>
      <c r="U8773" s="7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  <c r="X8773" s="2">
        <f>1/COUNTIF(Data[Order ID],Data[[#This Row],[Order ID]])</f>
        <v>0.5</v>
      </c>
      <c r="Y8773" s="2">
        <f>IF(Data[[#This Row],[Returned]] = "YES",1/COUNTIF(Data[Order ID],Data[[#This Row],[Order ID]]),0)</f>
        <v>0</v>
      </c>
    </row>
    <row r="8774" spans="1:25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7">
        <v>74.352000000000004</v>
      </c>
      <c r="S8774" s="1">
        <v>3</v>
      </c>
      <c r="T8774" s="1">
        <v>0.2</v>
      </c>
      <c r="U8774" s="7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  <c r="X8774" s="2">
        <f>1/COUNTIF(Data[Order ID],Data[[#This Row],[Order ID]])</f>
        <v>0.5</v>
      </c>
      <c r="Y8774" s="2">
        <f>IF(Data[[#This Row],[Returned]] = "YES",1/COUNTIF(Data[Order ID],Data[[#This Row],[Order ID]]),0)</f>
        <v>0</v>
      </c>
    </row>
    <row r="8775" spans="1:25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7">
        <v>26.880000000000003</v>
      </c>
      <c r="S8775" s="1">
        <v>6</v>
      </c>
      <c r="T8775" s="1">
        <v>0</v>
      </c>
      <c r="U8775" s="7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  <c r="X8775" s="2">
        <f>1/COUNTIF(Data[Order ID],Data[[#This Row],[Order ID]])</f>
        <v>0.5</v>
      </c>
      <c r="Y8775" s="2">
        <f>IF(Data[[#This Row],[Returned]] = "YES",1/COUNTIF(Data[Order ID],Data[[#This Row],[Order ID]]),0)</f>
        <v>0</v>
      </c>
    </row>
    <row r="8776" spans="1:25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7">
        <v>10.896000000000001</v>
      </c>
      <c r="S8776" s="1">
        <v>2</v>
      </c>
      <c r="T8776" s="1">
        <v>0.2</v>
      </c>
      <c r="U8776" s="7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  <c r="X8776" s="2">
        <f>1/COUNTIF(Data[Order ID],Data[[#This Row],[Order ID]])</f>
        <v>0.5</v>
      </c>
      <c r="Y8776" s="2">
        <f>IF(Data[[#This Row],[Returned]] = "YES",1/COUNTIF(Data[Order ID],Data[[#This Row],[Order ID]]),0)</f>
        <v>0</v>
      </c>
    </row>
    <row r="8777" spans="1:25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7">
        <v>3.536</v>
      </c>
      <c r="S8777" s="1">
        <v>2</v>
      </c>
      <c r="T8777" s="1">
        <v>0.2</v>
      </c>
      <c r="U8777" s="7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  <c r="X8777" s="2">
        <f>1/COUNTIF(Data[Order ID],Data[[#This Row],[Order ID]])</f>
        <v>1</v>
      </c>
      <c r="Y8777" s="2">
        <f>IF(Data[[#This Row],[Returned]] = "YES",1/COUNTIF(Data[Order ID],Data[[#This Row],[Order ID]]),0)</f>
        <v>0</v>
      </c>
    </row>
    <row r="8778" spans="1:25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7">
        <v>528.42999999999995</v>
      </c>
      <c r="S8778" s="1">
        <v>5</v>
      </c>
      <c r="T8778" s="1">
        <v>0.3</v>
      </c>
      <c r="U8778" s="7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  <c r="X8778" s="2">
        <f>1/COUNTIF(Data[Order ID],Data[[#This Row],[Order ID]])</f>
        <v>0.5</v>
      </c>
      <c r="Y8778" s="2">
        <f>IF(Data[[#This Row],[Returned]] = "YES",1/COUNTIF(Data[Order ID],Data[[#This Row],[Order ID]]),0)</f>
        <v>0</v>
      </c>
    </row>
    <row r="8779" spans="1:25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7">
        <v>41.472000000000008</v>
      </c>
      <c r="S8779" s="1">
        <v>8</v>
      </c>
      <c r="T8779" s="1">
        <v>0.2</v>
      </c>
      <c r="U8779" s="7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  <c r="X8779" s="2">
        <f>1/COUNTIF(Data[Order ID],Data[[#This Row],[Order ID]])</f>
        <v>0.5</v>
      </c>
      <c r="Y8779" s="2">
        <f>IF(Data[[#This Row],[Returned]] = "YES",1/COUNTIF(Data[Order ID],Data[[#This Row],[Order ID]]),0)</f>
        <v>0</v>
      </c>
    </row>
    <row r="8780" spans="1:25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7">
        <v>287.976</v>
      </c>
      <c r="S8780" s="1">
        <v>3</v>
      </c>
      <c r="T8780" s="1">
        <v>0.2</v>
      </c>
      <c r="U8780" s="7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  <c r="X8780" s="2">
        <f>1/COUNTIF(Data[Order ID],Data[[#This Row],[Order ID]])</f>
        <v>1</v>
      </c>
      <c r="Y8780" s="2">
        <f>IF(Data[[#This Row],[Returned]] = "YES",1/COUNTIF(Data[Order ID],Data[[#This Row],[Order ID]]),0)</f>
        <v>0</v>
      </c>
    </row>
    <row r="8781" spans="1:25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7">
        <v>29.304000000000002</v>
      </c>
      <c r="S8781" s="1">
        <v>3</v>
      </c>
      <c r="T8781" s="1">
        <v>0.2</v>
      </c>
      <c r="U8781" s="7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  <c r="X8781" s="2">
        <f>1/COUNTIF(Data[Order ID],Data[[#This Row],[Order ID]])</f>
        <v>1</v>
      </c>
      <c r="Y8781" s="2">
        <f>IF(Data[[#This Row],[Returned]] = "YES",1/COUNTIF(Data[Order ID],Data[[#This Row],[Order ID]]),0)</f>
        <v>0</v>
      </c>
    </row>
    <row r="8782" spans="1:25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7">
        <v>55.328000000000003</v>
      </c>
      <c r="S8782" s="1">
        <v>2</v>
      </c>
      <c r="T8782" s="1">
        <v>0.2</v>
      </c>
      <c r="U8782" s="7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  <c r="X8782" s="2">
        <f>1/COUNTIF(Data[Order ID],Data[[#This Row],[Order ID]])</f>
        <v>0.5</v>
      </c>
      <c r="Y8782" s="2">
        <f>IF(Data[[#This Row],[Returned]] = "YES",1/COUNTIF(Data[Order ID],Data[[#This Row],[Order ID]]),0)</f>
        <v>0</v>
      </c>
    </row>
    <row r="8783" spans="1:25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7">
        <v>1227.9983999999999</v>
      </c>
      <c r="S8783" s="1">
        <v>6</v>
      </c>
      <c r="T8783" s="1">
        <v>0.32</v>
      </c>
      <c r="U8783" s="7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  <c r="X8783" s="2">
        <f>1/COUNTIF(Data[Order ID],Data[[#This Row],[Order ID]])</f>
        <v>0.5</v>
      </c>
      <c r="Y8783" s="2">
        <f>IF(Data[[#This Row],[Returned]] = "YES",1/COUNTIF(Data[Order ID],Data[[#This Row],[Order ID]]),0)</f>
        <v>0</v>
      </c>
    </row>
    <row r="8784" spans="1:25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7">
        <v>20.416</v>
      </c>
      <c r="S8784" s="1">
        <v>4</v>
      </c>
      <c r="T8784" s="1">
        <v>0.2</v>
      </c>
      <c r="U8784" s="7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  <c r="X8784" s="2">
        <f>1/COUNTIF(Data[Order ID],Data[[#This Row],[Order ID]])</f>
        <v>0.5</v>
      </c>
      <c r="Y8784" s="2">
        <f>IF(Data[[#This Row],[Returned]] = "YES",1/COUNTIF(Data[Order ID],Data[[#This Row],[Order ID]]),0)</f>
        <v>0</v>
      </c>
    </row>
    <row r="8785" spans="1:25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7">
        <v>1128.3899999999999</v>
      </c>
      <c r="S8785" s="1">
        <v>3</v>
      </c>
      <c r="T8785" s="1">
        <v>0</v>
      </c>
      <c r="U8785" s="7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  <c r="X8785" s="2">
        <f>1/COUNTIF(Data[Order ID],Data[[#This Row],[Order ID]])</f>
        <v>0.5</v>
      </c>
      <c r="Y8785" s="2">
        <f>IF(Data[[#This Row],[Returned]] = "YES",1/COUNTIF(Data[Order ID],Data[[#This Row],[Order ID]]),0)</f>
        <v>0</v>
      </c>
    </row>
    <row r="8786" spans="1:25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7">
        <v>4.6079999999999997</v>
      </c>
      <c r="S8786" s="1">
        <v>2</v>
      </c>
      <c r="T8786" s="1">
        <v>0.2</v>
      </c>
      <c r="U8786" s="7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  <c r="X8786" s="2">
        <f>1/COUNTIF(Data[Order ID],Data[[#This Row],[Order ID]])</f>
        <v>1</v>
      </c>
      <c r="Y8786" s="2">
        <f>IF(Data[[#This Row],[Returned]] = "YES",1/COUNTIF(Data[Order ID],Data[[#This Row],[Order ID]]),0)</f>
        <v>0</v>
      </c>
    </row>
    <row r="8787" spans="1:25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7">
        <v>195.96000000000004</v>
      </c>
      <c r="S8787" s="1">
        <v>5</v>
      </c>
      <c r="T8787" s="1">
        <v>0.2</v>
      </c>
      <c r="U8787" s="7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  <c r="X8787" s="2">
        <f>1/COUNTIF(Data[Order ID],Data[[#This Row],[Order ID]])</f>
        <v>0.33333333333333331</v>
      </c>
      <c r="Y8787" s="2">
        <f>IF(Data[[#This Row],[Returned]] = "YES",1/COUNTIF(Data[Order ID],Data[[#This Row],[Order ID]]),0)</f>
        <v>0</v>
      </c>
    </row>
    <row r="8788" spans="1:25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7">
        <v>15.552000000000003</v>
      </c>
      <c r="S8788" s="1">
        <v>3</v>
      </c>
      <c r="T8788" s="1">
        <v>0.2</v>
      </c>
      <c r="U8788" s="7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  <c r="X8788" s="2">
        <f>1/COUNTIF(Data[Order ID],Data[[#This Row],[Order ID]])</f>
        <v>0.33333333333333331</v>
      </c>
      <c r="Y8788" s="2">
        <f>IF(Data[[#This Row],[Returned]] = "YES",1/COUNTIF(Data[Order ID],Data[[#This Row],[Order ID]]),0)</f>
        <v>0</v>
      </c>
    </row>
    <row r="8789" spans="1:25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7">
        <v>271.96800000000002</v>
      </c>
      <c r="S8789" s="1">
        <v>4</v>
      </c>
      <c r="T8789" s="1">
        <v>0.2</v>
      </c>
      <c r="U8789" s="7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  <c r="X8789" s="2">
        <f>1/COUNTIF(Data[Order ID],Data[[#This Row],[Order ID]])</f>
        <v>0.33333333333333331</v>
      </c>
      <c r="Y8789" s="2">
        <f>IF(Data[[#This Row],[Returned]] = "YES",1/COUNTIF(Data[Order ID],Data[[#This Row],[Order ID]]),0)</f>
        <v>0</v>
      </c>
    </row>
    <row r="8790" spans="1:25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7">
        <v>698.35200000000009</v>
      </c>
      <c r="S8790" s="1">
        <v>3</v>
      </c>
      <c r="T8790" s="1">
        <v>0.2</v>
      </c>
      <c r="U8790" s="7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  <c r="X8790" s="2">
        <f>1/COUNTIF(Data[Order ID],Data[[#This Row],[Order ID]])</f>
        <v>0.5</v>
      </c>
      <c r="Y8790" s="2">
        <f>IF(Data[[#This Row],[Returned]] = "YES",1/COUNTIF(Data[Order ID],Data[[#This Row],[Order ID]]),0)</f>
        <v>0</v>
      </c>
    </row>
    <row r="8791" spans="1:25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7">
        <v>77.728000000000009</v>
      </c>
      <c r="S8791" s="1">
        <v>2</v>
      </c>
      <c r="T8791" s="1">
        <v>0.2</v>
      </c>
      <c r="U8791" s="7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  <c r="X8791" s="2">
        <f>1/COUNTIF(Data[Order ID],Data[[#This Row],[Order ID]])</f>
        <v>0.5</v>
      </c>
      <c r="Y8791" s="2">
        <f>IF(Data[[#This Row],[Returned]] = "YES",1/COUNTIF(Data[Order ID],Data[[#This Row],[Order ID]]),0)</f>
        <v>0</v>
      </c>
    </row>
    <row r="8792" spans="1:25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7">
        <v>46.62</v>
      </c>
      <c r="S8792" s="1">
        <v>9</v>
      </c>
      <c r="T8792" s="1">
        <v>0</v>
      </c>
      <c r="U8792" s="7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  <c r="X8792" s="2">
        <f>1/COUNTIF(Data[Order ID],Data[[#This Row],[Order ID]])</f>
        <v>1</v>
      </c>
      <c r="Y8792" s="2">
        <f>IF(Data[[#This Row],[Returned]] = "YES",1/COUNTIF(Data[Order ID],Data[[#This Row],[Order ID]]),0)</f>
        <v>0</v>
      </c>
    </row>
    <row r="8793" spans="1:25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7">
        <v>537.54399999999998</v>
      </c>
      <c r="S8793" s="1">
        <v>7</v>
      </c>
      <c r="T8793" s="1">
        <v>0.2</v>
      </c>
      <c r="U8793" s="7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  <c r="X8793" s="2">
        <f>1/COUNTIF(Data[Order ID],Data[[#This Row],[Order ID]])</f>
        <v>1</v>
      </c>
      <c r="Y8793" s="2">
        <f>IF(Data[[#This Row],[Returned]] = "YES",1/COUNTIF(Data[Order ID],Data[[#This Row],[Order ID]]),0)</f>
        <v>0</v>
      </c>
    </row>
    <row r="8794" spans="1:25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7">
        <v>14.62</v>
      </c>
      <c r="S8794" s="1">
        <v>2</v>
      </c>
      <c r="T8794" s="1">
        <v>0</v>
      </c>
      <c r="U8794" s="7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  <c r="X8794" s="2">
        <f>1/COUNTIF(Data[Order ID],Data[[#This Row],[Order ID]])</f>
        <v>0.25</v>
      </c>
      <c r="Y8794" s="2">
        <f>IF(Data[[#This Row],[Returned]] = "YES",1/COUNTIF(Data[Order ID],Data[[#This Row],[Order ID]]),0)</f>
        <v>0</v>
      </c>
    </row>
    <row r="8795" spans="1:25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7">
        <v>22.549999999999997</v>
      </c>
      <c r="S8795" s="1">
        <v>5</v>
      </c>
      <c r="T8795" s="1">
        <v>0</v>
      </c>
      <c r="U8795" s="7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  <c r="X8795" s="2">
        <f>1/COUNTIF(Data[Order ID],Data[[#This Row],[Order ID]])</f>
        <v>0.25</v>
      </c>
      <c r="Y8795" s="2">
        <f>IF(Data[[#This Row],[Returned]] = "YES",1/COUNTIF(Data[Order ID],Data[[#This Row],[Order ID]]),0)</f>
        <v>0</v>
      </c>
    </row>
    <row r="8796" spans="1:25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7">
        <v>583.79999999999995</v>
      </c>
      <c r="S8796" s="1">
        <v>5</v>
      </c>
      <c r="T8796" s="1">
        <v>0.2</v>
      </c>
      <c r="U8796" s="7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  <c r="X8796" s="2">
        <f>1/COUNTIF(Data[Order ID],Data[[#This Row],[Order ID]])</f>
        <v>0.25</v>
      </c>
      <c r="Y8796" s="2">
        <f>IF(Data[[#This Row],[Returned]] = "YES",1/COUNTIF(Data[Order ID],Data[[#This Row],[Order ID]]),0)</f>
        <v>0</v>
      </c>
    </row>
    <row r="8797" spans="1:25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7">
        <v>211.16800000000001</v>
      </c>
      <c r="S8797" s="1">
        <v>4</v>
      </c>
      <c r="T8797" s="1">
        <v>0.2</v>
      </c>
      <c r="U8797" s="7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  <c r="X8797" s="2">
        <f>1/COUNTIF(Data[Order ID],Data[[#This Row],[Order ID]])</f>
        <v>0.25</v>
      </c>
      <c r="Y8797" s="2">
        <f>IF(Data[[#This Row],[Returned]] = "YES",1/COUNTIF(Data[Order ID],Data[[#This Row],[Order ID]]),0)</f>
        <v>0</v>
      </c>
    </row>
    <row r="8798" spans="1:25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7">
        <v>12.96</v>
      </c>
      <c r="S8798" s="1">
        <v>2</v>
      </c>
      <c r="T8798" s="1">
        <v>0</v>
      </c>
      <c r="U8798" s="7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  <c r="X8798" s="2">
        <f>1/COUNTIF(Data[Order ID],Data[[#This Row],[Order ID]])</f>
        <v>0.5</v>
      </c>
      <c r="Y8798" s="2">
        <f>IF(Data[[#This Row],[Returned]] = "YES",1/COUNTIF(Data[Order ID],Data[[#This Row],[Order ID]]),0)</f>
        <v>0</v>
      </c>
    </row>
    <row r="8799" spans="1:25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7">
        <v>45.98</v>
      </c>
      <c r="S8799" s="1">
        <v>2</v>
      </c>
      <c r="T8799" s="1">
        <v>0</v>
      </c>
      <c r="U8799" s="7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  <c r="X8799" s="2">
        <f>1/COUNTIF(Data[Order ID],Data[[#This Row],[Order ID]])</f>
        <v>0.5</v>
      </c>
      <c r="Y8799" s="2">
        <f>IF(Data[[#This Row],[Returned]] = "YES",1/COUNTIF(Data[Order ID],Data[[#This Row],[Order ID]]),0)</f>
        <v>0</v>
      </c>
    </row>
    <row r="8800" spans="1:25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7">
        <v>1294.75</v>
      </c>
      <c r="S8800" s="1">
        <v>5</v>
      </c>
      <c r="T8800" s="1">
        <v>0</v>
      </c>
      <c r="U8800" s="7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  <c r="X8800" s="2">
        <f>1/COUNTIF(Data[Order ID],Data[[#This Row],[Order ID]])</f>
        <v>1</v>
      </c>
      <c r="Y8800" s="2">
        <f>IF(Data[[#This Row],[Returned]] = "YES",1/COUNTIF(Data[Order ID],Data[[#This Row],[Order ID]]),0)</f>
        <v>0</v>
      </c>
    </row>
    <row r="8801" spans="1:25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7">
        <v>1799.9699999999998</v>
      </c>
      <c r="S8801" s="1">
        <v>5</v>
      </c>
      <c r="T8801" s="1">
        <v>0.4</v>
      </c>
      <c r="U8801" s="7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  <c r="X8801" s="2">
        <f>1/COUNTIF(Data[Order ID],Data[[#This Row],[Order ID]])</f>
        <v>1</v>
      </c>
      <c r="Y8801" s="2">
        <f>IF(Data[[#This Row],[Returned]] = "YES",1/COUNTIF(Data[Order ID],Data[[#This Row],[Order ID]]),0)</f>
        <v>0</v>
      </c>
    </row>
    <row r="8802" spans="1:25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7">
        <v>10.688000000000001</v>
      </c>
      <c r="S8802" s="1">
        <v>2</v>
      </c>
      <c r="T8802" s="1">
        <v>0.2</v>
      </c>
      <c r="U8802" s="7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  <c r="X8802" s="2">
        <f>1/COUNTIF(Data[Order ID],Data[[#This Row],[Order ID]])</f>
        <v>1</v>
      </c>
      <c r="Y8802" s="2">
        <f>IF(Data[[#This Row],[Returned]] = "YES",1/COUNTIF(Data[Order ID],Data[[#This Row],[Order ID]]),0)</f>
        <v>0</v>
      </c>
    </row>
    <row r="8803" spans="1:25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7">
        <v>221.98</v>
      </c>
      <c r="S8803" s="1">
        <v>2</v>
      </c>
      <c r="T8803" s="1">
        <v>0</v>
      </c>
      <c r="U8803" s="7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  <c r="X8803" s="2">
        <f>1/COUNTIF(Data[Order ID],Data[[#This Row],[Order ID]])</f>
        <v>0.5</v>
      </c>
      <c r="Y8803" s="2">
        <f>IF(Data[[#This Row],[Returned]] = "YES",1/COUNTIF(Data[Order ID],Data[[#This Row],[Order ID]]),0)</f>
        <v>0</v>
      </c>
    </row>
    <row r="8804" spans="1:25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7">
        <v>341.96</v>
      </c>
      <c r="S8804" s="1">
        <v>2</v>
      </c>
      <c r="T8804" s="1">
        <v>0</v>
      </c>
      <c r="U8804" s="7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  <c r="X8804" s="2">
        <f>1/COUNTIF(Data[Order ID],Data[[#This Row],[Order ID]])</f>
        <v>0.5</v>
      </c>
      <c r="Y8804" s="2">
        <f>IF(Data[[#This Row],[Returned]] = "YES",1/COUNTIF(Data[Order ID],Data[[#This Row],[Order ID]]),0)</f>
        <v>0</v>
      </c>
    </row>
    <row r="8805" spans="1:25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7">
        <v>34.769999999999996</v>
      </c>
      <c r="S8805" s="1">
        <v>3</v>
      </c>
      <c r="T8805" s="1">
        <v>0</v>
      </c>
      <c r="U8805" s="7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  <c r="X8805" s="2">
        <f>1/COUNTIF(Data[Order ID],Data[[#This Row],[Order ID]])</f>
        <v>0.5</v>
      </c>
      <c r="Y8805" s="2">
        <f>IF(Data[[#This Row],[Returned]] = "YES",1/COUNTIF(Data[Order ID],Data[[#This Row],[Order ID]]),0)</f>
        <v>0</v>
      </c>
    </row>
    <row r="8806" spans="1:25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7">
        <v>18.899999999999999</v>
      </c>
      <c r="S8806" s="1">
        <v>3</v>
      </c>
      <c r="T8806" s="1">
        <v>0</v>
      </c>
      <c r="U8806" s="7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  <c r="X8806" s="2">
        <f>1/COUNTIF(Data[Order ID],Data[[#This Row],[Order ID]])</f>
        <v>0.5</v>
      </c>
      <c r="Y8806" s="2">
        <f>IF(Data[[#This Row],[Returned]] = "YES",1/COUNTIF(Data[Order ID],Data[[#This Row],[Order ID]]),0)</f>
        <v>0</v>
      </c>
    </row>
    <row r="8807" spans="1:25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7">
        <v>102.72</v>
      </c>
      <c r="S8807" s="1">
        <v>3</v>
      </c>
      <c r="T8807" s="1">
        <v>0.2</v>
      </c>
      <c r="U8807" s="7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  <c r="X8807" s="2">
        <f>1/COUNTIF(Data[Order ID],Data[[#This Row],[Order ID]])</f>
        <v>1</v>
      </c>
      <c r="Y8807" s="2">
        <f>IF(Data[[#This Row],[Returned]] = "YES",1/COUNTIF(Data[Order ID],Data[[#This Row],[Order ID]]),0)</f>
        <v>0</v>
      </c>
    </row>
    <row r="8808" spans="1:25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7">
        <v>40.479999999999997</v>
      </c>
      <c r="S8808" s="1">
        <v>2</v>
      </c>
      <c r="T8808" s="1">
        <v>0</v>
      </c>
      <c r="U8808" s="7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  <c r="X8808" s="2">
        <f>1/COUNTIF(Data[Order ID],Data[[#This Row],[Order ID]])</f>
        <v>1</v>
      </c>
      <c r="Y8808" s="2">
        <f>IF(Data[[#This Row],[Returned]] = "YES",1/COUNTIF(Data[Order ID],Data[[#This Row],[Order ID]]),0)</f>
        <v>0</v>
      </c>
    </row>
    <row r="8809" spans="1:25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7">
        <v>33.282000000000004</v>
      </c>
      <c r="S8809" s="1">
        <v>3</v>
      </c>
      <c r="T8809" s="1">
        <v>0.7</v>
      </c>
      <c r="U8809" s="7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  <c r="X8809" s="2">
        <f>1/COUNTIF(Data[Order ID],Data[[#This Row],[Order ID]])</f>
        <v>0.33333333333333331</v>
      </c>
      <c r="Y8809" s="2">
        <f>IF(Data[[#This Row],[Returned]] = "YES",1/COUNTIF(Data[Order ID],Data[[#This Row],[Order ID]]),0)</f>
        <v>0</v>
      </c>
    </row>
    <row r="8810" spans="1:25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7">
        <v>118.64999999999998</v>
      </c>
      <c r="S8810" s="1">
        <v>5</v>
      </c>
      <c r="T8810" s="1">
        <v>0.4</v>
      </c>
      <c r="U8810" s="7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  <c r="X8810" s="2">
        <f>1/COUNTIF(Data[Order ID],Data[[#This Row],[Order ID]])</f>
        <v>0.33333333333333331</v>
      </c>
      <c r="Y8810" s="2">
        <f>IF(Data[[#This Row],[Returned]] = "YES",1/COUNTIF(Data[Order ID],Data[[#This Row],[Order ID]]),0)</f>
        <v>0</v>
      </c>
    </row>
    <row r="8811" spans="1:25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7">
        <v>14.76</v>
      </c>
      <c r="S8811" s="1">
        <v>5</v>
      </c>
      <c r="T8811" s="1">
        <v>0.2</v>
      </c>
      <c r="U8811" s="7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  <c r="X8811" s="2">
        <f>1/COUNTIF(Data[Order ID],Data[[#This Row],[Order ID]])</f>
        <v>0.33333333333333331</v>
      </c>
      <c r="Y8811" s="2">
        <f>IF(Data[[#This Row],[Returned]] = "YES",1/COUNTIF(Data[Order ID],Data[[#This Row],[Order ID]]),0)</f>
        <v>0</v>
      </c>
    </row>
    <row r="8812" spans="1:25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7">
        <v>37.520000000000003</v>
      </c>
      <c r="S8812" s="1">
        <v>4</v>
      </c>
      <c r="T8812" s="1">
        <v>0</v>
      </c>
      <c r="U8812" s="7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  <c r="X8812" s="2">
        <f>1/COUNTIF(Data[Order ID],Data[[#This Row],[Order ID]])</f>
        <v>1</v>
      </c>
      <c r="Y8812" s="2">
        <f>IF(Data[[#This Row],[Returned]] = "YES",1/COUNTIF(Data[Order ID],Data[[#This Row],[Order ID]]),0)</f>
        <v>0</v>
      </c>
    </row>
    <row r="8813" spans="1:25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7">
        <v>207.14400000000001</v>
      </c>
      <c r="S8813" s="1">
        <v>3</v>
      </c>
      <c r="T8813" s="1">
        <v>0.1</v>
      </c>
      <c r="U8813" s="7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  <c r="X8813" s="2">
        <f>1/COUNTIF(Data[Order ID],Data[[#This Row],[Order ID]])</f>
        <v>0.5</v>
      </c>
      <c r="Y8813" s="2">
        <f>IF(Data[[#This Row],[Returned]] = "YES",1/COUNTIF(Data[Order ID],Data[[#This Row],[Order ID]]),0)</f>
        <v>0.5</v>
      </c>
    </row>
    <row r="8814" spans="1:25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7">
        <v>13.899999999999999</v>
      </c>
      <c r="S8814" s="1">
        <v>5</v>
      </c>
      <c r="T8814" s="1">
        <v>0</v>
      </c>
      <c r="U8814" s="7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  <c r="X8814" s="2">
        <f>1/COUNTIF(Data[Order ID],Data[[#This Row],[Order ID]])</f>
        <v>0.5</v>
      </c>
      <c r="Y8814" s="2">
        <f>IF(Data[[#This Row],[Returned]] = "YES",1/COUNTIF(Data[Order ID],Data[[#This Row],[Order ID]]),0)</f>
        <v>0.5</v>
      </c>
    </row>
    <row r="8815" spans="1:25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7">
        <v>266.35200000000003</v>
      </c>
      <c r="S8815" s="1">
        <v>3</v>
      </c>
      <c r="T8815" s="1">
        <v>0.2</v>
      </c>
      <c r="U8815" s="7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  <c r="X8815" s="2">
        <f>1/COUNTIF(Data[Order ID],Data[[#This Row],[Order ID]])</f>
        <v>1</v>
      </c>
      <c r="Y8815" s="2">
        <f>IF(Data[[#This Row],[Returned]] = "YES",1/COUNTIF(Data[Order ID],Data[[#This Row],[Order ID]]),0)</f>
        <v>0</v>
      </c>
    </row>
    <row r="8816" spans="1:25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7">
        <v>307.98</v>
      </c>
      <c r="S8816" s="1">
        <v>2</v>
      </c>
      <c r="T8816" s="1">
        <v>0</v>
      </c>
      <c r="U8816" s="7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  <c r="X8816" s="2">
        <f>1/COUNTIF(Data[Order ID],Data[[#This Row],[Order ID]])</f>
        <v>0.2</v>
      </c>
      <c r="Y8816" s="2">
        <f>IF(Data[[#This Row],[Returned]] = "YES",1/COUNTIF(Data[Order ID],Data[[#This Row],[Order ID]]),0)</f>
        <v>0</v>
      </c>
    </row>
    <row r="8817" spans="1:25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7">
        <v>44.099999999999994</v>
      </c>
      <c r="S8817" s="1">
        <v>6</v>
      </c>
      <c r="T8817" s="1">
        <v>0</v>
      </c>
      <c r="U8817" s="7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  <c r="X8817" s="2">
        <f>1/COUNTIF(Data[Order ID],Data[[#This Row],[Order ID]])</f>
        <v>0.2</v>
      </c>
      <c r="Y8817" s="2">
        <f>IF(Data[[#This Row],[Returned]] = "YES",1/COUNTIF(Data[Order ID],Data[[#This Row],[Order ID]]),0)</f>
        <v>0</v>
      </c>
    </row>
    <row r="8818" spans="1:25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7">
        <v>13.12</v>
      </c>
      <c r="S8818" s="1">
        <v>4</v>
      </c>
      <c r="T8818" s="1">
        <v>0</v>
      </c>
      <c r="U8818" s="7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  <c r="X8818" s="2">
        <f>1/COUNTIF(Data[Order ID],Data[[#This Row],[Order ID]])</f>
        <v>0.2</v>
      </c>
      <c r="Y8818" s="2">
        <f>IF(Data[[#This Row],[Returned]] = "YES",1/COUNTIF(Data[Order ID],Data[[#This Row],[Order ID]]),0)</f>
        <v>0</v>
      </c>
    </row>
    <row r="8819" spans="1:25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7">
        <v>16.559999999999999</v>
      </c>
      <c r="S8819" s="1">
        <v>2</v>
      </c>
      <c r="T8819" s="1">
        <v>0</v>
      </c>
      <c r="U8819" s="7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  <c r="X8819" s="2">
        <f>1/COUNTIF(Data[Order ID],Data[[#This Row],[Order ID]])</f>
        <v>0.2</v>
      </c>
      <c r="Y8819" s="2">
        <f>IF(Data[[#This Row],[Returned]] = "YES",1/COUNTIF(Data[Order ID],Data[[#This Row],[Order ID]]),0)</f>
        <v>0</v>
      </c>
    </row>
    <row r="8820" spans="1:25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7">
        <v>38.880000000000003</v>
      </c>
      <c r="S8820" s="1">
        <v>6</v>
      </c>
      <c r="T8820" s="1">
        <v>0</v>
      </c>
      <c r="U8820" s="7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  <c r="X8820" s="2">
        <f>1/COUNTIF(Data[Order ID],Data[[#This Row],[Order ID]])</f>
        <v>0.2</v>
      </c>
      <c r="Y8820" s="2">
        <f>IF(Data[[#This Row],[Returned]] = "YES",1/COUNTIF(Data[Order ID],Data[[#This Row],[Order ID]]),0)</f>
        <v>0</v>
      </c>
    </row>
    <row r="8821" spans="1:25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7">
        <v>335.52</v>
      </c>
      <c r="S8821" s="1">
        <v>4</v>
      </c>
      <c r="T8821" s="1">
        <v>0.2</v>
      </c>
      <c r="U8821" s="7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  <c r="X8821" s="2">
        <f>1/COUNTIF(Data[Order ID],Data[[#This Row],[Order ID]])</f>
        <v>1</v>
      </c>
      <c r="Y8821" s="2">
        <f>IF(Data[[#This Row],[Returned]] = "YES",1/COUNTIF(Data[Order ID],Data[[#This Row],[Order ID]]),0)</f>
        <v>0</v>
      </c>
    </row>
    <row r="8822" spans="1:25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7">
        <v>959.98400000000004</v>
      </c>
      <c r="S8822" s="1">
        <v>2</v>
      </c>
      <c r="T8822" s="1">
        <v>0.2</v>
      </c>
      <c r="U8822" s="7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  <c r="X8822" s="2">
        <f>1/COUNTIF(Data[Order ID],Data[[#This Row],[Order ID]])</f>
        <v>0.25</v>
      </c>
      <c r="Y8822" s="2">
        <f>IF(Data[[#This Row],[Returned]] = "YES",1/COUNTIF(Data[Order ID],Data[[#This Row],[Order ID]]),0)</f>
        <v>0</v>
      </c>
    </row>
    <row r="8823" spans="1:25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7">
        <v>4.0860000000000003</v>
      </c>
      <c r="S8823" s="1">
        <v>2</v>
      </c>
      <c r="T8823" s="1">
        <v>0.7</v>
      </c>
      <c r="U8823" s="7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  <c r="X8823" s="2">
        <f>1/COUNTIF(Data[Order ID],Data[[#This Row],[Order ID]])</f>
        <v>0.25</v>
      </c>
      <c r="Y8823" s="2">
        <f>IF(Data[[#This Row],[Returned]] = "YES",1/COUNTIF(Data[Order ID],Data[[#This Row],[Order ID]]),0)</f>
        <v>0</v>
      </c>
    </row>
    <row r="8824" spans="1:25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7">
        <v>55.984000000000009</v>
      </c>
      <c r="S8824" s="1">
        <v>2</v>
      </c>
      <c r="T8824" s="1">
        <v>0.2</v>
      </c>
      <c r="U8824" s="7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  <c r="X8824" s="2">
        <f>1/COUNTIF(Data[Order ID],Data[[#This Row],[Order ID]])</f>
        <v>0.25</v>
      </c>
      <c r="Y8824" s="2">
        <f>IF(Data[[#This Row],[Returned]] = "YES",1/COUNTIF(Data[Order ID],Data[[#This Row],[Order ID]]),0)</f>
        <v>0</v>
      </c>
    </row>
    <row r="8825" spans="1:25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7">
        <v>10.688000000000001</v>
      </c>
      <c r="S8825" s="1">
        <v>2</v>
      </c>
      <c r="T8825" s="1">
        <v>0.2</v>
      </c>
      <c r="U8825" s="7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  <c r="X8825" s="2">
        <f>1/COUNTIF(Data[Order ID],Data[[#This Row],[Order ID]])</f>
        <v>0.25</v>
      </c>
      <c r="Y8825" s="2">
        <f>IF(Data[[#This Row],[Returned]] = "YES",1/COUNTIF(Data[Order ID],Data[[#This Row],[Order ID]]),0)</f>
        <v>0</v>
      </c>
    </row>
    <row r="8826" spans="1:25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7">
        <v>8.8559999999999999</v>
      </c>
      <c r="S8826" s="1">
        <v>3</v>
      </c>
      <c r="T8826" s="1">
        <v>0.2</v>
      </c>
      <c r="U8826" s="7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  <c r="X8826" s="2">
        <f>1/COUNTIF(Data[Order ID],Data[[#This Row],[Order ID]])</f>
        <v>1</v>
      </c>
      <c r="Y8826" s="2">
        <f>IF(Data[[#This Row],[Returned]] = "YES",1/COUNTIF(Data[Order ID],Data[[#This Row],[Order ID]]),0)</f>
        <v>0</v>
      </c>
    </row>
    <row r="8827" spans="1:25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7">
        <v>6.911999999999999</v>
      </c>
      <c r="S8827" s="1">
        <v>3</v>
      </c>
      <c r="T8827" s="1">
        <v>0.2</v>
      </c>
      <c r="U8827" s="7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  <c r="X8827" s="2">
        <f>1/COUNTIF(Data[Order ID],Data[[#This Row],[Order ID]])</f>
        <v>1</v>
      </c>
      <c r="Y8827" s="2">
        <f>IF(Data[[#This Row],[Returned]] = "YES",1/COUNTIF(Data[Order ID],Data[[#This Row],[Order ID]]),0)</f>
        <v>0</v>
      </c>
    </row>
    <row r="8828" spans="1:25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7">
        <v>26.720000000000002</v>
      </c>
      <c r="S8828" s="1">
        <v>5</v>
      </c>
      <c r="T8828" s="1">
        <v>0.2</v>
      </c>
      <c r="U8828" s="7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  <c r="X8828" s="2">
        <f>1/COUNTIF(Data[Order ID],Data[[#This Row],[Order ID]])</f>
        <v>0.5</v>
      </c>
      <c r="Y8828" s="2">
        <f>IF(Data[[#This Row],[Returned]] = "YES",1/COUNTIF(Data[Order ID],Data[[#This Row],[Order ID]]),0)</f>
        <v>0</v>
      </c>
    </row>
    <row r="8829" spans="1:25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7">
        <v>33.488000000000007</v>
      </c>
      <c r="S8829" s="1">
        <v>7</v>
      </c>
      <c r="T8829" s="1">
        <v>0.2</v>
      </c>
      <c r="U8829" s="7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  <c r="X8829" s="2">
        <f>1/COUNTIF(Data[Order ID],Data[[#This Row],[Order ID]])</f>
        <v>0.5</v>
      </c>
      <c r="Y8829" s="2">
        <f>IF(Data[[#This Row],[Returned]] = "YES",1/COUNTIF(Data[Order ID],Data[[#This Row],[Order ID]]),0)</f>
        <v>0</v>
      </c>
    </row>
    <row r="8830" spans="1:25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7">
        <v>10.56</v>
      </c>
      <c r="S8830" s="1">
        <v>2</v>
      </c>
      <c r="T8830" s="1">
        <v>0</v>
      </c>
      <c r="U8830" s="7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  <c r="X8830" s="2">
        <f>1/COUNTIF(Data[Order ID],Data[[#This Row],[Order ID]])</f>
        <v>1</v>
      </c>
      <c r="Y8830" s="2">
        <f>IF(Data[[#This Row],[Returned]] = "YES",1/COUNTIF(Data[Order ID],Data[[#This Row],[Order ID]]),0)</f>
        <v>0</v>
      </c>
    </row>
    <row r="8831" spans="1:25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7">
        <v>386.34</v>
      </c>
      <c r="S8831" s="1">
        <v>2</v>
      </c>
      <c r="T8831" s="1">
        <v>0</v>
      </c>
      <c r="U8831" s="7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  <c r="X8831" s="2">
        <f>1/COUNTIF(Data[Order ID],Data[[#This Row],[Order ID]])</f>
        <v>1</v>
      </c>
      <c r="Y8831" s="2">
        <f>IF(Data[[#This Row],[Returned]] = "YES",1/COUNTIF(Data[Order ID],Data[[#This Row],[Order ID]]),0)</f>
        <v>0</v>
      </c>
    </row>
    <row r="8832" spans="1:25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7">
        <v>33.44</v>
      </c>
      <c r="S8832" s="1">
        <v>10</v>
      </c>
      <c r="T8832" s="1">
        <v>0.2</v>
      </c>
      <c r="U8832" s="7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  <c r="X8832" s="2">
        <f>1/COUNTIF(Data[Order ID],Data[[#This Row],[Order ID]])</f>
        <v>1</v>
      </c>
      <c r="Y8832" s="2">
        <f>IF(Data[[#This Row],[Returned]] = "YES",1/COUNTIF(Data[Order ID],Data[[#This Row],[Order ID]]),0)</f>
        <v>0</v>
      </c>
    </row>
    <row r="8833" spans="1:25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7">
        <v>39.96</v>
      </c>
      <c r="S8833" s="1">
        <v>2</v>
      </c>
      <c r="T8833" s="1">
        <v>0</v>
      </c>
      <c r="U8833" s="7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  <c r="X8833" s="2">
        <f>1/COUNTIF(Data[Order ID],Data[[#This Row],[Order ID]])</f>
        <v>1</v>
      </c>
      <c r="Y8833" s="2">
        <f>IF(Data[[#This Row],[Returned]] = "YES",1/COUNTIF(Data[Order ID],Data[[#This Row],[Order ID]]),0)</f>
        <v>0</v>
      </c>
    </row>
    <row r="8834" spans="1:25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7">
        <v>1217.568</v>
      </c>
      <c r="S8834" s="1">
        <v>2</v>
      </c>
      <c r="T8834" s="1">
        <v>0.2</v>
      </c>
      <c r="U8834" s="7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  <c r="X8834" s="2">
        <f>1/COUNTIF(Data[Order ID],Data[[#This Row],[Order ID]])</f>
        <v>1</v>
      </c>
      <c r="Y8834" s="2">
        <f>IF(Data[[#This Row],[Returned]] = "YES",1/COUNTIF(Data[Order ID],Data[[#This Row],[Order ID]]),0)</f>
        <v>0</v>
      </c>
    </row>
    <row r="8835" spans="1:25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7">
        <v>15.51</v>
      </c>
      <c r="S8835" s="1">
        <v>1</v>
      </c>
      <c r="T8835" s="1">
        <v>0</v>
      </c>
      <c r="U8835" s="7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  <c r="X8835" s="2">
        <f>1/COUNTIF(Data[Order ID],Data[[#This Row],[Order ID]])</f>
        <v>0.2</v>
      </c>
      <c r="Y8835" s="2">
        <f>IF(Data[[#This Row],[Returned]] = "YES",1/COUNTIF(Data[Order ID],Data[[#This Row],[Order ID]]),0)</f>
        <v>0</v>
      </c>
    </row>
    <row r="8836" spans="1:25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7">
        <v>89.9</v>
      </c>
      <c r="S8836" s="1">
        <v>2</v>
      </c>
      <c r="T8836" s="1">
        <v>0</v>
      </c>
      <c r="U8836" s="7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  <c r="X8836" s="2">
        <f>1/COUNTIF(Data[Order ID],Data[[#This Row],[Order ID]])</f>
        <v>0.2</v>
      </c>
      <c r="Y8836" s="2">
        <f>IF(Data[[#This Row],[Returned]] = "YES",1/COUNTIF(Data[Order ID],Data[[#This Row],[Order ID]]),0)</f>
        <v>0</v>
      </c>
    </row>
    <row r="8837" spans="1:25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7">
        <v>14.28</v>
      </c>
      <c r="S8837" s="1">
        <v>4</v>
      </c>
      <c r="T8837" s="1">
        <v>0</v>
      </c>
      <c r="U8837" s="7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  <c r="X8837" s="2">
        <f>1/COUNTIF(Data[Order ID],Data[[#This Row],[Order ID]])</f>
        <v>0.2</v>
      </c>
      <c r="Y8837" s="2">
        <f>IF(Data[[#This Row],[Returned]] = "YES",1/COUNTIF(Data[Order ID],Data[[#This Row],[Order ID]]),0)</f>
        <v>0</v>
      </c>
    </row>
    <row r="8838" spans="1:25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7">
        <v>12.72</v>
      </c>
      <c r="S8838" s="1">
        <v>3</v>
      </c>
      <c r="T8838" s="1">
        <v>0</v>
      </c>
      <c r="U8838" s="7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  <c r="X8838" s="2">
        <f>1/COUNTIF(Data[Order ID],Data[[#This Row],[Order ID]])</f>
        <v>0.2</v>
      </c>
      <c r="Y8838" s="2">
        <f>IF(Data[[#This Row],[Returned]] = "YES",1/COUNTIF(Data[Order ID],Data[[#This Row],[Order ID]]),0)</f>
        <v>0</v>
      </c>
    </row>
    <row r="8839" spans="1:25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7">
        <v>15.75</v>
      </c>
      <c r="S8839" s="1">
        <v>5</v>
      </c>
      <c r="T8839" s="1">
        <v>0</v>
      </c>
      <c r="U8839" s="7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  <c r="X8839" s="2">
        <f>1/COUNTIF(Data[Order ID],Data[[#This Row],[Order ID]])</f>
        <v>0.2</v>
      </c>
      <c r="Y8839" s="2">
        <f>IF(Data[[#This Row],[Returned]] = "YES",1/COUNTIF(Data[Order ID],Data[[#This Row],[Order ID]]),0)</f>
        <v>0</v>
      </c>
    </row>
    <row r="8840" spans="1:25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7">
        <v>70.949999999999989</v>
      </c>
      <c r="S8840" s="1">
        <v>3</v>
      </c>
      <c r="T8840" s="1">
        <v>0</v>
      </c>
      <c r="U8840" s="7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  <c r="X8840" s="2">
        <f>1/COUNTIF(Data[Order ID],Data[[#This Row],[Order ID]])</f>
        <v>0.33333333333333331</v>
      </c>
      <c r="Y8840" s="2">
        <f>IF(Data[[#This Row],[Returned]] = "YES",1/COUNTIF(Data[Order ID],Data[[#This Row],[Order ID]]),0)</f>
        <v>0</v>
      </c>
    </row>
    <row r="8841" spans="1:25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7">
        <v>65.567999999999998</v>
      </c>
      <c r="S8841" s="1">
        <v>2</v>
      </c>
      <c r="T8841" s="1">
        <v>0.2</v>
      </c>
      <c r="U8841" s="7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  <c r="X8841" s="2">
        <f>1/COUNTIF(Data[Order ID],Data[[#This Row],[Order ID]])</f>
        <v>0.33333333333333331</v>
      </c>
      <c r="Y8841" s="2">
        <f>IF(Data[[#This Row],[Returned]] = "YES",1/COUNTIF(Data[Order ID],Data[[#This Row],[Order ID]]),0)</f>
        <v>0</v>
      </c>
    </row>
    <row r="8842" spans="1:25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7">
        <v>299.96999999999997</v>
      </c>
      <c r="S8842" s="1">
        <v>3</v>
      </c>
      <c r="T8842" s="1">
        <v>0</v>
      </c>
      <c r="U8842" s="7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  <c r="X8842" s="2">
        <f>1/COUNTIF(Data[Order ID],Data[[#This Row],[Order ID]])</f>
        <v>0.33333333333333331</v>
      </c>
      <c r="Y8842" s="2">
        <f>IF(Data[[#This Row],[Returned]] = "YES",1/COUNTIF(Data[Order ID],Data[[#This Row],[Order ID]]),0)</f>
        <v>0</v>
      </c>
    </row>
    <row r="8843" spans="1:25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7">
        <v>89.97</v>
      </c>
      <c r="S8843" s="1">
        <v>3</v>
      </c>
      <c r="T8843" s="1">
        <v>0</v>
      </c>
      <c r="U8843" s="7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  <c r="X8843" s="2">
        <f>1/COUNTIF(Data[Order ID],Data[[#This Row],[Order ID]])</f>
        <v>0.5</v>
      </c>
      <c r="Y8843" s="2">
        <f>IF(Data[[#This Row],[Returned]] = "YES",1/COUNTIF(Data[Order ID],Data[[#This Row],[Order ID]]),0)</f>
        <v>0</v>
      </c>
    </row>
    <row r="8844" spans="1:25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7">
        <v>31.86</v>
      </c>
      <c r="S8844" s="1">
        <v>2</v>
      </c>
      <c r="T8844" s="1">
        <v>0</v>
      </c>
      <c r="U8844" s="7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  <c r="X8844" s="2">
        <f>1/COUNTIF(Data[Order ID],Data[[#This Row],[Order ID]])</f>
        <v>0.5</v>
      </c>
      <c r="Y8844" s="2">
        <f>IF(Data[[#This Row],[Returned]] = "YES",1/COUNTIF(Data[Order ID],Data[[#This Row],[Order ID]]),0)</f>
        <v>0</v>
      </c>
    </row>
    <row r="8845" spans="1:25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7">
        <v>67.150000000000006</v>
      </c>
      <c r="S8845" s="1">
        <v>5</v>
      </c>
      <c r="T8845" s="1">
        <v>0</v>
      </c>
      <c r="U8845" s="7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  <c r="X8845" s="2">
        <f>1/COUNTIF(Data[Order ID],Data[[#This Row],[Order ID]])</f>
        <v>1</v>
      </c>
      <c r="Y8845" s="2">
        <f>IF(Data[[#This Row],[Returned]] = "YES",1/COUNTIF(Data[Order ID],Data[[#This Row],[Order ID]]),0)</f>
        <v>0</v>
      </c>
    </row>
    <row r="8846" spans="1:25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7">
        <v>7.2359999999999998</v>
      </c>
      <c r="S8846" s="1">
        <v>3</v>
      </c>
      <c r="T8846" s="1">
        <v>0.7</v>
      </c>
      <c r="U8846" s="7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  <c r="X8846" s="2">
        <f>1/COUNTIF(Data[Order ID],Data[[#This Row],[Order ID]])</f>
        <v>0.25</v>
      </c>
      <c r="Y8846" s="2">
        <f>IF(Data[[#This Row],[Returned]] = "YES",1/COUNTIF(Data[Order ID],Data[[#This Row],[Order ID]]),0)</f>
        <v>0</v>
      </c>
    </row>
    <row r="8847" spans="1:25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7">
        <v>4.8239999999999998</v>
      </c>
      <c r="S8847" s="1">
        <v>3</v>
      </c>
      <c r="T8847" s="1">
        <v>0.2</v>
      </c>
      <c r="U8847" s="7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  <c r="X8847" s="2">
        <f>1/COUNTIF(Data[Order ID],Data[[#This Row],[Order ID]])</f>
        <v>0.25</v>
      </c>
      <c r="Y8847" s="2">
        <f>IF(Data[[#This Row],[Returned]] = "YES",1/COUNTIF(Data[Order ID],Data[[#This Row],[Order ID]]),0)</f>
        <v>0</v>
      </c>
    </row>
    <row r="8848" spans="1:25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7">
        <v>91.360000000000014</v>
      </c>
      <c r="S8848" s="1">
        <v>5</v>
      </c>
      <c r="T8848" s="1">
        <v>0.2</v>
      </c>
      <c r="U8848" s="7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  <c r="X8848" s="2">
        <f>1/COUNTIF(Data[Order ID],Data[[#This Row],[Order ID]])</f>
        <v>0.25</v>
      </c>
      <c r="Y8848" s="2">
        <f>IF(Data[[#This Row],[Returned]] = "YES",1/COUNTIF(Data[Order ID],Data[[#This Row],[Order ID]]),0)</f>
        <v>0</v>
      </c>
    </row>
    <row r="8849" spans="1:25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7">
        <v>130.11199999999999</v>
      </c>
      <c r="S8849" s="1">
        <v>2</v>
      </c>
      <c r="T8849" s="1">
        <v>0.2</v>
      </c>
      <c r="U8849" s="7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  <c r="X8849" s="2">
        <f>1/COUNTIF(Data[Order ID],Data[[#This Row],[Order ID]])</f>
        <v>0.25</v>
      </c>
      <c r="Y8849" s="2">
        <f>IF(Data[[#This Row],[Returned]] = "YES",1/COUNTIF(Data[Order ID],Data[[#This Row],[Order ID]]),0)</f>
        <v>0</v>
      </c>
    </row>
    <row r="8850" spans="1:25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7">
        <v>74.239999999999995</v>
      </c>
      <c r="S8850" s="1">
        <v>1</v>
      </c>
      <c r="T8850" s="1">
        <v>0.2</v>
      </c>
      <c r="U8850" s="7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  <c r="X8850" s="2">
        <f>1/COUNTIF(Data[Order ID],Data[[#This Row],[Order ID]])</f>
        <v>0.25</v>
      </c>
      <c r="Y8850" s="2">
        <f>IF(Data[[#This Row],[Returned]] = "YES",1/COUNTIF(Data[Order ID],Data[[#This Row],[Order ID]]),0)</f>
        <v>0</v>
      </c>
    </row>
    <row r="8851" spans="1:25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7">
        <v>159.84000000000003</v>
      </c>
      <c r="S8851" s="1">
        <v>10</v>
      </c>
      <c r="T8851" s="1">
        <v>0.2</v>
      </c>
      <c r="U8851" s="7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  <c r="X8851" s="2">
        <f>1/COUNTIF(Data[Order ID],Data[[#This Row],[Order ID]])</f>
        <v>0.25</v>
      </c>
      <c r="Y8851" s="2">
        <f>IF(Data[[#This Row],[Returned]] = "YES",1/COUNTIF(Data[Order ID],Data[[#This Row],[Order ID]]),0)</f>
        <v>0</v>
      </c>
    </row>
    <row r="8852" spans="1:25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7">
        <v>2.8920000000000008</v>
      </c>
      <c r="S8852" s="1">
        <v>2</v>
      </c>
      <c r="T8852" s="1">
        <v>0.7</v>
      </c>
      <c r="U8852" s="7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  <c r="X8852" s="2">
        <f>1/COUNTIF(Data[Order ID],Data[[#This Row],[Order ID]])</f>
        <v>0.25</v>
      </c>
      <c r="Y8852" s="2">
        <f>IF(Data[[#This Row],[Returned]] = "YES",1/COUNTIF(Data[Order ID],Data[[#This Row],[Order ID]]),0)</f>
        <v>0</v>
      </c>
    </row>
    <row r="8853" spans="1:25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7">
        <v>9.3920000000000012</v>
      </c>
      <c r="S8853" s="1">
        <v>2</v>
      </c>
      <c r="T8853" s="1">
        <v>0.2</v>
      </c>
      <c r="U8853" s="7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  <c r="X8853" s="2">
        <f>1/COUNTIF(Data[Order ID],Data[[#This Row],[Order ID]])</f>
        <v>0.25</v>
      </c>
      <c r="Y8853" s="2">
        <f>IF(Data[[#This Row],[Returned]] = "YES",1/COUNTIF(Data[Order ID],Data[[#This Row],[Order ID]]),0)</f>
        <v>0</v>
      </c>
    </row>
    <row r="8854" spans="1:25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7">
        <v>123.92</v>
      </c>
      <c r="S8854" s="1">
        <v>4</v>
      </c>
      <c r="T8854" s="1">
        <v>0</v>
      </c>
      <c r="U8854" s="7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  <c r="X8854" s="2">
        <f>1/COUNTIF(Data[Order ID],Data[[#This Row],[Order ID]])</f>
        <v>1</v>
      </c>
      <c r="Y8854" s="2">
        <f>IF(Data[[#This Row],[Returned]] = "YES",1/COUNTIF(Data[Order ID],Data[[#This Row],[Order ID]]),0)</f>
        <v>0</v>
      </c>
    </row>
    <row r="8855" spans="1:25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7">
        <v>55.600000000000009</v>
      </c>
      <c r="S8855" s="1">
        <v>5</v>
      </c>
      <c r="T8855" s="1">
        <v>0.2</v>
      </c>
      <c r="U8855" s="7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  <c r="X8855" s="2">
        <f>1/COUNTIF(Data[Order ID],Data[[#This Row],[Order ID]])</f>
        <v>0.5</v>
      </c>
      <c r="Y8855" s="2">
        <f>IF(Data[[#This Row],[Returned]] = "YES",1/COUNTIF(Data[Order ID],Data[[#This Row],[Order ID]]),0)</f>
        <v>0</v>
      </c>
    </row>
    <row r="8856" spans="1:25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7">
        <v>617.97600000000011</v>
      </c>
      <c r="S8856" s="1">
        <v>3</v>
      </c>
      <c r="T8856" s="1">
        <v>0.2</v>
      </c>
      <c r="U8856" s="7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  <c r="X8856" s="2">
        <f>1/COUNTIF(Data[Order ID],Data[[#This Row],[Order ID]])</f>
        <v>0.5</v>
      </c>
      <c r="Y8856" s="2">
        <f>IF(Data[[#This Row],[Returned]] = "YES",1/COUNTIF(Data[Order ID],Data[[#This Row],[Order ID]]),0)</f>
        <v>0</v>
      </c>
    </row>
    <row r="8857" spans="1:25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7">
        <v>21.312000000000005</v>
      </c>
      <c r="S8857" s="1">
        <v>3</v>
      </c>
      <c r="T8857" s="1">
        <v>0.2</v>
      </c>
      <c r="U8857" s="7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  <c r="X8857" s="2">
        <f>1/COUNTIF(Data[Order ID],Data[[#This Row],[Order ID]])</f>
        <v>1</v>
      </c>
      <c r="Y8857" s="2">
        <f>IF(Data[[#This Row],[Returned]] = "YES",1/COUNTIF(Data[Order ID],Data[[#This Row],[Order ID]]),0)</f>
        <v>0</v>
      </c>
    </row>
    <row r="8858" spans="1:25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7">
        <v>209.94</v>
      </c>
      <c r="S8858" s="1">
        <v>6</v>
      </c>
      <c r="T8858" s="1">
        <v>0</v>
      </c>
      <c r="U8858" s="7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  <c r="X8858" s="2">
        <f>1/COUNTIF(Data[Order ID],Data[[#This Row],[Order ID]])</f>
        <v>0.33333333333333331</v>
      </c>
      <c r="Y8858" s="2">
        <f>IF(Data[[#This Row],[Returned]] = "YES",1/COUNTIF(Data[Order ID],Data[[#This Row],[Order ID]]),0)</f>
        <v>0</v>
      </c>
    </row>
    <row r="8859" spans="1:25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7">
        <v>31.983999999999998</v>
      </c>
      <c r="S8859" s="1">
        <v>2</v>
      </c>
      <c r="T8859" s="1">
        <v>0.2</v>
      </c>
      <c r="U8859" s="7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  <c r="X8859" s="2">
        <f>1/COUNTIF(Data[Order ID],Data[[#This Row],[Order ID]])</f>
        <v>0.33333333333333331</v>
      </c>
      <c r="Y8859" s="2">
        <f>IF(Data[[#This Row],[Returned]] = "YES",1/COUNTIF(Data[Order ID],Data[[#This Row],[Order ID]]),0)</f>
        <v>0</v>
      </c>
    </row>
    <row r="8860" spans="1:25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7">
        <v>5083.96</v>
      </c>
      <c r="S8860" s="1">
        <v>5</v>
      </c>
      <c r="T8860" s="1">
        <v>0.2</v>
      </c>
      <c r="U8860" s="7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  <c r="X8860" s="2">
        <f>1/COUNTIF(Data[Order ID],Data[[#This Row],[Order ID]])</f>
        <v>0.33333333333333331</v>
      </c>
      <c r="Y8860" s="2">
        <f>IF(Data[[#This Row],[Returned]] = "YES",1/COUNTIF(Data[Order ID],Data[[#This Row],[Order ID]]),0)</f>
        <v>0</v>
      </c>
    </row>
    <row r="8861" spans="1:25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7">
        <v>35.96</v>
      </c>
      <c r="S8861" s="1">
        <v>1</v>
      </c>
      <c r="T8861" s="1">
        <v>0.2</v>
      </c>
      <c r="U8861" s="7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  <c r="X8861" s="2">
        <f>1/COUNTIF(Data[Order ID],Data[[#This Row],[Order ID]])</f>
        <v>1</v>
      </c>
      <c r="Y8861" s="2">
        <f>IF(Data[[#This Row],[Returned]] = "YES",1/COUNTIF(Data[Order ID],Data[[#This Row],[Order ID]]),0)</f>
        <v>0</v>
      </c>
    </row>
    <row r="8862" spans="1:25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7">
        <v>31.049999999999997</v>
      </c>
      <c r="S8862" s="1">
        <v>3</v>
      </c>
      <c r="T8862" s="1">
        <v>0</v>
      </c>
      <c r="U8862" s="7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  <c r="X8862" s="2">
        <f>1/COUNTIF(Data[Order ID],Data[[#This Row],[Order ID]])</f>
        <v>0.2</v>
      </c>
      <c r="Y8862" s="2">
        <f>IF(Data[[#This Row],[Returned]] = "YES",1/COUNTIF(Data[Order ID],Data[[#This Row],[Order ID]]),0)</f>
        <v>0</v>
      </c>
    </row>
    <row r="8863" spans="1:25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7">
        <v>8.92</v>
      </c>
      <c r="S8863" s="1">
        <v>4</v>
      </c>
      <c r="T8863" s="1">
        <v>0</v>
      </c>
      <c r="U8863" s="7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  <c r="X8863" s="2">
        <f>1/COUNTIF(Data[Order ID],Data[[#This Row],[Order ID]])</f>
        <v>0.2</v>
      </c>
      <c r="Y8863" s="2">
        <f>IF(Data[[#This Row],[Returned]] = "YES",1/COUNTIF(Data[Order ID],Data[[#This Row],[Order ID]]),0)</f>
        <v>0</v>
      </c>
    </row>
    <row r="8864" spans="1:25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7">
        <v>209.6</v>
      </c>
      <c r="S8864" s="1">
        <v>4</v>
      </c>
      <c r="T8864" s="1">
        <v>0</v>
      </c>
      <c r="U8864" s="7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  <c r="X8864" s="2">
        <f>1/COUNTIF(Data[Order ID],Data[[#This Row],[Order ID]])</f>
        <v>0.2</v>
      </c>
      <c r="Y8864" s="2">
        <f>IF(Data[[#This Row],[Returned]] = "YES",1/COUNTIF(Data[Order ID],Data[[#This Row],[Order ID]]),0)</f>
        <v>0</v>
      </c>
    </row>
    <row r="8865" spans="1:25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7">
        <v>111.04</v>
      </c>
      <c r="S8865" s="1">
        <v>4</v>
      </c>
      <c r="T8865" s="1">
        <v>0</v>
      </c>
      <c r="U8865" s="7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  <c r="X8865" s="2">
        <f>1/COUNTIF(Data[Order ID],Data[[#This Row],[Order ID]])</f>
        <v>0.2</v>
      </c>
      <c r="Y8865" s="2">
        <f>IF(Data[[#This Row],[Returned]] = "YES",1/COUNTIF(Data[Order ID],Data[[#This Row],[Order ID]]),0)</f>
        <v>0</v>
      </c>
    </row>
    <row r="8866" spans="1:25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7">
        <v>38.880000000000003</v>
      </c>
      <c r="S8866" s="1">
        <v>6</v>
      </c>
      <c r="T8866" s="1">
        <v>0</v>
      </c>
      <c r="U8866" s="7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  <c r="X8866" s="2">
        <f>1/COUNTIF(Data[Order ID],Data[[#This Row],[Order ID]])</f>
        <v>0.2</v>
      </c>
      <c r="Y8866" s="2">
        <f>IF(Data[[#This Row],[Returned]] = "YES",1/COUNTIF(Data[Order ID],Data[[#This Row],[Order ID]]),0)</f>
        <v>0</v>
      </c>
    </row>
    <row r="8867" spans="1:25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7">
        <v>36.269999999999996</v>
      </c>
      <c r="S8867" s="1">
        <v>3</v>
      </c>
      <c r="T8867" s="1">
        <v>0</v>
      </c>
      <c r="U8867" s="7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  <c r="X8867" s="2">
        <f>1/COUNTIF(Data[Order ID],Data[[#This Row],[Order ID]])</f>
        <v>1</v>
      </c>
      <c r="Y8867" s="2">
        <f>IF(Data[[#This Row],[Returned]] = "YES",1/COUNTIF(Data[Order ID],Data[[#This Row],[Order ID]]),0)</f>
        <v>0</v>
      </c>
    </row>
    <row r="8868" spans="1:25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7">
        <v>493.42999999999995</v>
      </c>
      <c r="S8868" s="1">
        <v>5</v>
      </c>
      <c r="T8868" s="1">
        <v>0.3</v>
      </c>
      <c r="U8868" s="7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  <c r="X8868" s="2">
        <f>1/COUNTIF(Data[Order ID],Data[[#This Row],[Order ID]])</f>
        <v>0.5</v>
      </c>
      <c r="Y8868" s="2">
        <f>IF(Data[[#This Row],[Returned]] = "YES",1/COUNTIF(Data[Order ID],Data[[#This Row],[Order ID]]),0)</f>
        <v>0</v>
      </c>
    </row>
    <row r="8869" spans="1:25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7">
        <v>11.120000000000001</v>
      </c>
      <c r="S8869" s="1">
        <v>2</v>
      </c>
      <c r="T8869" s="1">
        <v>0.2</v>
      </c>
      <c r="U8869" s="7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  <c r="X8869" s="2">
        <f>1/COUNTIF(Data[Order ID],Data[[#This Row],[Order ID]])</f>
        <v>0.5</v>
      </c>
      <c r="Y8869" s="2">
        <f>IF(Data[[#This Row],[Returned]] = "YES",1/COUNTIF(Data[Order ID],Data[[#This Row],[Order ID]]),0)</f>
        <v>0</v>
      </c>
    </row>
    <row r="8870" spans="1:25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7">
        <v>686.40000000000009</v>
      </c>
      <c r="S8870" s="1">
        <v>2</v>
      </c>
      <c r="T8870" s="1">
        <v>0.2</v>
      </c>
      <c r="U8870" s="7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  <c r="X8870" s="2">
        <f>1/COUNTIF(Data[Order ID],Data[[#This Row],[Order ID]])</f>
        <v>1</v>
      </c>
      <c r="Y8870" s="2">
        <f>IF(Data[[#This Row],[Returned]] = "YES",1/COUNTIF(Data[Order ID],Data[[#This Row],[Order ID]]),0)</f>
        <v>0</v>
      </c>
    </row>
    <row r="8871" spans="1:25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7">
        <v>15.920000000000002</v>
      </c>
      <c r="S8871" s="1">
        <v>5</v>
      </c>
      <c r="T8871" s="1">
        <v>0.2</v>
      </c>
      <c r="U8871" s="7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  <c r="X8871" s="2">
        <f>1/COUNTIF(Data[Order ID],Data[[#This Row],[Order ID]])</f>
        <v>0.33333333333333331</v>
      </c>
      <c r="Y8871" s="2">
        <f>IF(Data[[#This Row],[Returned]] = "YES",1/COUNTIF(Data[Order ID],Data[[#This Row],[Order ID]]),0)</f>
        <v>0.33333333333333331</v>
      </c>
    </row>
    <row r="8872" spans="1:25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7">
        <v>70.679999999999993</v>
      </c>
      <c r="S8872" s="1">
        <v>12</v>
      </c>
      <c r="T8872" s="1">
        <v>0</v>
      </c>
      <c r="U8872" s="7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  <c r="X8872" s="2">
        <f>1/COUNTIF(Data[Order ID],Data[[#This Row],[Order ID]])</f>
        <v>0.33333333333333331</v>
      </c>
      <c r="Y8872" s="2">
        <f>IF(Data[[#This Row],[Returned]] = "YES",1/COUNTIF(Data[Order ID],Data[[#This Row],[Order ID]]),0)</f>
        <v>0.33333333333333331</v>
      </c>
    </row>
    <row r="8873" spans="1:25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7">
        <v>541.24</v>
      </c>
      <c r="S8873" s="1">
        <v>4</v>
      </c>
      <c r="T8873" s="1">
        <v>0</v>
      </c>
      <c r="U8873" s="7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  <c r="X8873" s="2">
        <f>1/COUNTIF(Data[Order ID],Data[[#This Row],[Order ID]])</f>
        <v>0.33333333333333331</v>
      </c>
      <c r="Y8873" s="2">
        <f>IF(Data[[#This Row],[Returned]] = "YES",1/COUNTIF(Data[Order ID],Data[[#This Row],[Order ID]]),0)</f>
        <v>0.33333333333333331</v>
      </c>
    </row>
    <row r="8874" spans="1:25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7">
        <v>101.99400000000001</v>
      </c>
      <c r="S8874" s="1">
        <v>2</v>
      </c>
      <c r="T8874" s="1">
        <v>0.7</v>
      </c>
      <c r="U8874" s="7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  <c r="X8874" s="2">
        <f>1/COUNTIF(Data[Order ID],Data[[#This Row],[Order ID]])</f>
        <v>0.5</v>
      </c>
      <c r="Y8874" s="2">
        <f>IF(Data[[#This Row],[Returned]] = "YES",1/COUNTIF(Data[Order ID],Data[[#This Row],[Order ID]]),0)</f>
        <v>0.5</v>
      </c>
    </row>
    <row r="8875" spans="1:25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7">
        <v>18.264000000000003</v>
      </c>
      <c r="S8875" s="1">
        <v>2</v>
      </c>
      <c r="T8875" s="1">
        <v>0.7</v>
      </c>
      <c r="U8875" s="7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  <c r="X8875" s="2">
        <f>1/COUNTIF(Data[Order ID],Data[[#This Row],[Order ID]])</f>
        <v>0.5</v>
      </c>
      <c r="Y8875" s="2">
        <f>IF(Data[[#This Row],[Returned]] = "YES",1/COUNTIF(Data[Order ID],Data[[#This Row],[Order ID]]),0)</f>
        <v>0.5</v>
      </c>
    </row>
    <row r="8876" spans="1:25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7">
        <v>21.989999999999995</v>
      </c>
      <c r="S8876" s="1">
        <v>5</v>
      </c>
      <c r="T8876" s="1">
        <v>0.8</v>
      </c>
      <c r="U8876" s="7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  <c r="X8876" s="2">
        <f>1/COUNTIF(Data[Order ID],Data[[#This Row],[Order ID]])</f>
        <v>1</v>
      </c>
      <c r="Y8876" s="2">
        <f>IF(Data[[#This Row],[Returned]] = "YES",1/COUNTIF(Data[Order ID],Data[[#This Row],[Order ID]]),0)</f>
        <v>0</v>
      </c>
    </row>
    <row r="8877" spans="1:25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7">
        <v>185.376</v>
      </c>
      <c r="S8877" s="1">
        <v>2</v>
      </c>
      <c r="T8877" s="1">
        <v>0.2</v>
      </c>
      <c r="U8877" s="7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  <c r="X8877" s="2">
        <f>1/COUNTIF(Data[Order ID],Data[[#This Row],[Order ID]])</f>
        <v>0.5</v>
      </c>
      <c r="Y8877" s="2">
        <f>IF(Data[[#This Row],[Returned]] = "YES",1/COUNTIF(Data[Order ID],Data[[#This Row],[Order ID]]),0)</f>
        <v>0</v>
      </c>
    </row>
    <row r="8878" spans="1:25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7">
        <v>58.923999999999985</v>
      </c>
      <c r="S8878" s="1">
        <v>1</v>
      </c>
      <c r="T8878" s="1">
        <v>0.8</v>
      </c>
      <c r="U8878" s="7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  <c r="X8878" s="2">
        <f>1/COUNTIF(Data[Order ID],Data[[#This Row],[Order ID]])</f>
        <v>0.5</v>
      </c>
      <c r="Y8878" s="2">
        <f>IF(Data[[#This Row],[Returned]] = "YES",1/COUNTIF(Data[Order ID],Data[[#This Row],[Order ID]]),0)</f>
        <v>0</v>
      </c>
    </row>
    <row r="8879" spans="1:25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7">
        <v>480</v>
      </c>
      <c r="S8879" s="1">
        <v>4</v>
      </c>
      <c r="T8879" s="1">
        <v>0</v>
      </c>
      <c r="U8879" s="7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  <c r="X8879" s="2">
        <f>1/COUNTIF(Data[Order ID],Data[[#This Row],[Order ID]])</f>
        <v>0.5</v>
      </c>
      <c r="Y8879" s="2">
        <f>IF(Data[[#This Row],[Returned]] = "YES",1/COUNTIF(Data[Order ID],Data[[#This Row],[Order ID]]),0)</f>
        <v>0</v>
      </c>
    </row>
    <row r="8880" spans="1:25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7">
        <v>34.049999999999997</v>
      </c>
      <c r="S8880" s="1">
        <v>3</v>
      </c>
      <c r="T8880" s="1">
        <v>0</v>
      </c>
      <c r="U8880" s="7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  <c r="X8880" s="2">
        <f>1/COUNTIF(Data[Order ID],Data[[#This Row],[Order ID]])</f>
        <v>0.5</v>
      </c>
      <c r="Y8880" s="2">
        <f>IF(Data[[#This Row],[Returned]] = "YES",1/COUNTIF(Data[Order ID],Data[[#This Row],[Order ID]]),0)</f>
        <v>0</v>
      </c>
    </row>
    <row r="8881" spans="1:25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7">
        <v>192.72</v>
      </c>
      <c r="S8881" s="1">
        <v>11</v>
      </c>
      <c r="T8881" s="1">
        <v>0</v>
      </c>
      <c r="U8881" s="7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  <c r="X8881" s="2">
        <f>1/COUNTIF(Data[Order ID],Data[[#This Row],[Order ID]])</f>
        <v>0.5</v>
      </c>
      <c r="Y8881" s="2">
        <f>IF(Data[[#This Row],[Returned]] = "YES",1/COUNTIF(Data[Order ID],Data[[#This Row],[Order ID]]),0)</f>
        <v>0</v>
      </c>
    </row>
    <row r="8882" spans="1:25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7">
        <v>239.96999999999997</v>
      </c>
      <c r="S8882" s="1">
        <v>3</v>
      </c>
      <c r="T8882" s="1">
        <v>0</v>
      </c>
      <c r="U8882" s="7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  <c r="X8882" s="2">
        <f>1/COUNTIF(Data[Order ID],Data[[#This Row],[Order ID]])</f>
        <v>0.5</v>
      </c>
      <c r="Y8882" s="2">
        <f>IF(Data[[#This Row],[Returned]] = "YES",1/COUNTIF(Data[Order ID],Data[[#This Row],[Order ID]]),0)</f>
        <v>0</v>
      </c>
    </row>
    <row r="8883" spans="1:25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7">
        <v>50.120000000000005</v>
      </c>
      <c r="S8883" s="1">
        <v>7</v>
      </c>
      <c r="T8883" s="1">
        <v>0.2</v>
      </c>
      <c r="U8883" s="7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  <c r="X8883" s="2">
        <f>1/COUNTIF(Data[Order ID],Data[[#This Row],[Order ID]])</f>
        <v>1</v>
      </c>
      <c r="Y8883" s="2">
        <f>IF(Data[[#This Row],[Returned]] = "YES",1/COUNTIF(Data[Order ID],Data[[#This Row],[Order ID]]),0)</f>
        <v>0</v>
      </c>
    </row>
    <row r="8884" spans="1:25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7">
        <v>15.984000000000002</v>
      </c>
      <c r="S8884" s="1">
        <v>2</v>
      </c>
      <c r="T8884" s="1">
        <v>0.2</v>
      </c>
      <c r="U8884" s="7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  <c r="X8884" s="2">
        <f>1/COUNTIF(Data[Order ID],Data[[#This Row],[Order ID]])</f>
        <v>0.5</v>
      </c>
      <c r="Y8884" s="2">
        <f>IF(Data[[#This Row],[Returned]] = "YES",1/COUNTIF(Data[Order ID],Data[[#This Row],[Order ID]]),0)</f>
        <v>0</v>
      </c>
    </row>
    <row r="8885" spans="1:25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7">
        <v>14.352000000000002</v>
      </c>
      <c r="S8885" s="1">
        <v>3</v>
      </c>
      <c r="T8885" s="1">
        <v>0.2</v>
      </c>
      <c r="U8885" s="7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  <c r="X8885" s="2">
        <f>1/COUNTIF(Data[Order ID],Data[[#This Row],[Order ID]])</f>
        <v>0.5</v>
      </c>
      <c r="Y8885" s="2">
        <f>IF(Data[[#This Row],[Returned]] = "YES",1/COUNTIF(Data[Order ID],Data[[#This Row],[Order ID]]),0)</f>
        <v>0</v>
      </c>
    </row>
    <row r="8886" spans="1:25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7">
        <v>6.5280000000000014</v>
      </c>
      <c r="S8886" s="1">
        <v>4</v>
      </c>
      <c r="T8886" s="1">
        <v>0.7</v>
      </c>
      <c r="U8886" s="7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  <c r="X8886" s="2">
        <f>1/COUNTIF(Data[Order ID],Data[[#This Row],[Order ID]])</f>
        <v>0.33333333333333331</v>
      </c>
      <c r="Y8886" s="2">
        <f>IF(Data[[#This Row],[Returned]] = "YES",1/COUNTIF(Data[Order ID],Data[[#This Row],[Order ID]]),0)</f>
        <v>0</v>
      </c>
    </row>
    <row r="8887" spans="1:25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7">
        <v>2.8620000000000005</v>
      </c>
      <c r="S8887" s="1">
        <v>3</v>
      </c>
      <c r="T8887" s="1">
        <v>0.7</v>
      </c>
      <c r="U8887" s="7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  <c r="X8887" s="2">
        <f>1/COUNTIF(Data[Order ID],Data[[#This Row],[Order ID]])</f>
        <v>0.33333333333333331</v>
      </c>
      <c r="Y8887" s="2">
        <f>IF(Data[[#This Row],[Returned]] = "YES",1/COUNTIF(Data[Order ID],Data[[#This Row],[Order ID]]),0)</f>
        <v>0</v>
      </c>
    </row>
    <row r="8888" spans="1:25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7">
        <v>20.856000000000002</v>
      </c>
      <c r="S8888" s="1">
        <v>8</v>
      </c>
      <c r="T8888" s="1">
        <v>0.7</v>
      </c>
      <c r="U8888" s="7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  <c r="X8888" s="2">
        <f>1/COUNTIF(Data[Order ID],Data[[#This Row],[Order ID]])</f>
        <v>0.33333333333333331</v>
      </c>
      <c r="Y8888" s="2">
        <f>IF(Data[[#This Row],[Returned]] = "YES",1/COUNTIF(Data[Order ID],Data[[#This Row],[Order ID]]),0)</f>
        <v>0</v>
      </c>
    </row>
    <row r="8889" spans="1:25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7">
        <v>276.27999999999997</v>
      </c>
      <c r="S8889" s="1">
        <v>2</v>
      </c>
      <c r="T8889" s="1">
        <v>0</v>
      </c>
      <c r="U8889" s="7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  <c r="X8889" s="2">
        <f>1/COUNTIF(Data[Order ID],Data[[#This Row],[Order ID]])</f>
        <v>1</v>
      </c>
      <c r="Y8889" s="2">
        <f>IF(Data[[#This Row],[Returned]] = "YES",1/COUNTIF(Data[Order ID],Data[[#This Row],[Order ID]]),0)</f>
        <v>0</v>
      </c>
    </row>
    <row r="8890" spans="1:25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7">
        <v>629.64</v>
      </c>
      <c r="S8890" s="1">
        <v>9</v>
      </c>
      <c r="T8890" s="1">
        <v>0</v>
      </c>
      <c r="U8890" s="7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  <c r="X8890" s="2">
        <f>1/COUNTIF(Data[Order ID],Data[[#This Row],[Order ID]])</f>
        <v>1</v>
      </c>
      <c r="Y8890" s="2">
        <f>IF(Data[[#This Row],[Returned]] = "YES",1/COUNTIF(Data[Order ID],Data[[#This Row],[Order ID]]),0)</f>
        <v>0</v>
      </c>
    </row>
    <row r="8891" spans="1:25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7">
        <v>449.97</v>
      </c>
      <c r="S8891" s="1">
        <v>3</v>
      </c>
      <c r="T8891" s="1">
        <v>0</v>
      </c>
      <c r="U8891" s="7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  <c r="X8891" s="2">
        <f>1/COUNTIF(Data[Order ID],Data[[#This Row],[Order ID]])</f>
        <v>0.5</v>
      </c>
      <c r="Y8891" s="2">
        <f>IF(Data[[#This Row],[Returned]] = "YES",1/COUNTIF(Data[Order ID],Data[[#This Row],[Order ID]]),0)</f>
        <v>0</v>
      </c>
    </row>
    <row r="8892" spans="1:25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7">
        <v>1927.5900000000001</v>
      </c>
      <c r="S8892" s="1">
        <v>7</v>
      </c>
      <c r="T8892" s="1">
        <v>0</v>
      </c>
      <c r="U8892" s="7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  <c r="X8892" s="2">
        <f>1/COUNTIF(Data[Order ID],Data[[#This Row],[Order ID]])</f>
        <v>0.5</v>
      </c>
      <c r="Y8892" s="2">
        <f>IF(Data[[#This Row],[Returned]] = "YES",1/COUNTIF(Data[Order ID],Data[[#This Row],[Order ID]]),0)</f>
        <v>0</v>
      </c>
    </row>
    <row r="8893" spans="1:25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7">
        <v>121.78</v>
      </c>
      <c r="S8893" s="1">
        <v>2</v>
      </c>
      <c r="T8893" s="1">
        <v>0</v>
      </c>
      <c r="U8893" s="7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  <c r="X8893" s="2">
        <f>1/COUNTIF(Data[Order ID],Data[[#This Row],[Order ID]])</f>
        <v>1</v>
      </c>
      <c r="Y8893" s="2">
        <f>IF(Data[[#This Row],[Returned]] = "YES",1/COUNTIF(Data[Order ID],Data[[#This Row],[Order ID]]),0)</f>
        <v>1</v>
      </c>
    </row>
    <row r="8894" spans="1:25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7">
        <v>2676.672</v>
      </c>
      <c r="S8894" s="1">
        <v>9</v>
      </c>
      <c r="T8894" s="1">
        <v>0.2</v>
      </c>
      <c r="U8894" s="7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  <c r="X8894" s="2">
        <f>1/COUNTIF(Data[Order ID],Data[[#This Row],[Order ID]])</f>
        <v>1</v>
      </c>
      <c r="Y8894" s="2">
        <f>IF(Data[[#This Row],[Returned]] = "YES",1/COUNTIF(Data[Order ID],Data[[#This Row],[Order ID]]),0)</f>
        <v>0</v>
      </c>
    </row>
    <row r="8895" spans="1:25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7">
        <v>489.22999999999996</v>
      </c>
      <c r="S8895" s="1">
        <v>2</v>
      </c>
      <c r="T8895" s="1">
        <v>0.3</v>
      </c>
      <c r="U8895" s="7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  <c r="X8895" s="2">
        <f>1/COUNTIF(Data[Order ID],Data[[#This Row],[Order ID]])</f>
        <v>1</v>
      </c>
      <c r="Y8895" s="2">
        <f>IF(Data[[#This Row],[Returned]] = "YES",1/COUNTIF(Data[Order ID],Data[[#This Row],[Order ID]]),0)</f>
        <v>0</v>
      </c>
    </row>
    <row r="8896" spans="1:25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7">
        <v>312.03000000000003</v>
      </c>
      <c r="S8896" s="1">
        <v>3</v>
      </c>
      <c r="T8896" s="1">
        <v>0</v>
      </c>
      <c r="U8896" s="7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  <c r="X8896" s="2">
        <f>1/COUNTIF(Data[Order ID],Data[[#This Row],[Order ID]])</f>
        <v>0.25</v>
      </c>
      <c r="Y8896" s="2">
        <f>IF(Data[[#This Row],[Returned]] = "YES",1/COUNTIF(Data[Order ID],Data[[#This Row],[Order ID]]),0)</f>
        <v>0</v>
      </c>
    </row>
    <row r="8897" spans="1:25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7">
        <v>17.940000000000001</v>
      </c>
      <c r="S8897" s="1">
        <v>3</v>
      </c>
      <c r="T8897" s="1">
        <v>0</v>
      </c>
      <c r="U8897" s="7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  <c r="X8897" s="2">
        <f>1/COUNTIF(Data[Order ID],Data[[#This Row],[Order ID]])</f>
        <v>0.25</v>
      </c>
      <c r="Y8897" s="2">
        <f>IF(Data[[#This Row],[Returned]] = "YES",1/COUNTIF(Data[Order ID],Data[[#This Row],[Order ID]]),0)</f>
        <v>0</v>
      </c>
    </row>
    <row r="8898" spans="1:25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7">
        <v>165.60000000000002</v>
      </c>
      <c r="S8898" s="1">
        <v>3</v>
      </c>
      <c r="T8898" s="1">
        <v>0.2</v>
      </c>
      <c r="U8898" s="7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  <c r="X8898" s="2">
        <f>1/COUNTIF(Data[Order ID],Data[[#This Row],[Order ID]])</f>
        <v>0.25</v>
      </c>
      <c r="Y8898" s="2">
        <f>IF(Data[[#This Row],[Returned]] = "YES",1/COUNTIF(Data[Order ID],Data[[#This Row],[Order ID]]),0)</f>
        <v>0</v>
      </c>
    </row>
    <row r="8899" spans="1:25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7">
        <v>37.520000000000003</v>
      </c>
      <c r="S8899" s="1">
        <v>4</v>
      </c>
      <c r="T8899" s="1">
        <v>0</v>
      </c>
      <c r="U8899" s="7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  <c r="X8899" s="2">
        <f>1/COUNTIF(Data[Order ID],Data[[#This Row],[Order ID]])</f>
        <v>0.25</v>
      </c>
      <c r="Y8899" s="2">
        <f>IF(Data[[#This Row],[Returned]] = "YES",1/COUNTIF(Data[Order ID],Data[[#This Row],[Order ID]]),0)</f>
        <v>0</v>
      </c>
    </row>
    <row r="8900" spans="1:25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7">
        <v>494.97</v>
      </c>
      <c r="S8900" s="1">
        <v>3</v>
      </c>
      <c r="T8900" s="1">
        <v>0</v>
      </c>
      <c r="U8900" s="7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  <c r="X8900" s="2">
        <f>1/COUNTIF(Data[Order ID],Data[[#This Row],[Order ID]])</f>
        <v>0.5</v>
      </c>
      <c r="Y8900" s="2">
        <f>IF(Data[[#This Row],[Returned]] = "YES",1/COUNTIF(Data[Order ID],Data[[#This Row],[Order ID]]),0)</f>
        <v>0</v>
      </c>
    </row>
    <row r="8901" spans="1:25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7">
        <v>25.06</v>
      </c>
      <c r="S8901" s="1">
        <v>2</v>
      </c>
      <c r="T8901" s="1">
        <v>0</v>
      </c>
      <c r="U8901" s="7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  <c r="X8901" s="2">
        <f>1/COUNTIF(Data[Order ID],Data[[#This Row],[Order ID]])</f>
        <v>0.5</v>
      </c>
      <c r="Y8901" s="2">
        <f>IF(Data[[#This Row],[Returned]] = "YES",1/COUNTIF(Data[Order ID],Data[[#This Row],[Order ID]]),0)</f>
        <v>0</v>
      </c>
    </row>
    <row r="8902" spans="1:25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7">
        <v>32.064</v>
      </c>
      <c r="S8902" s="1">
        <v>3</v>
      </c>
      <c r="T8902" s="1">
        <v>0.6</v>
      </c>
      <c r="U8902" s="7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  <c r="X8902" s="2">
        <f>1/COUNTIF(Data[Order ID],Data[[#This Row],[Order ID]])</f>
        <v>0.25</v>
      </c>
      <c r="Y8902" s="2">
        <f>IF(Data[[#This Row],[Returned]] = "YES",1/COUNTIF(Data[Order ID],Data[[#This Row],[Order ID]]),0)</f>
        <v>0</v>
      </c>
    </row>
    <row r="8903" spans="1:25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7">
        <v>18.496000000000002</v>
      </c>
      <c r="S8903" s="1">
        <v>4</v>
      </c>
      <c r="T8903" s="1">
        <v>0.2</v>
      </c>
      <c r="U8903" s="7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  <c r="X8903" s="2">
        <f>1/COUNTIF(Data[Order ID],Data[[#This Row],[Order ID]])</f>
        <v>0.25</v>
      </c>
      <c r="Y8903" s="2">
        <f>IF(Data[[#This Row],[Returned]] = "YES",1/COUNTIF(Data[Order ID],Data[[#This Row],[Order ID]]),0)</f>
        <v>0</v>
      </c>
    </row>
    <row r="8904" spans="1:25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7">
        <v>191.07899999999998</v>
      </c>
      <c r="S8904" s="1">
        <v>3</v>
      </c>
      <c r="T8904" s="1">
        <v>0.3</v>
      </c>
      <c r="U8904" s="7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  <c r="X8904" s="2">
        <f>1/COUNTIF(Data[Order ID],Data[[#This Row],[Order ID]])</f>
        <v>0.25</v>
      </c>
      <c r="Y8904" s="2">
        <f>IF(Data[[#This Row],[Returned]] = "YES",1/COUNTIF(Data[Order ID],Data[[#This Row],[Order ID]]),0)</f>
        <v>0</v>
      </c>
    </row>
    <row r="8905" spans="1:25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7">
        <v>10.368000000000002</v>
      </c>
      <c r="S8905" s="1">
        <v>2</v>
      </c>
      <c r="T8905" s="1">
        <v>0.2</v>
      </c>
      <c r="U8905" s="7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  <c r="X8905" s="2">
        <f>1/COUNTIF(Data[Order ID],Data[[#This Row],[Order ID]])</f>
        <v>0.25</v>
      </c>
      <c r="Y8905" s="2">
        <f>IF(Data[[#This Row],[Returned]] = "YES",1/COUNTIF(Data[Order ID],Data[[#This Row],[Order ID]]),0)</f>
        <v>0</v>
      </c>
    </row>
    <row r="8906" spans="1:25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7">
        <v>30.53</v>
      </c>
      <c r="S8906" s="1">
        <v>1</v>
      </c>
      <c r="T8906" s="1">
        <v>0</v>
      </c>
      <c r="U8906" s="7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  <c r="X8906" s="2">
        <f>1/COUNTIF(Data[Order ID],Data[[#This Row],[Order ID]])</f>
        <v>0.33333333333333331</v>
      </c>
      <c r="Y8906" s="2">
        <f>IF(Data[[#This Row],[Returned]] = "YES",1/COUNTIF(Data[Order ID],Data[[#This Row],[Order ID]]),0)</f>
        <v>0</v>
      </c>
    </row>
    <row r="8907" spans="1:25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7">
        <v>30.839999999999996</v>
      </c>
      <c r="S8907" s="1">
        <v>3</v>
      </c>
      <c r="T8907" s="1">
        <v>0</v>
      </c>
      <c r="U8907" s="7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  <c r="X8907" s="2">
        <f>1/COUNTIF(Data[Order ID],Data[[#This Row],[Order ID]])</f>
        <v>0.33333333333333331</v>
      </c>
      <c r="Y8907" s="2">
        <f>IF(Data[[#This Row],[Returned]] = "YES",1/COUNTIF(Data[Order ID],Data[[#This Row],[Order ID]]),0)</f>
        <v>0</v>
      </c>
    </row>
    <row r="8908" spans="1:25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7">
        <v>75.06</v>
      </c>
      <c r="S8908" s="1">
        <v>9</v>
      </c>
      <c r="T8908" s="1">
        <v>0</v>
      </c>
      <c r="U8908" s="7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  <c r="X8908" s="2">
        <f>1/COUNTIF(Data[Order ID],Data[[#This Row],[Order ID]])</f>
        <v>0.33333333333333331</v>
      </c>
      <c r="Y8908" s="2">
        <f>IF(Data[[#This Row],[Returned]] = "YES",1/COUNTIF(Data[Order ID],Data[[#This Row],[Order ID]]),0)</f>
        <v>0</v>
      </c>
    </row>
    <row r="8909" spans="1:25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7">
        <v>66.976000000000013</v>
      </c>
      <c r="S8909" s="1">
        <v>7</v>
      </c>
      <c r="T8909" s="1">
        <v>0.2</v>
      </c>
      <c r="U8909" s="7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  <c r="X8909" s="2">
        <f>1/COUNTIF(Data[Order ID],Data[[#This Row],[Order ID]])</f>
        <v>1</v>
      </c>
      <c r="Y8909" s="2">
        <f>IF(Data[[#This Row],[Returned]] = "YES",1/COUNTIF(Data[Order ID],Data[[#This Row],[Order ID]]),0)</f>
        <v>0</v>
      </c>
    </row>
    <row r="8910" spans="1:25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7">
        <v>182.72</v>
      </c>
      <c r="S8910" s="1">
        <v>8</v>
      </c>
      <c r="T8910" s="1">
        <v>0</v>
      </c>
      <c r="U8910" s="7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  <c r="X8910" s="2">
        <f>1/COUNTIF(Data[Order ID],Data[[#This Row],[Order ID]])</f>
        <v>1</v>
      </c>
      <c r="Y8910" s="2">
        <f>IF(Data[[#This Row],[Returned]] = "YES",1/COUNTIF(Data[Order ID],Data[[#This Row],[Order ID]]),0)</f>
        <v>0</v>
      </c>
    </row>
    <row r="8911" spans="1:25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7">
        <v>21.93</v>
      </c>
      <c r="S8911" s="1">
        <v>3</v>
      </c>
      <c r="T8911" s="1">
        <v>0</v>
      </c>
      <c r="U8911" s="7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  <c r="X8911" s="2">
        <f>1/COUNTIF(Data[Order ID],Data[[#This Row],[Order ID]])</f>
        <v>1</v>
      </c>
      <c r="Y8911" s="2">
        <f>IF(Data[[#This Row],[Returned]] = "YES",1/COUNTIF(Data[Order ID],Data[[#This Row],[Order ID]]),0)</f>
        <v>0</v>
      </c>
    </row>
    <row r="8912" spans="1:25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7">
        <v>95.976000000000013</v>
      </c>
      <c r="S8912" s="1">
        <v>3</v>
      </c>
      <c r="T8912" s="1">
        <v>0.2</v>
      </c>
      <c r="U8912" s="7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  <c r="X8912" s="2">
        <f>1/COUNTIF(Data[Order ID],Data[[#This Row],[Order ID]])</f>
        <v>0.25</v>
      </c>
      <c r="Y8912" s="2">
        <f>IF(Data[[#This Row],[Returned]] = "YES",1/COUNTIF(Data[Order ID],Data[[#This Row],[Order ID]]),0)</f>
        <v>0</v>
      </c>
    </row>
    <row r="8913" spans="1:25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7">
        <v>143.928</v>
      </c>
      <c r="S8913" s="1">
        <v>9</v>
      </c>
      <c r="T8913" s="1">
        <v>0.2</v>
      </c>
      <c r="U8913" s="7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  <c r="X8913" s="2">
        <f>1/COUNTIF(Data[Order ID],Data[[#This Row],[Order ID]])</f>
        <v>0.25</v>
      </c>
      <c r="Y8913" s="2">
        <f>IF(Data[[#This Row],[Returned]] = "YES",1/COUNTIF(Data[Order ID],Data[[#This Row],[Order ID]]),0)</f>
        <v>0</v>
      </c>
    </row>
    <row r="8914" spans="1:25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7">
        <v>3.5640000000000009</v>
      </c>
      <c r="S8914" s="1">
        <v>2</v>
      </c>
      <c r="T8914" s="1">
        <v>0.7</v>
      </c>
      <c r="U8914" s="7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  <c r="X8914" s="2">
        <f>1/COUNTIF(Data[Order ID],Data[[#This Row],[Order ID]])</f>
        <v>0.25</v>
      </c>
      <c r="Y8914" s="2">
        <f>IF(Data[[#This Row],[Returned]] = "YES",1/COUNTIF(Data[Order ID],Data[[#This Row],[Order ID]]),0)</f>
        <v>0</v>
      </c>
    </row>
    <row r="8915" spans="1:25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7">
        <v>4.9280000000000008</v>
      </c>
      <c r="S8915" s="1">
        <v>2</v>
      </c>
      <c r="T8915" s="1">
        <v>0.2</v>
      </c>
      <c r="U8915" s="7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  <c r="X8915" s="2">
        <f>1/COUNTIF(Data[Order ID],Data[[#This Row],[Order ID]])</f>
        <v>0.25</v>
      </c>
      <c r="Y8915" s="2">
        <f>IF(Data[[#This Row],[Returned]] = "YES",1/COUNTIF(Data[Order ID],Data[[#This Row],[Order ID]]),0)</f>
        <v>0</v>
      </c>
    </row>
    <row r="8916" spans="1:25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7">
        <v>856.65600000000006</v>
      </c>
      <c r="S8916" s="1">
        <v>6</v>
      </c>
      <c r="T8916" s="1">
        <v>0.2</v>
      </c>
      <c r="U8916" s="7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  <c r="X8916" s="2">
        <f>1/COUNTIF(Data[Order ID],Data[[#This Row],[Order ID]])</f>
        <v>0.2</v>
      </c>
      <c r="Y8916" s="2">
        <f>IF(Data[[#This Row],[Returned]] = "YES",1/COUNTIF(Data[Order ID],Data[[#This Row],[Order ID]]),0)</f>
        <v>0.2</v>
      </c>
    </row>
    <row r="8917" spans="1:25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7">
        <v>13.183999999999997</v>
      </c>
      <c r="S8917" s="1">
        <v>4</v>
      </c>
      <c r="T8917" s="1">
        <v>0.8</v>
      </c>
      <c r="U8917" s="7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  <c r="X8917" s="2">
        <f>1/COUNTIF(Data[Order ID],Data[[#This Row],[Order ID]])</f>
        <v>0.2</v>
      </c>
      <c r="Y8917" s="2">
        <f>IF(Data[[#This Row],[Returned]] = "YES",1/COUNTIF(Data[Order ID],Data[[#This Row],[Order ID]]),0)</f>
        <v>0.2</v>
      </c>
    </row>
    <row r="8918" spans="1:25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7">
        <v>48.783999999999985</v>
      </c>
      <c r="S8918" s="1">
        <v>4</v>
      </c>
      <c r="T8918" s="1">
        <v>0.8</v>
      </c>
      <c r="U8918" s="7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  <c r="X8918" s="2">
        <f>1/COUNTIF(Data[Order ID],Data[[#This Row],[Order ID]])</f>
        <v>0.2</v>
      </c>
      <c r="Y8918" s="2">
        <f>IF(Data[[#This Row],[Returned]] = "YES",1/COUNTIF(Data[Order ID],Data[[#This Row],[Order ID]]),0)</f>
        <v>0.2</v>
      </c>
    </row>
    <row r="8919" spans="1:25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7">
        <v>76.64</v>
      </c>
      <c r="S8919" s="1">
        <v>2</v>
      </c>
      <c r="T8919" s="1">
        <v>0.2</v>
      </c>
      <c r="U8919" s="7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  <c r="X8919" s="2">
        <f>1/COUNTIF(Data[Order ID],Data[[#This Row],[Order ID]])</f>
        <v>0.2</v>
      </c>
      <c r="Y8919" s="2">
        <f>IF(Data[[#This Row],[Returned]] = "YES",1/COUNTIF(Data[Order ID],Data[[#This Row],[Order ID]]),0)</f>
        <v>0.2</v>
      </c>
    </row>
    <row r="8920" spans="1:25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7">
        <v>18.527999999999995</v>
      </c>
      <c r="S8920" s="1">
        <v>6</v>
      </c>
      <c r="T8920" s="1">
        <v>0.8</v>
      </c>
      <c r="U8920" s="7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  <c r="X8920" s="2">
        <f>1/COUNTIF(Data[Order ID],Data[[#This Row],[Order ID]])</f>
        <v>0.2</v>
      </c>
      <c r="Y8920" s="2">
        <f>IF(Data[[#This Row],[Returned]] = "YES",1/COUNTIF(Data[Order ID],Data[[#This Row],[Order ID]]),0)</f>
        <v>0.2</v>
      </c>
    </row>
    <row r="8921" spans="1:25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7">
        <v>177.68</v>
      </c>
      <c r="S8921" s="1">
        <v>2</v>
      </c>
      <c r="T8921" s="1">
        <v>0</v>
      </c>
      <c r="U8921" s="7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  <c r="X8921" s="2">
        <f>1/COUNTIF(Data[Order ID],Data[[#This Row],[Order ID]])</f>
        <v>1</v>
      </c>
      <c r="Y8921" s="2">
        <f>IF(Data[[#This Row],[Returned]] = "YES",1/COUNTIF(Data[Order ID],Data[[#This Row],[Order ID]]),0)</f>
        <v>0</v>
      </c>
    </row>
    <row r="8922" spans="1:25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7">
        <v>159.97999999999999</v>
      </c>
      <c r="S8922" s="1">
        <v>2</v>
      </c>
      <c r="T8922" s="1">
        <v>0</v>
      </c>
      <c r="U8922" s="7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  <c r="X8922" s="2">
        <f>1/COUNTIF(Data[Order ID],Data[[#This Row],[Order ID]])</f>
        <v>1</v>
      </c>
      <c r="Y8922" s="2">
        <f>IF(Data[[#This Row],[Returned]] = "YES",1/COUNTIF(Data[Order ID],Data[[#This Row],[Order ID]]),0)</f>
        <v>0</v>
      </c>
    </row>
    <row r="8923" spans="1:25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7">
        <v>52.679999999999993</v>
      </c>
      <c r="S8923" s="1">
        <v>3</v>
      </c>
      <c r="T8923" s="1">
        <v>0.2</v>
      </c>
      <c r="U8923" s="7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  <c r="X8923" s="2">
        <f>1/COUNTIF(Data[Order ID],Data[[#This Row],[Order ID]])</f>
        <v>0.5</v>
      </c>
      <c r="Y8923" s="2">
        <f>IF(Data[[#This Row],[Returned]] = "YES",1/COUNTIF(Data[Order ID],Data[[#This Row],[Order ID]]),0)</f>
        <v>0</v>
      </c>
    </row>
    <row r="8924" spans="1:25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7">
        <v>11.568000000000001</v>
      </c>
      <c r="S8924" s="1">
        <v>3</v>
      </c>
      <c r="T8924" s="1">
        <v>0.2</v>
      </c>
      <c r="U8924" s="7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  <c r="X8924" s="2">
        <f>1/COUNTIF(Data[Order ID],Data[[#This Row],[Order ID]])</f>
        <v>0.5</v>
      </c>
      <c r="Y8924" s="2">
        <f>IF(Data[[#This Row],[Returned]] = "YES",1/COUNTIF(Data[Order ID],Data[[#This Row],[Order ID]]),0)</f>
        <v>0</v>
      </c>
    </row>
    <row r="8925" spans="1:25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7">
        <v>4.572000000000001</v>
      </c>
      <c r="S8925" s="1">
        <v>4</v>
      </c>
      <c r="T8925" s="1">
        <v>0.7</v>
      </c>
      <c r="U8925" s="7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  <c r="X8925" s="2">
        <f>1/COUNTIF(Data[Order ID],Data[[#This Row],[Order ID]])</f>
        <v>1</v>
      </c>
      <c r="Y8925" s="2">
        <f>IF(Data[[#This Row],[Returned]] = "YES",1/COUNTIF(Data[Order ID],Data[[#This Row],[Order ID]]),0)</f>
        <v>0</v>
      </c>
    </row>
    <row r="8926" spans="1:25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7">
        <v>1439.9680000000001</v>
      </c>
      <c r="S8926" s="1">
        <v>4</v>
      </c>
      <c r="T8926" s="1">
        <v>0.2</v>
      </c>
      <c r="U8926" s="7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  <c r="X8926" s="2">
        <f>1/COUNTIF(Data[Order ID],Data[[#This Row],[Order ID]])</f>
        <v>0.33333333333333331</v>
      </c>
      <c r="Y8926" s="2">
        <f>IF(Data[[#This Row],[Returned]] = "YES",1/COUNTIF(Data[Order ID],Data[[#This Row],[Order ID]]),0)</f>
        <v>0</v>
      </c>
    </row>
    <row r="8927" spans="1:25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7">
        <v>1.7279999999999995</v>
      </c>
      <c r="S8927" s="1">
        <v>3</v>
      </c>
      <c r="T8927" s="1">
        <v>0.8</v>
      </c>
      <c r="U8927" s="7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  <c r="X8927" s="2">
        <f>1/COUNTIF(Data[Order ID],Data[[#This Row],[Order ID]])</f>
        <v>0.33333333333333331</v>
      </c>
      <c r="Y8927" s="2">
        <f>IF(Data[[#This Row],[Returned]] = "YES",1/COUNTIF(Data[Order ID],Data[[#This Row],[Order ID]]),0)</f>
        <v>0</v>
      </c>
    </row>
    <row r="8928" spans="1:25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7">
        <v>626.09999999999991</v>
      </c>
      <c r="S8928" s="1">
        <v>3</v>
      </c>
      <c r="T8928" s="1">
        <v>0.5</v>
      </c>
      <c r="U8928" s="7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  <c r="X8928" s="2">
        <f>1/COUNTIF(Data[Order ID],Data[[#This Row],[Order ID]])</f>
        <v>0.33333333333333331</v>
      </c>
      <c r="Y8928" s="2">
        <f>IF(Data[[#This Row],[Returned]] = "YES",1/COUNTIF(Data[Order ID],Data[[#This Row],[Order ID]]),0)</f>
        <v>0</v>
      </c>
    </row>
    <row r="8929" spans="1:25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7">
        <v>99.2</v>
      </c>
      <c r="S8929" s="1">
        <v>5</v>
      </c>
      <c r="T8929" s="1">
        <v>0</v>
      </c>
      <c r="U8929" s="7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  <c r="X8929" s="2">
        <f>1/COUNTIF(Data[Order ID],Data[[#This Row],[Order ID]])</f>
        <v>1</v>
      </c>
      <c r="Y8929" s="2">
        <f>IF(Data[[#This Row],[Returned]] = "YES",1/COUNTIF(Data[Order ID],Data[[#This Row],[Order ID]]),0)</f>
        <v>0</v>
      </c>
    </row>
    <row r="8930" spans="1:25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7">
        <v>609.9799999999999</v>
      </c>
      <c r="S8930" s="1">
        <v>4</v>
      </c>
      <c r="T8930" s="1">
        <v>0.3</v>
      </c>
      <c r="U8930" s="7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  <c r="X8930" s="2">
        <f>1/COUNTIF(Data[Order ID],Data[[#This Row],[Order ID]])</f>
        <v>0.33333333333333331</v>
      </c>
      <c r="Y8930" s="2">
        <f>IF(Data[[#This Row],[Returned]] = "YES",1/COUNTIF(Data[Order ID],Data[[#This Row],[Order ID]]),0)</f>
        <v>0</v>
      </c>
    </row>
    <row r="8931" spans="1:25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7">
        <v>211.37199999999999</v>
      </c>
      <c r="S8931" s="1">
        <v>2</v>
      </c>
      <c r="T8931" s="1">
        <v>0.3</v>
      </c>
      <c r="U8931" s="7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  <c r="X8931" s="2">
        <f>1/COUNTIF(Data[Order ID],Data[[#This Row],[Order ID]])</f>
        <v>0.33333333333333331</v>
      </c>
      <c r="Y8931" s="2">
        <f>IF(Data[[#This Row],[Returned]] = "YES",1/COUNTIF(Data[Order ID],Data[[#This Row],[Order ID]]),0)</f>
        <v>0</v>
      </c>
    </row>
    <row r="8932" spans="1:25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7">
        <v>239.976</v>
      </c>
      <c r="S8932" s="1">
        <v>3</v>
      </c>
      <c r="T8932" s="1">
        <v>0.2</v>
      </c>
      <c r="U8932" s="7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  <c r="X8932" s="2">
        <f>1/COUNTIF(Data[Order ID],Data[[#This Row],[Order ID]])</f>
        <v>0.33333333333333331</v>
      </c>
      <c r="Y8932" s="2">
        <f>IF(Data[[#This Row],[Returned]] = "YES",1/COUNTIF(Data[Order ID],Data[[#This Row],[Order ID]]),0)</f>
        <v>0</v>
      </c>
    </row>
    <row r="8933" spans="1:25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7">
        <v>99.949999999999989</v>
      </c>
      <c r="S8933" s="1">
        <v>5</v>
      </c>
      <c r="T8933" s="1">
        <v>0</v>
      </c>
      <c r="U8933" s="7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  <c r="X8933" s="2">
        <f>1/COUNTIF(Data[Order ID],Data[[#This Row],[Order ID]])</f>
        <v>0.5</v>
      </c>
      <c r="Y8933" s="2">
        <f>IF(Data[[#This Row],[Returned]] = "YES",1/COUNTIF(Data[Order ID],Data[[#This Row],[Order ID]]),0)</f>
        <v>0</v>
      </c>
    </row>
    <row r="8934" spans="1:25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7">
        <v>29.339999999999996</v>
      </c>
      <c r="S8934" s="1">
        <v>3</v>
      </c>
      <c r="T8934" s="1">
        <v>0</v>
      </c>
      <c r="U8934" s="7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  <c r="X8934" s="2">
        <f>1/COUNTIF(Data[Order ID],Data[[#This Row],[Order ID]])</f>
        <v>0.5</v>
      </c>
      <c r="Y8934" s="2">
        <f>IF(Data[[#This Row],[Returned]] = "YES",1/COUNTIF(Data[Order ID],Data[[#This Row],[Order ID]]),0)</f>
        <v>0</v>
      </c>
    </row>
    <row r="8935" spans="1:25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7">
        <v>16.739999999999998</v>
      </c>
      <c r="S8935" s="1">
        <v>2</v>
      </c>
      <c r="T8935" s="1">
        <v>0</v>
      </c>
      <c r="U8935" s="7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  <c r="X8935" s="2">
        <f>1/COUNTIF(Data[Order ID],Data[[#This Row],[Order ID]])</f>
        <v>1</v>
      </c>
      <c r="Y8935" s="2">
        <f>IF(Data[[#This Row],[Returned]] = "YES",1/COUNTIF(Data[Order ID],Data[[#This Row],[Order ID]]),0)</f>
        <v>0</v>
      </c>
    </row>
    <row r="8936" spans="1:25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7">
        <v>12.672000000000001</v>
      </c>
      <c r="S8936" s="1">
        <v>3</v>
      </c>
      <c r="T8936" s="1">
        <v>0.2</v>
      </c>
      <c r="U8936" s="7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  <c r="X8936" s="2">
        <f>1/COUNTIF(Data[Order ID],Data[[#This Row],[Order ID]])</f>
        <v>0.5</v>
      </c>
      <c r="Y8936" s="2">
        <f>IF(Data[[#This Row],[Returned]] = "YES",1/COUNTIF(Data[Order ID],Data[[#This Row],[Order ID]]),0)</f>
        <v>0</v>
      </c>
    </row>
    <row r="8937" spans="1:25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7">
        <v>1119.8880000000001</v>
      </c>
      <c r="S8937" s="1">
        <v>14</v>
      </c>
      <c r="T8937" s="1">
        <v>0.2</v>
      </c>
      <c r="U8937" s="7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  <c r="X8937" s="2">
        <f>1/COUNTIF(Data[Order ID],Data[[#This Row],[Order ID]])</f>
        <v>0.5</v>
      </c>
      <c r="Y8937" s="2">
        <f>IF(Data[[#This Row],[Returned]] = "YES",1/COUNTIF(Data[Order ID],Data[[#This Row],[Order ID]]),0)</f>
        <v>0</v>
      </c>
    </row>
    <row r="8938" spans="1:25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7">
        <v>204.85</v>
      </c>
      <c r="S8938" s="1">
        <v>5</v>
      </c>
      <c r="T8938" s="1">
        <v>0</v>
      </c>
      <c r="U8938" s="7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  <c r="X8938" s="2">
        <f>1/COUNTIF(Data[Order ID],Data[[#This Row],[Order ID]])</f>
        <v>0.25</v>
      </c>
      <c r="Y8938" s="2">
        <f>IF(Data[[#This Row],[Returned]] = "YES",1/COUNTIF(Data[Order ID],Data[[#This Row],[Order ID]]),0)</f>
        <v>0</v>
      </c>
    </row>
    <row r="8939" spans="1:25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7">
        <v>135.98400000000001</v>
      </c>
      <c r="S8939" s="1">
        <v>2</v>
      </c>
      <c r="T8939" s="1">
        <v>0.2</v>
      </c>
      <c r="U8939" s="7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  <c r="X8939" s="2">
        <f>1/COUNTIF(Data[Order ID],Data[[#This Row],[Order ID]])</f>
        <v>0.25</v>
      </c>
      <c r="Y8939" s="2">
        <f>IF(Data[[#This Row],[Returned]] = "YES",1/COUNTIF(Data[Order ID],Data[[#This Row],[Order ID]]),0)</f>
        <v>0</v>
      </c>
    </row>
    <row r="8940" spans="1:25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7">
        <v>16.399999999999999</v>
      </c>
      <c r="S8940" s="1">
        <v>5</v>
      </c>
      <c r="T8940" s="1">
        <v>0</v>
      </c>
      <c r="U8940" s="7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  <c r="X8940" s="2">
        <f>1/COUNTIF(Data[Order ID],Data[[#This Row],[Order ID]])</f>
        <v>0.25</v>
      </c>
      <c r="Y8940" s="2">
        <f>IF(Data[[#This Row],[Returned]] = "YES",1/COUNTIF(Data[Order ID],Data[[#This Row],[Order ID]]),0)</f>
        <v>0</v>
      </c>
    </row>
    <row r="8941" spans="1:25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7">
        <v>92.960000000000008</v>
      </c>
      <c r="S8941" s="1">
        <v>2</v>
      </c>
      <c r="T8941" s="1">
        <v>0.2</v>
      </c>
      <c r="U8941" s="7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  <c r="X8941" s="2">
        <f>1/COUNTIF(Data[Order ID],Data[[#This Row],[Order ID]])</f>
        <v>0.25</v>
      </c>
      <c r="Y8941" s="2">
        <f>IF(Data[[#This Row],[Returned]] = "YES",1/COUNTIF(Data[Order ID],Data[[#This Row],[Order ID]]),0)</f>
        <v>0</v>
      </c>
    </row>
    <row r="8942" spans="1:25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7">
        <v>7.6320000000000014</v>
      </c>
      <c r="S8942" s="1">
        <v>3</v>
      </c>
      <c r="T8942" s="1">
        <v>0.2</v>
      </c>
      <c r="U8942" s="7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  <c r="X8942" s="2">
        <f>1/COUNTIF(Data[Order ID],Data[[#This Row],[Order ID]])</f>
        <v>1</v>
      </c>
      <c r="Y8942" s="2">
        <f>IF(Data[[#This Row],[Returned]] = "YES",1/COUNTIF(Data[Order ID],Data[[#This Row],[Order ID]]),0)</f>
        <v>0</v>
      </c>
    </row>
    <row r="8943" spans="1:25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7">
        <v>4.1580000000000004</v>
      </c>
      <c r="S8943" s="1">
        <v>7</v>
      </c>
      <c r="T8943" s="1">
        <v>0.7</v>
      </c>
      <c r="U8943" s="7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  <c r="X8943" s="2">
        <f>1/COUNTIF(Data[Order ID],Data[[#This Row],[Order ID]])</f>
        <v>0.5</v>
      </c>
      <c r="Y8943" s="2">
        <f>IF(Data[[#This Row],[Returned]] = "YES",1/COUNTIF(Data[Order ID],Data[[#This Row],[Order ID]]),0)</f>
        <v>0.5</v>
      </c>
    </row>
    <row r="8944" spans="1:25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7">
        <v>179.99100000000004</v>
      </c>
      <c r="S8944" s="1">
        <v>3</v>
      </c>
      <c r="T8944" s="1">
        <v>0.7</v>
      </c>
      <c r="U8944" s="7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  <c r="X8944" s="2">
        <f>1/COUNTIF(Data[Order ID],Data[[#This Row],[Order ID]])</f>
        <v>0.5</v>
      </c>
      <c r="Y8944" s="2">
        <f>IF(Data[[#This Row],[Returned]] = "YES",1/COUNTIF(Data[Order ID],Data[[#This Row],[Order ID]]),0)</f>
        <v>0.5</v>
      </c>
    </row>
    <row r="8945" spans="1:25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7">
        <v>239.358</v>
      </c>
      <c r="S8945" s="1">
        <v>3</v>
      </c>
      <c r="T8945" s="1">
        <v>0.3</v>
      </c>
      <c r="U8945" s="7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  <c r="X8945" s="2">
        <f>1/COUNTIF(Data[Order ID],Data[[#This Row],[Order ID]])</f>
        <v>1</v>
      </c>
      <c r="Y8945" s="2">
        <f>IF(Data[[#This Row],[Returned]] = "YES",1/COUNTIF(Data[Order ID],Data[[#This Row],[Order ID]]),0)</f>
        <v>0</v>
      </c>
    </row>
    <row r="8946" spans="1:25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7">
        <v>164.88</v>
      </c>
      <c r="S8946" s="1">
        <v>3</v>
      </c>
      <c r="T8946" s="1">
        <v>0</v>
      </c>
      <c r="U8946" s="7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  <c r="X8946" s="2">
        <f>1/COUNTIF(Data[Order ID],Data[[#This Row],[Order ID]])</f>
        <v>1</v>
      </c>
      <c r="Y8946" s="2">
        <f>IF(Data[[#This Row],[Returned]] = "YES",1/COUNTIF(Data[Order ID],Data[[#This Row],[Order ID]]),0)</f>
        <v>0</v>
      </c>
    </row>
    <row r="8947" spans="1:25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7">
        <v>10.95</v>
      </c>
      <c r="S8947" s="1">
        <v>3</v>
      </c>
      <c r="T8947" s="1">
        <v>0</v>
      </c>
      <c r="U8947" s="7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  <c r="X8947" s="2">
        <f>1/COUNTIF(Data[Order ID],Data[[#This Row],[Order ID]])</f>
        <v>1</v>
      </c>
      <c r="Y8947" s="2">
        <f>IF(Data[[#This Row],[Returned]] = "YES",1/COUNTIF(Data[Order ID],Data[[#This Row],[Order ID]]),0)</f>
        <v>0</v>
      </c>
    </row>
    <row r="8948" spans="1:25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7">
        <v>19.440000000000001</v>
      </c>
      <c r="S8948" s="1">
        <v>3</v>
      </c>
      <c r="T8948" s="1">
        <v>0</v>
      </c>
      <c r="U8948" s="7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  <c r="X8948" s="2">
        <f>1/COUNTIF(Data[Order ID],Data[[#This Row],[Order ID]])</f>
        <v>0.5</v>
      </c>
      <c r="Y8948" s="2">
        <f>IF(Data[[#This Row],[Returned]] = "YES",1/COUNTIF(Data[Order ID],Data[[#This Row],[Order ID]]),0)</f>
        <v>0</v>
      </c>
    </row>
    <row r="8949" spans="1:25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7">
        <v>12.3</v>
      </c>
      <c r="S8949" s="1">
        <v>5</v>
      </c>
      <c r="T8949" s="1">
        <v>0</v>
      </c>
      <c r="U8949" s="7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  <c r="X8949" s="2">
        <f>1/COUNTIF(Data[Order ID],Data[[#This Row],[Order ID]])</f>
        <v>0.5</v>
      </c>
      <c r="Y8949" s="2">
        <f>IF(Data[[#This Row],[Returned]] = "YES",1/COUNTIF(Data[Order ID],Data[[#This Row],[Order ID]]),0)</f>
        <v>0</v>
      </c>
    </row>
    <row r="8950" spans="1:25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7">
        <v>13.97</v>
      </c>
      <c r="S8950" s="1">
        <v>1</v>
      </c>
      <c r="T8950" s="1">
        <v>0</v>
      </c>
      <c r="U8950" s="7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  <c r="X8950" s="2">
        <f>1/COUNTIF(Data[Order ID],Data[[#This Row],[Order ID]])</f>
        <v>1</v>
      </c>
      <c r="Y8950" s="2">
        <f>IF(Data[[#This Row],[Returned]] = "YES",1/COUNTIF(Data[Order ID],Data[[#This Row],[Order ID]]),0)</f>
        <v>0</v>
      </c>
    </row>
    <row r="8951" spans="1:25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7">
        <v>934.9559999999999</v>
      </c>
      <c r="S8951" s="1">
        <v>6</v>
      </c>
      <c r="T8951" s="1">
        <v>0.4</v>
      </c>
      <c r="U8951" s="7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  <c r="X8951" s="2">
        <f>1/COUNTIF(Data[Order ID],Data[[#This Row],[Order ID]])</f>
        <v>0.2</v>
      </c>
      <c r="Y8951" s="2">
        <f>IF(Data[[#This Row],[Returned]] = "YES",1/COUNTIF(Data[Order ID],Data[[#This Row],[Order ID]]),0)</f>
        <v>0.2</v>
      </c>
    </row>
    <row r="8952" spans="1:25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7">
        <v>46.864000000000004</v>
      </c>
      <c r="S8952" s="1">
        <v>2</v>
      </c>
      <c r="T8952" s="1">
        <v>0.2</v>
      </c>
      <c r="U8952" s="7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  <c r="X8952" s="2">
        <f>1/COUNTIF(Data[Order ID],Data[[#This Row],[Order ID]])</f>
        <v>0.2</v>
      </c>
      <c r="Y8952" s="2">
        <f>IF(Data[[#This Row],[Returned]] = "YES",1/COUNTIF(Data[Order ID],Data[[#This Row],[Order ID]]),0)</f>
        <v>0.2</v>
      </c>
    </row>
    <row r="8953" spans="1:25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7">
        <v>26.160000000000004</v>
      </c>
      <c r="S8953" s="1">
        <v>3</v>
      </c>
      <c r="T8953" s="1">
        <v>0.2</v>
      </c>
      <c r="U8953" s="7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  <c r="X8953" s="2">
        <f>1/COUNTIF(Data[Order ID],Data[[#This Row],[Order ID]])</f>
        <v>0.2</v>
      </c>
      <c r="Y8953" s="2">
        <f>IF(Data[[#This Row],[Returned]] = "YES",1/COUNTIF(Data[Order ID],Data[[#This Row],[Order ID]]),0)</f>
        <v>0.2</v>
      </c>
    </row>
    <row r="8954" spans="1:25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7">
        <v>23.128</v>
      </c>
      <c r="S8954" s="1">
        <v>7</v>
      </c>
      <c r="T8954" s="1">
        <v>0.2</v>
      </c>
      <c r="U8954" s="7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  <c r="X8954" s="2">
        <f>1/COUNTIF(Data[Order ID],Data[[#This Row],[Order ID]])</f>
        <v>0.2</v>
      </c>
      <c r="Y8954" s="2">
        <f>IF(Data[[#This Row],[Returned]] = "YES",1/COUNTIF(Data[Order ID],Data[[#This Row],[Order ID]]),0)</f>
        <v>0.2</v>
      </c>
    </row>
    <row r="8955" spans="1:25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7">
        <v>59.24</v>
      </c>
      <c r="S8955" s="1">
        <v>5</v>
      </c>
      <c r="T8955" s="1">
        <v>0.2</v>
      </c>
      <c r="U8955" s="7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  <c r="X8955" s="2">
        <f>1/COUNTIF(Data[Order ID],Data[[#This Row],[Order ID]])</f>
        <v>0.2</v>
      </c>
      <c r="Y8955" s="2">
        <f>IF(Data[[#This Row],[Returned]] = "YES",1/COUNTIF(Data[Order ID],Data[[#This Row],[Order ID]]),0)</f>
        <v>0.2</v>
      </c>
    </row>
    <row r="8956" spans="1:25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7">
        <v>155.45600000000002</v>
      </c>
      <c r="S8956" s="1">
        <v>4</v>
      </c>
      <c r="T8956" s="1">
        <v>0.2</v>
      </c>
      <c r="U8956" s="7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  <c r="X8956" s="2">
        <f>1/COUNTIF(Data[Order ID],Data[[#This Row],[Order ID]])</f>
        <v>1</v>
      </c>
      <c r="Y8956" s="2">
        <f>IF(Data[[#This Row],[Returned]] = "YES",1/COUNTIF(Data[Order ID],Data[[#This Row],[Order ID]]),0)</f>
        <v>0</v>
      </c>
    </row>
    <row r="8957" spans="1:25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7">
        <v>8.56</v>
      </c>
      <c r="S8957" s="1">
        <v>2</v>
      </c>
      <c r="T8957" s="1">
        <v>0</v>
      </c>
      <c r="U8957" s="7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  <c r="X8957" s="2">
        <f>1/COUNTIF(Data[Order ID],Data[[#This Row],[Order ID]])</f>
        <v>1</v>
      </c>
      <c r="Y8957" s="2">
        <f>IF(Data[[#This Row],[Returned]] = "YES",1/COUNTIF(Data[Order ID],Data[[#This Row],[Order ID]]),0)</f>
        <v>0</v>
      </c>
    </row>
    <row r="8958" spans="1:25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7">
        <v>21</v>
      </c>
      <c r="S8958" s="1">
        <v>3</v>
      </c>
      <c r="T8958" s="1">
        <v>0.2</v>
      </c>
      <c r="U8958" s="7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  <c r="X8958" s="2">
        <f>1/COUNTIF(Data[Order ID],Data[[#This Row],[Order ID]])</f>
        <v>0.5</v>
      </c>
      <c r="Y8958" s="2">
        <f>IF(Data[[#This Row],[Returned]] = "YES",1/COUNTIF(Data[Order ID],Data[[#This Row],[Order ID]]),0)</f>
        <v>0</v>
      </c>
    </row>
    <row r="8959" spans="1:25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7">
        <v>120</v>
      </c>
      <c r="S8959" s="1">
        <v>2</v>
      </c>
      <c r="T8959" s="1">
        <v>0.5</v>
      </c>
      <c r="U8959" s="7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  <c r="X8959" s="2">
        <f>1/COUNTIF(Data[Order ID],Data[[#This Row],[Order ID]])</f>
        <v>0.5</v>
      </c>
      <c r="Y8959" s="2">
        <f>IF(Data[[#This Row],[Returned]] = "YES",1/COUNTIF(Data[Order ID],Data[[#This Row],[Order ID]]),0)</f>
        <v>0</v>
      </c>
    </row>
    <row r="8960" spans="1:25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7">
        <v>299.95999999999998</v>
      </c>
      <c r="S8960" s="1">
        <v>5</v>
      </c>
      <c r="T8960" s="1">
        <v>0.2</v>
      </c>
      <c r="U8960" s="7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  <c r="X8960" s="2">
        <f>1/COUNTIF(Data[Order ID],Data[[#This Row],[Order ID]])</f>
        <v>0.25</v>
      </c>
      <c r="Y8960" s="2">
        <f>IF(Data[[#This Row],[Returned]] = "YES",1/COUNTIF(Data[Order ID],Data[[#This Row],[Order ID]]),0)</f>
        <v>0</v>
      </c>
    </row>
    <row r="8961" spans="1:25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7">
        <v>67.839999999999989</v>
      </c>
      <c r="S8961" s="1">
        <v>5</v>
      </c>
      <c r="T8961" s="1">
        <v>0.8</v>
      </c>
      <c r="U8961" s="7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  <c r="X8961" s="2">
        <f>1/COUNTIF(Data[Order ID],Data[[#This Row],[Order ID]])</f>
        <v>0.25</v>
      </c>
      <c r="Y8961" s="2">
        <f>IF(Data[[#This Row],[Returned]] = "YES",1/COUNTIF(Data[Order ID],Data[[#This Row],[Order ID]]),0)</f>
        <v>0</v>
      </c>
    </row>
    <row r="8962" spans="1:25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7">
        <v>853.92999999999984</v>
      </c>
      <c r="S8962" s="1">
        <v>5</v>
      </c>
      <c r="T8962" s="1">
        <v>0.3</v>
      </c>
      <c r="U8962" s="7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  <c r="X8962" s="2">
        <f>1/COUNTIF(Data[Order ID],Data[[#This Row],[Order ID]])</f>
        <v>0.25</v>
      </c>
      <c r="Y8962" s="2">
        <f>IF(Data[[#This Row],[Returned]] = "YES",1/COUNTIF(Data[Order ID],Data[[#This Row],[Order ID]]),0)</f>
        <v>0</v>
      </c>
    </row>
    <row r="8963" spans="1:25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7">
        <v>18.687999999999999</v>
      </c>
      <c r="S8963" s="1">
        <v>4</v>
      </c>
      <c r="T8963" s="1">
        <v>0.2</v>
      </c>
      <c r="U8963" s="7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  <c r="X8963" s="2">
        <f>1/COUNTIF(Data[Order ID],Data[[#This Row],[Order ID]])</f>
        <v>0.25</v>
      </c>
      <c r="Y8963" s="2">
        <f>IF(Data[[#This Row],[Returned]] = "YES",1/COUNTIF(Data[Order ID],Data[[#This Row],[Order ID]]),0)</f>
        <v>0</v>
      </c>
    </row>
    <row r="8964" spans="1:25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7">
        <v>273.95999999999998</v>
      </c>
      <c r="S8964" s="1">
        <v>2</v>
      </c>
      <c r="T8964" s="1">
        <v>0</v>
      </c>
      <c r="U8964" s="7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  <c r="X8964" s="2">
        <f>1/COUNTIF(Data[Order ID],Data[[#This Row],[Order ID]])</f>
        <v>0.33333333333333331</v>
      </c>
      <c r="Y8964" s="2">
        <f>IF(Data[[#This Row],[Returned]] = "YES",1/COUNTIF(Data[Order ID],Data[[#This Row],[Order ID]]),0)</f>
        <v>0.33333333333333331</v>
      </c>
    </row>
    <row r="8965" spans="1:25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7">
        <v>89.97</v>
      </c>
      <c r="S8965" s="1">
        <v>3</v>
      </c>
      <c r="T8965" s="1">
        <v>0</v>
      </c>
      <c r="U8965" s="7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  <c r="X8965" s="2">
        <f>1/COUNTIF(Data[Order ID],Data[[#This Row],[Order ID]])</f>
        <v>0.33333333333333331</v>
      </c>
      <c r="Y8965" s="2">
        <f>IF(Data[[#This Row],[Returned]] = "YES",1/COUNTIF(Data[Order ID],Data[[#This Row],[Order ID]]),0)</f>
        <v>0.33333333333333331</v>
      </c>
    </row>
    <row r="8966" spans="1:25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7">
        <v>756.80000000000007</v>
      </c>
      <c r="S8966" s="1">
        <v>5</v>
      </c>
      <c r="T8966" s="1">
        <v>0</v>
      </c>
      <c r="U8966" s="7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  <c r="X8966" s="2">
        <f>1/COUNTIF(Data[Order ID],Data[[#This Row],[Order ID]])</f>
        <v>0.33333333333333331</v>
      </c>
      <c r="Y8966" s="2">
        <f>IF(Data[[#This Row],[Returned]] = "YES",1/COUNTIF(Data[Order ID],Data[[#This Row],[Order ID]]),0)</f>
        <v>0.33333333333333331</v>
      </c>
    </row>
    <row r="8967" spans="1:25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7">
        <v>1.2479999999999998</v>
      </c>
      <c r="S8967" s="1">
        <v>2</v>
      </c>
      <c r="T8967" s="1">
        <v>0.8</v>
      </c>
      <c r="U8967" s="7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  <c r="X8967" s="2">
        <f>1/COUNTIF(Data[Order ID],Data[[#This Row],[Order ID]])</f>
        <v>1</v>
      </c>
      <c r="Y8967" s="2">
        <f>IF(Data[[#This Row],[Returned]] = "YES",1/COUNTIF(Data[Order ID],Data[[#This Row],[Order ID]]),0)</f>
        <v>0</v>
      </c>
    </row>
    <row r="8968" spans="1:25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7">
        <v>72</v>
      </c>
      <c r="S8968" s="1">
        <v>1</v>
      </c>
      <c r="T8968" s="1">
        <v>0.2</v>
      </c>
      <c r="U8968" s="7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  <c r="X8968" s="2">
        <f>1/COUNTIF(Data[Order ID],Data[[#This Row],[Order ID]])</f>
        <v>0.5</v>
      </c>
      <c r="Y8968" s="2">
        <f>IF(Data[[#This Row],[Returned]] = "YES",1/COUNTIF(Data[Order ID],Data[[#This Row],[Order ID]]),0)</f>
        <v>0</v>
      </c>
    </row>
    <row r="8969" spans="1:25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7">
        <v>470.15499999999997</v>
      </c>
      <c r="S8969" s="1">
        <v>7</v>
      </c>
      <c r="T8969" s="1">
        <v>0.3</v>
      </c>
      <c r="U8969" s="7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  <c r="X8969" s="2">
        <f>1/COUNTIF(Data[Order ID],Data[[#This Row],[Order ID]])</f>
        <v>0.5</v>
      </c>
      <c r="Y8969" s="2">
        <f>IF(Data[[#This Row],[Returned]] = "YES",1/COUNTIF(Data[Order ID],Data[[#This Row],[Order ID]]),0)</f>
        <v>0</v>
      </c>
    </row>
    <row r="8970" spans="1:25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7">
        <v>39.128</v>
      </c>
      <c r="S8970" s="1">
        <v>1</v>
      </c>
      <c r="T8970" s="1">
        <v>0.2</v>
      </c>
      <c r="U8970" s="7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  <c r="X8970" s="2">
        <f>1/COUNTIF(Data[Order ID],Data[[#This Row],[Order ID]])</f>
        <v>1</v>
      </c>
      <c r="Y8970" s="2">
        <f>IF(Data[[#This Row],[Returned]] = "YES",1/COUNTIF(Data[Order ID],Data[[#This Row],[Order ID]]),0)</f>
        <v>0</v>
      </c>
    </row>
    <row r="8971" spans="1:25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7">
        <v>19.728000000000002</v>
      </c>
      <c r="S8971" s="1">
        <v>9</v>
      </c>
      <c r="T8971" s="1">
        <v>0.2</v>
      </c>
      <c r="U8971" s="7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  <c r="X8971" s="2">
        <f>1/COUNTIF(Data[Order ID],Data[[#This Row],[Order ID]])</f>
        <v>0.5</v>
      </c>
      <c r="Y8971" s="2">
        <f>IF(Data[[#This Row],[Returned]] = "YES",1/COUNTIF(Data[Order ID],Data[[#This Row],[Order ID]]),0)</f>
        <v>0</v>
      </c>
    </row>
    <row r="8972" spans="1:25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7">
        <v>151.18799999999999</v>
      </c>
      <c r="S8972" s="1">
        <v>2</v>
      </c>
      <c r="T8972" s="1">
        <v>0.4</v>
      </c>
      <c r="U8972" s="7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  <c r="X8972" s="2">
        <f>1/COUNTIF(Data[Order ID],Data[[#This Row],[Order ID]])</f>
        <v>0.5</v>
      </c>
      <c r="Y8972" s="2">
        <f>IF(Data[[#This Row],[Returned]] = "YES",1/COUNTIF(Data[Order ID],Data[[#This Row],[Order ID]]),0)</f>
        <v>0</v>
      </c>
    </row>
    <row r="8973" spans="1:25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7">
        <v>271.76400000000001</v>
      </c>
      <c r="S8973" s="1">
        <v>2</v>
      </c>
      <c r="T8973" s="1">
        <v>0.1</v>
      </c>
      <c r="U8973" s="7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  <c r="X8973" s="2">
        <f>1/COUNTIF(Data[Order ID],Data[[#This Row],[Order ID]])</f>
        <v>1</v>
      </c>
      <c r="Y8973" s="2">
        <f>IF(Data[[#This Row],[Returned]] = "YES",1/COUNTIF(Data[Order ID],Data[[#This Row],[Order ID]]),0)</f>
        <v>0</v>
      </c>
    </row>
    <row r="8974" spans="1:25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7">
        <v>47.496000000000002</v>
      </c>
      <c r="S8974" s="1">
        <v>1</v>
      </c>
      <c r="T8974" s="1">
        <v>0.2</v>
      </c>
      <c r="U8974" s="7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  <c r="X8974" s="2">
        <f>1/COUNTIF(Data[Order ID],Data[[#This Row],[Order ID]])</f>
        <v>1</v>
      </c>
      <c r="Y8974" s="2">
        <f>IF(Data[[#This Row],[Returned]] = "YES",1/COUNTIF(Data[Order ID],Data[[#This Row],[Order ID]]),0)</f>
        <v>0</v>
      </c>
    </row>
    <row r="8975" spans="1:25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7">
        <v>344.98099999999994</v>
      </c>
      <c r="S8975" s="1">
        <v>7</v>
      </c>
      <c r="T8975" s="1">
        <v>0.15</v>
      </c>
      <c r="U8975" s="7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  <c r="X8975" s="2">
        <f>1/COUNTIF(Data[Order ID],Data[[#This Row],[Order ID]])</f>
        <v>1</v>
      </c>
      <c r="Y8975" s="2">
        <f>IF(Data[[#This Row],[Returned]] = "YES",1/COUNTIF(Data[Order ID],Data[[#This Row],[Order ID]]),0)</f>
        <v>0</v>
      </c>
    </row>
    <row r="8976" spans="1:25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7">
        <v>36.288000000000011</v>
      </c>
      <c r="S8976" s="1">
        <v>7</v>
      </c>
      <c r="T8976" s="1">
        <v>0.2</v>
      </c>
      <c r="U8976" s="7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  <c r="X8976" s="2">
        <f>1/COUNTIF(Data[Order ID],Data[[#This Row],[Order ID]])</f>
        <v>0.25</v>
      </c>
      <c r="Y8976" s="2">
        <f>IF(Data[[#This Row],[Returned]] = "YES",1/COUNTIF(Data[Order ID],Data[[#This Row],[Order ID]]),0)</f>
        <v>0</v>
      </c>
    </row>
    <row r="8977" spans="1:25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7">
        <v>78.304000000000002</v>
      </c>
      <c r="S8977" s="1">
        <v>2</v>
      </c>
      <c r="T8977" s="1">
        <v>0.2</v>
      </c>
      <c r="U8977" s="7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  <c r="X8977" s="2">
        <f>1/COUNTIF(Data[Order ID],Data[[#This Row],[Order ID]])</f>
        <v>0.25</v>
      </c>
      <c r="Y8977" s="2">
        <f>IF(Data[[#This Row],[Returned]] = "YES",1/COUNTIF(Data[Order ID],Data[[#This Row],[Order ID]]),0)</f>
        <v>0</v>
      </c>
    </row>
    <row r="8978" spans="1:25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7">
        <v>127.785</v>
      </c>
      <c r="S8978" s="1">
        <v>1</v>
      </c>
      <c r="T8978" s="1">
        <v>0.3</v>
      </c>
      <c r="U8978" s="7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  <c r="X8978" s="2">
        <f>1/COUNTIF(Data[Order ID],Data[[#This Row],[Order ID]])</f>
        <v>0.25</v>
      </c>
      <c r="Y8978" s="2">
        <f>IF(Data[[#This Row],[Returned]] = "YES",1/COUNTIF(Data[Order ID],Data[[#This Row],[Order ID]]),0)</f>
        <v>0</v>
      </c>
    </row>
    <row r="8979" spans="1:25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7">
        <v>6.1039999999999983</v>
      </c>
      <c r="S8979" s="1">
        <v>2</v>
      </c>
      <c r="T8979" s="1">
        <v>0.8</v>
      </c>
      <c r="U8979" s="7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  <c r="X8979" s="2">
        <f>1/COUNTIF(Data[Order ID],Data[[#This Row],[Order ID]])</f>
        <v>0.25</v>
      </c>
      <c r="Y8979" s="2">
        <f>IF(Data[[#This Row],[Returned]] = "YES",1/COUNTIF(Data[Order ID],Data[[#This Row],[Order ID]]),0)</f>
        <v>0</v>
      </c>
    </row>
    <row r="8980" spans="1:25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7">
        <v>5.76</v>
      </c>
      <c r="S8980" s="1">
        <v>2</v>
      </c>
      <c r="T8980" s="1">
        <v>0</v>
      </c>
      <c r="U8980" s="7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  <c r="X8980" s="2">
        <f>1/COUNTIF(Data[Order ID],Data[[#This Row],[Order ID]])</f>
        <v>1</v>
      </c>
      <c r="Y8980" s="2">
        <f>IF(Data[[#This Row],[Returned]] = "YES",1/COUNTIF(Data[Order ID],Data[[#This Row],[Order ID]]),0)</f>
        <v>0</v>
      </c>
    </row>
    <row r="8981" spans="1:25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7">
        <v>1.7199999999999995</v>
      </c>
      <c r="S8981" s="1">
        <v>1</v>
      </c>
      <c r="T8981" s="1">
        <v>0.8</v>
      </c>
      <c r="U8981" s="7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  <c r="X8981" s="2">
        <f>1/COUNTIF(Data[Order ID],Data[[#This Row],[Order ID]])</f>
        <v>1</v>
      </c>
      <c r="Y8981" s="2">
        <f>IF(Data[[#This Row],[Returned]] = "YES",1/COUNTIF(Data[Order ID],Data[[#This Row],[Order ID]]),0)</f>
        <v>0</v>
      </c>
    </row>
    <row r="8982" spans="1:25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7">
        <v>8.9519999999999982</v>
      </c>
      <c r="S8982" s="1">
        <v>2</v>
      </c>
      <c r="T8982" s="1">
        <v>0.8</v>
      </c>
      <c r="U8982" s="7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  <c r="X8982" s="2">
        <f>1/COUNTIF(Data[Order ID],Data[[#This Row],[Order ID]])</f>
        <v>1</v>
      </c>
      <c r="Y8982" s="2">
        <f>IF(Data[[#This Row],[Returned]] = "YES",1/COUNTIF(Data[Order ID],Data[[#This Row],[Order ID]]),0)</f>
        <v>0</v>
      </c>
    </row>
    <row r="8983" spans="1:25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7">
        <v>2.3339999999999996</v>
      </c>
      <c r="S8983" s="1">
        <v>3</v>
      </c>
      <c r="T8983" s="1">
        <v>0.8</v>
      </c>
      <c r="U8983" s="7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  <c r="X8983" s="2">
        <f>1/COUNTIF(Data[Order ID],Data[[#This Row],[Order ID]])</f>
        <v>0.25</v>
      </c>
      <c r="Y8983" s="2">
        <f>IF(Data[[#This Row],[Returned]] = "YES",1/COUNTIF(Data[Order ID],Data[[#This Row],[Order ID]]),0)</f>
        <v>0</v>
      </c>
    </row>
    <row r="8984" spans="1:25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7">
        <v>1.7279999999999998</v>
      </c>
      <c r="S8984" s="1">
        <v>4</v>
      </c>
      <c r="T8984" s="1">
        <v>0.8</v>
      </c>
      <c r="U8984" s="7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  <c r="X8984" s="2">
        <f>1/COUNTIF(Data[Order ID],Data[[#This Row],[Order ID]])</f>
        <v>0.25</v>
      </c>
      <c r="Y8984" s="2">
        <f>IF(Data[[#This Row],[Returned]] = "YES",1/COUNTIF(Data[Order ID],Data[[#This Row],[Order ID]]),0)</f>
        <v>0</v>
      </c>
    </row>
    <row r="8985" spans="1:25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7">
        <v>159.04</v>
      </c>
      <c r="S8985" s="1">
        <v>5</v>
      </c>
      <c r="T8985" s="1">
        <v>0.6</v>
      </c>
      <c r="U8985" s="7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  <c r="X8985" s="2">
        <f>1/COUNTIF(Data[Order ID],Data[[#This Row],[Order ID]])</f>
        <v>0.25</v>
      </c>
      <c r="Y8985" s="2">
        <f>IF(Data[[#This Row],[Returned]] = "YES",1/COUNTIF(Data[Order ID],Data[[#This Row],[Order ID]]),0)</f>
        <v>0</v>
      </c>
    </row>
    <row r="8986" spans="1:25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7">
        <v>145.97999999999999</v>
      </c>
      <c r="S8986" s="1">
        <v>2</v>
      </c>
      <c r="T8986" s="1">
        <v>0.5</v>
      </c>
      <c r="U8986" s="7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  <c r="X8986" s="2">
        <f>1/COUNTIF(Data[Order ID],Data[[#This Row],[Order ID]])</f>
        <v>0.25</v>
      </c>
      <c r="Y8986" s="2">
        <f>IF(Data[[#This Row],[Returned]] = "YES",1/COUNTIF(Data[Order ID],Data[[#This Row],[Order ID]]),0)</f>
        <v>0</v>
      </c>
    </row>
    <row r="8987" spans="1:25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7">
        <v>77.951999999999998</v>
      </c>
      <c r="S8987" s="1">
        <v>3</v>
      </c>
      <c r="T8987" s="1">
        <v>0.2</v>
      </c>
      <c r="U8987" s="7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  <c r="X8987" s="2">
        <f>1/COUNTIF(Data[Order ID],Data[[#This Row],[Order ID]])</f>
        <v>0.25</v>
      </c>
      <c r="Y8987" s="2">
        <f>IF(Data[[#This Row],[Returned]] = "YES",1/COUNTIF(Data[Order ID],Data[[#This Row],[Order ID]]),0)</f>
        <v>0</v>
      </c>
    </row>
    <row r="8988" spans="1:25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7">
        <v>95.970000000000013</v>
      </c>
      <c r="S8988" s="1">
        <v>5</v>
      </c>
      <c r="T8988" s="1">
        <v>0.7</v>
      </c>
      <c r="U8988" s="7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  <c r="X8988" s="2">
        <f>1/COUNTIF(Data[Order ID],Data[[#This Row],[Order ID]])</f>
        <v>0.25</v>
      </c>
      <c r="Y8988" s="2">
        <f>IF(Data[[#This Row],[Returned]] = "YES",1/COUNTIF(Data[Order ID],Data[[#This Row],[Order ID]]),0)</f>
        <v>0</v>
      </c>
    </row>
    <row r="8989" spans="1:25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7">
        <v>105.584</v>
      </c>
      <c r="S8989" s="1">
        <v>2</v>
      </c>
      <c r="T8989" s="1">
        <v>0.2</v>
      </c>
      <c r="U8989" s="7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  <c r="X8989" s="2">
        <f>1/COUNTIF(Data[Order ID],Data[[#This Row],[Order ID]])</f>
        <v>0.25</v>
      </c>
      <c r="Y8989" s="2">
        <f>IF(Data[[#This Row],[Returned]] = "YES",1/COUNTIF(Data[Order ID],Data[[#This Row],[Order ID]]),0)</f>
        <v>0</v>
      </c>
    </row>
    <row r="8990" spans="1:25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7">
        <v>9.3439999999999994</v>
      </c>
      <c r="S8990" s="1">
        <v>2</v>
      </c>
      <c r="T8990" s="1">
        <v>0.2</v>
      </c>
      <c r="U8990" s="7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  <c r="X8990" s="2">
        <f>1/COUNTIF(Data[Order ID],Data[[#This Row],[Order ID]])</f>
        <v>0.25</v>
      </c>
      <c r="Y8990" s="2">
        <f>IF(Data[[#This Row],[Returned]] = "YES",1/COUNTIF(Data[Order ID],Data[[#This Row],[Order ID]]),0)</f>
        <v>0</v>
      </c>
    </row>
    <row r="8991" spans="1:25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7">
        <v>9.68</v>
      </c>
      <c r="S8991" s="1">
        <v>2</v>
      </c>
      <c r="T8991" s="1">
        <v>0</v>
      </c>
      <c r="U8991" s="7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  <c r="X8991" s="2">
        <f>1/COUNTIF(Data[Order ID],Data[[#This Row],[Order ID]])</f>
        <v>0.5</v>
      </c>
      <c r="Y8991" s="2">
        <f>IF(Data[[#This Row],[Returned]] = "YES",1/COUNTIF(Data[Order ID],Data[[#This Row],[Order ID]]),0)</f>
        <v>0</v>
      </c>
    </row>
    <row r="8992" spans="1:25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7">
        <v>4899.93</v>
      </c>
      <c r="S8992" s="1">
        <v>7</v>
      </c>
      <c r="T8992" s="1">
        <v>0</v>
      </c>
      <c r="U8992" s="7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  <c r="X8992" s="2">
        <f>1/COUNTIF(Data[Order ID],Data[[#This Row],[Order ID]])</f>
        <v>0.5</v>
      </c>
      <c r="Y8992" s="2">
        <f>IF(Data[[#This Row],[Returned]] = "YES",1/COUNTIF(Data[Order ID],Data[[#This Row],[Order ID]]),0)</f>
        <v>0</v>
      </c>
    </row>
    <row r="8993" spans="1:25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7">
        <v>104.75</v>
      </c>
      <c r="S8993" s="1">
        <v>5</v>
      </c>
      <c r="T8993" s="1">
        <v>0</v>
      </c>
      <c r="U8993" s="7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  <c r="X8993" s="2">
        <f>1/COUNTIF(Data[Order ID],Data[[#This Row],[Order ID]])</f>
        <v>1</v>
      </c>
      <c r="Y8993" s="2">
        <f>IF(Data[[#This Row],[Returned]] = "YES",1/COUNTIF(Data[Order ID],Data[[#This Row],[Order ID]]),0)</f>
        <v>0</v>
      </c>
    </row>
    <row r="8994" spans="1:25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7">
        <v>18.528000000000002</v>
      </c>
      <c r="S8994" s="1">
        <v>2</v>
      </c>
      <c r="T8994" s="1">
        <v>0.2</v>
      </c>
      <c r="U8994" s="7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  <c r="X8994" s="2">
        <f>1/COUNTIF(Data[Order ID],Data[[#This Row],[Order ID]])</f>
        <v>0.5</v>
      </c>
      <c r="Y8994" s="2">
        <f>IF(Data[[#This Row],[Returned]] = "YES",1/COUNTIF(Data[Order ID],Data[[#This Row],[Order ID]]),0)</f>
        <v>0</v>
      </c>
    </row>
    <row r="8995" spans="1:25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7">
        <v>1875.258</v>
      </c>
      <c r="S8995" s="1">
        <v>7</v>
      </c>
      <c r="T8995" s="1">
        <v>0.4</v>
      </c>
      <c r="U8995" s="7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  <c r="X8995" s="2">
        <f>1/COUNTIF(Data[Order ID],Data[[#This Row],[Order ID]])</f>
        <v>0.5</v>
      </c>
      <c r="Y8995" s="2">
        <f>IF(Data[[#This Row],[Returned]] = "YES",1/COUNTIF(Data[Order ID],Data[[#This Row],[Order ID]]),0)</f>
        <v>0</v>
      </c>
    </row>
    <row r="8996" spans="1:25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7">
        <v>91.360000000000014</v>
      </c>
      <c r="S8996" s="1">
        <v>5</v>
      </c>
      <c r="T8996" s="1">
        <v>0.2</v>
      </c>
      <c r="U8996" s="7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  <c r="X8996" s="2">
        <f>1/COUNTIF(Data[Order ID],Data[[#This Row],[Order ID]])</f>
        <v>0.5</v>
      </c>
      <c r="Y8996" s="2">
        <f>IF(Data[[#This Row],[Returned]] = "YES",1/COUNTIF(Data[Order ID],Data[[#This Row],[Order ID]]),0)</f>
        <v>0</v>
      </c>
    </row>
    <row r="8997" spans="1:25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7">
        <v>152.24</v>
      </c>
      <c r="S8997" s="1">
        <v>5</v>
      </c>
      <c r="T8997" s="1">
        <v>0.2</v>
      </c>
      <c r="U8997" s="7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  <c r="X8997" s="2">
        <f>1/COUNTIF(Data[Order ID],Data[[#This Row],[Order ID]])</f>
        <v>0.5</v>
      </c>
      <c r="Y8997" s="2">
        <f>IF(Data[[#This Row],[Returned]] = "YES",1/COUNTIF(Data[Order ID],Data[[#This Row],[Order ID]]),0)</f>
        <v>0</v>
      </c>
    </row>
    <row r="8998" spans="1:25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7">
        <v>35.183999999999997</v>
      </c>
      <c r="S8998" s="1">
        <v>2</v>
      </c>
      <c r="T8998" s="1">
        <v>0.2</v>
      </c>
      <c r="U8998" s="7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  <c r="X8998" s="2">
        <f>1/COUNTIF(Data[Order ID],Data[[#This Row],[Order ID]])</f>
        <v>1</v>
      </c>
      <c r="Y8998" s="2">
        <f>IF(Data[[#This Row],[Returned]] = "YES",1/COUNTIF(Data[Order ID],Data[[#This Row],[Order ID]]),0)</f>
        <v>0</v>
      </c>
    </row>
    <row r="8999" spans="1:25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7">
        <v>56.704000000000001</v>
      </c>
      <c r="S8999" s="1">
        <v>2</v>
      </c>
      <c r="T8999" s="1">
        <v>0.2</v>
      </c>
      <c r="U8999" s="7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  <c r="X8999" s="2">
        <f>1/COUNTIF(Data[Order ID],Data[[#This Row],[Order ID]])</f>
        <v>0.5</v>
      </c>
      <c r="Y8999" s="2">
        <f>IF(Data[[#This Row],[Returned]] = "YES",1/COUNTIF(Data[Order ID],Data[[#This Row],[Order ID]]),0)</f>
        <v>0</v>
      </c>
    </row>
    <row r="9000" spans="1:25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7">
        <v>274.06400000000002</v>
      </c>
      <c r="S9000" s="1">
        <v>7</v>
      </c>
      <c r="T9000" s="1">
        <v>0.2</v>
      </c>
      <c r="U9000" s="7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  <c r="X9000" s="2">
        <f>1/COUNTIF(Data[Order ID],Data[[#This Row],[Order ID]])</f>
        <v>0.5</v>
      </c>
      <c r="Y9000" s="2">
        <f>IF(Data[[#This Row],[Returned]] = "YES",1/COUNTIF(Data[Order ID],Data[[#This Row],[Order ID]]),0)</f>
        <v>0</v>
      </c>
    </row>
    <row r="9001" spans="1:25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7">
        <v>458.42999999999995</v>
      </c>
      <c r="S9001" s="1">
        <v>5</v>
      </c>
      <c r="T9001" s="1">
        <v>0.3</v>
      </c>
      <c r="U9001" s="7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  <c r="X9001" s="2">
        <f>1/COUNTIF(Data[Order ID],Data[[#This Row],[Order ID]])</f>
        <v>1</v>
      </c>
      <c r="Y9001" s="2">
        <f>IF(Data[[#This Row],[Returned]] = "YES",1/COUNTIF(Data[Order ID],Data[[#This Row],[Order ID]]),0)</f>
        <v>0</v>
      </c>
    </row>
    <row r="9002" spans="1:25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7">
        <v>8.2260000000000009</v>
      </c>
      <c r="S9002" s="1">
        <v>3</v>
      </c>
      <c r="T9002" s="1">
        <v>0.7</v>
      </c>
      <c r="U9002" s="7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  <c r="X9002" s="2">
        <f>1/COUNTIF(Data[Order ID],Data[[#This Row],[Order ID]])</f>
        <v>1</v>
      </c>
      <c r="Y9002" s="2">
        <f>IF(Data[[#This Row],[Returned]] = "YES",1/COUNTIF(Data[Order ID],Data[[#This Row],[Order ID]]),0)</f>
        <v>0</v>
      </c>
    </row>
    <row r="9003" spans="1:25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7">
        <v>5.95</v>
      </c>
      <c r="S9003" s="1">
        <v>1</v>
      </c>
      <c r="T9003" s="1">
        <v>0</v>
      </c>
      <c r="U9003" s="7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  <c r="X9003" s="2">
        <f>1/COUNTIF(Data[Order ID],Data[[#This Row],[Order ID]])</f>
        <v>0.5</v>
      </c>
      <c r="Y9003" s="2">
        <f>IF(Data[[#This Row],[Returned]] = "YES",1/COUNTIF(Data[Order ID],Data[[#This Row],[Order ID]]),0)</f>
        <v>0</v>
      </c>
    </row>
    <row r="9004" spans="1:25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7">
        <v>15.24</v>
      </c>
      <c r="S9004" s="1">
        <v>3</v>
      </c>
      <c r="T9004" s="1">
        <v>0</v>
      </c>
      <c r="U9004" s="7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  <c r="X9004" s="2">
        <f>1/COUNTIF(Data[Order ID],Data[[#This Row],[Order ID]])</f>
        <v>0.5</v>
      </c>
      <c r="Y9004" s="2">
        <f>IF(Data[[#This Row],[Returned]] = "YES",1/COUNTIF(Data[Order ID],Data[[#This Row],[Order ID]]),0)</f>
        <v>0</v>
      </c>
    </row>
    <row r="9005" spans="1:25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7">
        <v>239.94</v>
      </c>
      <c r="S9005" s="1">
        <v>6</v>
      </c>
      <c r="T9005" s="1">
        <v>0</v>
      </c>
      <c r="U9005" s="7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  <c r="X9005" s="2">
        <f>1/COUNTIF(Data[Order ID],Data[[#This Row],[Order ID]])</f>
        <v>0.5</v>
      </c>
      <c r="Y9005" s="2">
        <f>IF(Data[[#This Row],[Returned]] = "YES",1/COUNTIF(Data[Order ID],Data[[#This Row],[Order ID]]),0)</f>
        <v>0</v>
      </c>
    </row>
    <row r="9006" spans="1:25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7">
        <v>23.84</v>
      </c>
      <c r="S9006" s="1">
        <v>8</v>
      </c>
      <c r="T9006" s="1">
        <v>0</v>
      </c>
      <c r="U9006" s="7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  <c r="X9006" s="2">
        <f>1/COUNTIF(Data[Order ID],Data[[#This Row],[Order ID]])</f>
        <v>0.5</v>
      </c>
      <c r="Y9006" s="2">
        <f>IF(Data[[#This Row],[Returned]] = "YES",1/COUNTIF(Data[Order ID],Data[[#This Row],[Order ID]]),0)</f>
        <v>0</v>
      </c>
    </row>
    <row r="9007" spans="1:25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7">
        <v>92.52</v>
      </c>
      <c r="S9007" s="1">
        <v>6</v>
      </c>
      <c r="T9007" s="1">
        <v>0</v>
      </c>
      <c r="U9007" s="7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  <c r="X9007" s="2">
        <f>1/COUNTIF(Data[Order ID],Data[[#This Row],[Order ID]])</f>
        <v>0.25</v>
      </c>
      <c r="Y9007" s="2">
        <f>IF(Data[[#This Row],[Returned]] = "YES",1/COUNTIF(Data[Order ID],Data[[#This Row],[Order ID]]),0)</f>
        <v>0.25</v>
      </c>
    </row>
    <row r="9008" spans="1:25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7">
        <v>37.76</v>
      </c>
      <c r="S9008" s="1">
        <v>1</v>
      </c>
      <c r="T9008" s="1">
        <v>0</v>
      </c>
      <c r="U9008" s="7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  <c r="X9008" s="2">
        <f>1/COUNTIF(Data[Order ID],Data[[#This Row],[Order ID]])</f>
        <v>0.25</v>
      </c>
      <c r="Y9008" s="2">
        <f>IF(Data[[#This Row],[Returned]] = "YES",1/COUNTIF(Data[Order ID],Data[[#This Row],[Order ID]]),0)</f>
        <v>0.25</v>
      </c>
    </row>
    <row r="9009" spans="1:25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7">
        <v>7.38</v>
      </c>
      <c r="S9009" s="1">
        <v>2</v>
      </c>
      <c r="T9009" s="1">
        <v>0</v>
      </c>
      <c r="U9009" s="7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  <c r="X9009" s="2">
        <f>1/COUNTIF(Data[Order ID],Data[[#This Row],[Order ID]])</f>
        <v>0.25</v>
      </c>
      <c r="Y9009" s="2">
        <f>IF(Data[[#This Row],[Returned]] = "YES",1/COUNTIF(Data[Order ID],Data[[#This Row],[Order ID]]),0)</f>
        <v>0.25</v>
      </c>
    </row>
    <row r="9010" spans="1:25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7">
        <v>5.82</v>
      </c>
      <c r="S9010" s="1">
        <v>2</v>
      </c>
      <c r="T9010" s="1">
        <v>0</v>
      </c>
      <c r="U9010" s="7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  <c r="X9010" s="2">
        <f>1/COUNTIF(Data[Order ID],Data[[#This Row],[Order ID]])</f>
        <v>0.25</v>
      </c>
      <c r="Y9010" s="2">
        <f>IF(Data[[#This Row],[Returned]] = "YES",1/COUNTIF(Data[Order ID],Data[[#This Row],[Order ID]]),0)</f>
        <v>0.25</v>
      </c>
    </row>
    <row r="9011" spans="1:25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7">
        <v>3.8159999999999998</v>
      </c>
      <c r="S9011" s="1">
        <v>1</v>
      </c>
      <c r="T9011" s="1">
        <v>0.2</v>
      </c>
      <c r="U9011" s="7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  <c r="X9011" s="2">
        <f>1/COUNTIF(Data[Order ID],Data[[#This Row],[Order ID]])</f>
        <v>1</v>
      </c>
      <c r="Y9011" s="2">
        <f>IF(Data[[#This Row],[Returned]] = "YES",1/COUNTIF(Data[Order ID],Data[[#This Row],[Order ID]]),0)</f>
        <v>0</v>
      </c>
    </row>
    <row r="9012" spans="1:25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7">
        <v>26.16</v>
      </c>
      <c r="S9012" s="1">
        <v>4</v>
      </c>
      <c r="T9012" s="1">
        <v>0</v>
      </c>
      <c r="U9012" s="7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  <c r="X9012" s="2">
        <f>1/COUNTIF(Data[Order ID],Data[[#This Row],[Order ID]])</f>
        <v>1</v>
      </c>
      <c r="Y9012" s="2">
        <f>IF(Data[[#This Row],[Returned]] = "YES",1/COUNTIF(Data[Order ID],Data[[#This Row],[Order ID]]),0)</f>
        <v>0</v>
      </c>
    </row>
    <row r="9013" spans="1:25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7">
        <v>100.80000000000001</v>
      </c>
      <c r="S9013" s="1">
        <v>2</v>
      </c>
      <c r="T9013" s="1">
        <v>0.2</v>
      </c>
      <c r="U9013" s="7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  <c r="X9013" s="2">
        <f>1/COUNTIF(Data[Order ID],Data[[#This Row],[Order ID]])</f>
        <v>1</v>
      </c>
      <c r="Y9013" s="2">
        <f>IF(Data[[#This Row],[Returned]] = "YES",1/COUNTIF(Data[Order ID],Data[[#This Row],[Order ID]]),0)</f>
        <v>0</v>
      </c>
    </row>
    <row r="9014" spans="1:25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7">
        <v>135.79999999999998</v>
      </c>
      <c r="S9014" s="1">
        <v>7</v>
      </c>
      <c r="T9014" s="1">
        <v>0</v>
      </c>
      <c r="U9014" s="7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  <c r="X9014" s="2">
        <f>1/COUNTIF(Data[Order ID],Data[[#This Row],[Order ID]])</f>
        <v>1</v>
      </c>
      <c r="Y9014" s="2">
        <f>IF(Data[[#This Row],[Returned]] = "YES",1/COUNTIF(Data[Order ID],Data[[#This Row],[Order ID]]),0)</f>
        <v>0</v>
      </c>
    </row>
    <row r="9015" spans="1:25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7">
        <v>13.899999999999999</v>
      </c>
      <c r="S9015" s="1">
        <v>5</v>
      </c>
      <c r="T9015" s="1">
        <v>0</v>
      </c>
      <c r="U9015" s="7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  <c r="X9015" s="2">
        <f>1/COUNTIF(Data[Order ID],Data[[#This Row],[Order ID]])</f>
        <v>0.5</v>
      </c>
      <c r="Y9015" s="2">
        <f>IF(Data[[#This Row],[Returned]] = "YES",1/COUNTIF(Data[Order ID],Data[[#This Row],[Order ID]]),0)</f>
        <v>0.5</v>
      </c>
    </row>
    <row r="9016" spans="1:25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7">
        <v>19.399999999999999</v>
      </c>
      <c r="S9016" s="1">
        <v>5</v>
      </c>
      <c r="T9016" s="1">
        <v>0</v>
      </c>
      <c r="U9016" s="7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  <c r="X9016" s="2">
        <f>1/COUNTIF(Data[Order ID],Data[[#This Row],[Order ID]])</f>
        <v>0.5</v>
      </c>
      <c r="Y9016" s="2">
        <f>IF(Data[[#This Row],[Returned]] = "YES",1/COUNTIF(Data[Order ID],Data[[#This Row],[Order ID]]),0)</f>
        <v>0.5</v>
      </c>
    </row>
    <row r="9017" spans="1:25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7">
        <v>13.488</v>
      </c>
      <c r="S9017" s="1">
        <v>2</v>
      </c>
      <c r="T9017" s="1">
        <v>0.2</v>
      </c>
      <c r="U9017" s="7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  <c r="X9017" s="2">
        <f>1/COUNTIF(Data[Order ID],Data[[#This Row],[Order ID]])</f>
        <v>0.5</v>
      </c>
      <c r="Y9017" s="2">
        <f>IF(Data[[#This Row],[Returned]] = "YES",1/COUNTIF(Data[Order ID],Data[[#This Row],[Order ID]]),0)</f>
        <v>0</v>
      </c>
    </row>
    <row r="9018" spans="1:25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7">
        <v>11.416</v>
      </c>
      <c r="S9018" s="1">
        <v>1</v>
      </c>
      <c r="T9018" s="1">
        <v>0.2</v>
      </c>
      <c r="U9018" s="7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  <c r="X9018" s="2">
        <f>1/COUNTIF(Data[Order ID],Data[[#This Row],[Order ID]])</f>
        <v>0.5</v>
      </c>
      <c r="Y9018" s="2">
        <f>IF(Data[[#This Row],[Returned]] = "YES",1/COUNTIF(Data[Order ID],Data[[#This Row],[Order ID]]),0)</f>
        <v>0</v>
      </c>
    </row>
    <row r="9019" spans="1:25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7">
        <v>17.64</v>
      </c>
      <c r="S9019" s="1">
        <v>3</v>
      </c>
      <c r="T9019" s="1">
        <v>0</v>
      </c>
      <c r="U9019" s="7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  <c r="X9019" s="2">
        <f>1/COUNTIF(Data[Order ID],Data[[#This Row],[Order ID]])</f>
        <v>0.5</v>
      </c>
      <c r="Y9019" s="2">
        <f>IF(Data[[#This Row],[Returned]] = "YES",1/COUNTIF(Data[Order ID],Data[[#This Row],[Order ID]]),0)</f>
        <v>0</v>
      </c>
    </row>
    <row r="9020" spans="1:25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7">
        <v>17.04</v>
      </c>
      <c r="S9020" s="1">
        <v>3</v>
      </c>
      <c r="T9020" s="1">
        <v>0.2</v>
      </c>
      <c r="U9020" s="7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  <c r="X9020" s="2">
        <f>1/COUNTIF(Data[Order ID],Data[[#This Row],[Order ID]])</f>
        <v>0.5</v>
      </c>
      <c r="Y9020" s="2">
        <f>IF(Data[[#This Row],[Returned]] = "YES",1/COUNTIF(Data[Order ID],Data[[#This Row],[Order ID]]),0)</f>
        <v>0</v>
      </c>
    </row>
    <row r="9021" spans="1:25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7">
        <v>99.98</v>
      </c>
      <c r="S9021" s="1">
        <v>2</v>
      </c>
      <c r="T9021" s="1">
        <v>0</v>
      </c>
      <c r="U9021" s="7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  <c r="X9021" s="2">
        <f>1/COUNTIF(Data[Order ID],Data[[#This Row],[Order ID]])</f>
        <v>0.5</v>
      </c>
      <c r="Y9021" s="2">
        <f>IF(Data[[#This Row],[Returned]] = "YES",1/COUNTIF(Data[Order ID],Data[[#This Row],[Order ID]]),0)</f>
        <v>0</v>
      </c>
    </row>
    <row r="9022" spans="1:25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7">
        <v>29.46</v>
      </c>
      <c r="S9022" s="1">
        <v>6</v>
      </c>
      <c r="T9022" s="1">
        <v>0</v>
      </c>
      <c r="U9022" s="7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  <c r="X9022" s="2">
        <f>1/COUNTIF(Data[Order ID],Data[[#This Row],[Order ID]])</f>
        <v>0.5</v>
      </c>
      <c r="Y9022" s="2">
        <f>IF(Data[[#This Row],[Returned]] = "YES",1/COUNTIF(Data[Order ID],Data[[#This Row],[Order ID]]),0)</f>
        <v>0</v>
      </c>
    </row>
    <row r="9023" spans="1:25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7">
        <v>166.92000000000002</v>
      </c>
      <c r="S9023" s="1">
        <v>13</v>
      </c>
      <c r="T9023" s="1">
        <v>0.7</v>
      </c>
      <c r="U9023" s="7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  <c r="X9023" s="2">
        <f>1/COUNTIF(Data[Order ID],Data[[#This Row],[Order ID]])</f>
        <v>1</v>
      </c>
      <c r="Y9023" s="2">
        <f>IF(Data[[#This Row],[Returned]] = "YES",1/COUNTIF(Data[Order ID],Data[[#This Row],[Order ID]]),0)</f>
        <v>0</v>
      </c>
    </row>
    <row r="9024" spans="1:25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7">
        <v>98.328000000000003</v>
      </c>
      <c r="S9024" s="1">
        <v>3</v>
      </c>
      <c r="T9024" s="1">
        <v>0.2</v>
      </c>
      <c r="U9024" s="7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  <c r="X9024" s="2">
        <f>1/COUNTIF(Data[Order ID],Data[[#This Row],[Order ID]])</f>
        <v>1</v>
      </c>
      <c r="Y9024" s="2">
        <f>IF(Data[[#This Row],[Returned]] = "YES",1/COUNTIF(Data[Order ID],Data[[#This Row],[Order ID]]),0)</f>
        <v>0</v>
      </c>
    </row>
    <row r="9025" spans="1:25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7">
        <v>117.88199999999999</v>
      </c>
      <c r="S9025" s="1">
        <v>1</v>
      </c>
      <c r="T9025" s="1">
        <v>0.1</v>
      </c>
      <c r="U9025" s="7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  <c r="X9025" s="2">
        <f>1/COUNTIF(Data[Order ID],Data[[#This Row],[Order ID]])</f>
        <v>1</v>
      </c>
      <c r="Y9025" s="2">
        <f>IF(Data[[#This Row],[Returned]] = "YES",1/COUNTIF(Data[Order ID],Data[[#This Row],[Order ID]]),0)</f>
        <v>0</v>
      </c>
    </row>
    <row r="9026" spans="1:25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7">
        <v>20.97</v>
      </c>
      <c r="S9026" s="1">
        <v>3</v>
      </c>
      <c r="T9026" s="1">
        <v>0</v>
      </c>
      <c r="U9026" s="7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  <c r="X9026" s="2">
        <f>1/COUNTIF(Data[Order ID],Data[[#This Row],[Order ID]])</f>
        <v>0.33333333333333331</v>
      </c>
      <c r="Y9026" s="2">
        <f>IF(Data[[#This Row],[Returned]] = "YES",1/COUNTIF(Data[Order ID],Data[[#This Row],[Order ID]]),0)</f>
        <v>0</v>
      </c>
    </row>
    <row r="9027" spans="1:25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7">
        <v>139.96</v>
      </c>
      <c r="S9027" s="1">
        <v>4</v>
      </c>
      <c r="T9027" s="1">
        <v>0</v>
      </c>
      <c r="U9027" s="7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  <c r="X9027" s="2">
        <f>1/COUNTIF(Data[Order ID],Data[[#This Row],[Order ID]])</f>
        <v>0.33333333333333331</v>
      </c>
      <c r="Y9027" s="2">
        <f>IF(Data[[#This Row],[Returned]] = "YES",1/COUNTIF(Data[Order ID],Data[[#This Row],[Order ID]]),0)</f>
        <v>0</v>
      </c>
    </row>
    <row r="9028" spans="1:25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7">
        <v>37.74</v>
      </c>
      <c r="S9028" s="1">
        <v>3</v>
      </c>
      <c r="T9028" s="1">
        <v>0</v>
      </c>
      <c r="U9028" s="7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  <c r="X9028" s="2">
        <f>1/COUNTIF(Data[Order ID],Data[[#This Row],[Order ID]])</f>
        <v>0.33333333333333331</v>
      </c>
      <c r="Y9028" s="2">
        <f>IF(Data[[#This Row],[Returned]] = "YES",1/COUNTIF(Data[Order ID],Data[[#This Row],[Order ID]]),0)</f>
        <v>0</v>
      </c>
    </row>
    <row r="9029" spans="1:25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7">
        <v>14.82</v>
      </c>
      <c r="S9029" s="1">
        <v>3</v>
      </c>
      <c r="T9029" s="1">
        <v>0</v>
      </c>
      <c r="U9029" s="7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  <c r="X9029" s="2">
        <f>1/COUNTIF(Data[Order ID],Data[[#This Row],[Order ID]])</f>
        <v>0.5</v>
      </c>
      <c r="Y9029" s="2">
        <f>IF(Data[[#This Row],[Returned]] = "YES",1/COUNTIF(Data[Order ID],Data[[#This Row],[Order ID]]),0)</f>
        <v>0</v>
      </c>
    </row>
    <row r="9030" spans="1:25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7">
        <v>191.82</v>
      </c>
      <c r="S9030" s="1">
        <v>3</v>
      </c>
      <c r="T9030" s="1">
        <v>0</v>
      </c>
      <c r="U9030" s="7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  <c r="X9030" s="2">
        <f>1/COUNTIF(Data[Order ID],Data[[#This Row],[Order ID]])</f>
        <v>0.5</v>
      </c>
      <c r="Y9030" s="2">
        <f>IF(Data[[#This Row],[Returned]] = "YES",1/COUNTIF(Data[Order ID],Data[[#This Row],[Order ID]]),0)</f>
        <v>0</v>
      </c>
    </row>
    <row r="9031" spans="1:25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7">
        <v>13.904</v>
      </c>
      <c r="S9031" s="1">
        <v>2</v>
      </c>
      <c r="T9031" s="1">
        <v>0.2</v>
      </c>
      <c r="U9031" s="7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  <c r="X9031" s="2">
        <f>1/COUNTIF(Data[Order ID],Data[[#This Row],[Order ID]])</f>
        <v>1</v>
      </c>
      <c r="Y9031" s="2">
        <f>IF(Data[[#This Row],[Returned]] = "YES",1/COUNTIF(Data[Order ID],Data[[#This Row],[Order ID]]),0)</f>
        <v>0</v>
      </c>
    </row>
    <row r="9032" spans="1:25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7">
        <v>314.60000000000002</v>
      </c>
      <c r="S9032" s="1">
        <v>4</v>
      </c>
      <c r="T9032" s="1">
        <v>0</v>
      </c>
      <c r="U9032" s="7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  <c r="X9032" s="2">
        <f>1/COUNTIF(Data[Order ID],Data[[#This Row],[Order ID]])</f>
        <v>0.5</v>
      </c>
      <c r="Y9032" s="2">
        <f>IF(Data[[#This Row],[Returned]] = "YES",1/COUNTIF(Data[Order ID],Data[[#This Row],[Order ID]]),0)</f>
        <v>0</v>
      </c>
    </row>
    <row r="9033" spans="1:25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7">
        <v>283.56</v>
      </c>
      <c r="S9033" s="1">
        <v>4</v>
      </c>
      <c r="T9033" s="1">
        <v>0</v>
      </c>
      <c r="U9033" s="7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  <c r="X9033" s="2">
        <f>1/COUNTIF(Data[Order ID],Data[[#This Row],[Order ID]])</f>
        <v>0.5</v>
      </c>
      <c r="Y9033" s="2">
        <f>IF(Data[[#This Row],[Returned]] = "YES",1/COUNTIF(Data[Order ID],Data[[#This Row],[Order ID]]),0)</f>
        <v>0</v>
      </c>
    </row>
    <row r="9034" spans="1:25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7">
        <v>487.96</v>
      </c>
      <c r="S9034" s="1">
        <v>2</v>
      </c>
      <c r="T9034" s="1">
        <v>0</v>
      </c>
      <c r="U9034" s="7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  <c r="X9034" s="2">
        <f>1/COUNTIF(Data[Order ID],Data[[#This Row],[Order ID]])</f>
        <v>1</v>
      </c>
      <c r="Y9034" s="2">
        <f>IF(Data[[#This Row],[Returned]] = "YES",1/COUNTIF(Data[Order ID],Data[[#This Row],[Order ID]]),0)</f>
        <v>0</v>
      </c>
    </row>
    <row r="9035" spans="1:25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7">
        <v>1793.98</v>
      </c>
      <c r="S9035" s="1">
        <v>2</v>
      </c>
      <c r="T9035" s="1">
        <v>0</v>
      </c>
      <c r="U9035" s="7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  <c r="X9035" s="2">
        <f>1/COUNTIF(Data[Order ID],Data[[#This Row],[Order ID]])</f>
        <v>1</v>
      </c>
      <c r="Y9035" s="2">
        <f>IF(Data[[#This Row],[Returned]] = "YES",1/COUNTIF(Data[Order ID],Data[[#This Row],[Order ID]]),0)</f>
        <v>0</v>
      </c>
    </row>
    <row r="9036" spans="1:25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7">
        <v>2.9919999999999995</v>
      </c>
      <c r="S9036" s="1">
        <v>4</v>
      </c>
      <c r="T9036" s="1">
        <v>0.8</v>
      </c>
      <c r="U9036" s="7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  <c r="X9036" s="2">
        <f>1/COUNTIF(Data[Order ID],Data[[#This Row],[Order ID]])</f>
        <v>0.5</v>
      </c>
      <c r="Y9036" s="2">
        <f>IF(Data[[#This Row],[Returned]] = "YES",1/COUNTIF(Data[Order ID],Data[[#This Row],[Order ID]]),0)</f>
        <v>0.5</v>
      </c>
    </row>
    <row r="9037" spans="1:25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7">
        <v>108.76800000000001</v>
      </c>
      <c r="S9037" s="1">
        <v>4</v>
      </c>
      <c r="T9037" s="1">
        <v>0.2</v>
      </c>
      <c r="U9037" s="7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  <c r="X9037" s="2">
        <f>1/COUNTIF(Data[Order ID],Data[[#This Row],[Order ID]])</f>
        <v>0.5</v>
      </c>
      <c r="Y9037" s="2">
        <f>IF(Data[[#This Row],[Returned]] = "YES",1/COUNTIF(Data[Order ID],Data[[#This Row],[Order ID]]),0)</f>
        <v>0.5</v>
      </c>
    </row>
    <row r="9038" spans="1:25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7">
        <v>25.92</v>
      </c>
      <c r="S9038" s="1">
        <v>4</v>
      </c>
      <c r="T9038" s="1">
        <v>0</v>
      </c>
      <c r="U9038" s="7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  <c r="X9038" s="2">
        <f>1/COUNTIF(Data[Order ID],Data[[#This Row],[Order ID]])</f>
        <v>0.5</v>
      </c>
      <c r="Y9038" s="2">
        <f>IF(Data[[#This Row],[Returned]] = "YES",1/COUNTIF(Data[Order ID],Data[[#This Row],[Order ID]]),0)</f>
        <v>0</v>
      </c>
    </row>
    <row r="9039" spans="1:25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7">
        <v>22.58</v>
      </c>
      <c r="S9039" s="1">
        <v>2</v>
      </c>
      <c r="T9039" s="1">
        <v>0</v>
      </c>
      <c r="U9039" s="7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  <c r="X9039" s="2">
        <f>1/COUNTIF(Data[Order ID],Data[[#This Row],[Order ID]])</f>
        <v>0.5</v>
      </c>
      <c r="Y9039" s="2">
        <f>IF(Data[[#This Row],[Returned]] = "YES",1/COUNTIF(Data[Order ID],Data[[#This Row],[Order ID]]),0)</f>
        <v>0</v>
      </c>
    </row>
    <row r="9040" spans="1:25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7">
        <v>55.176000000000002</v>
      </c>
      <c r="S9040" s="1">
        <v>3</v>
      </c>
      <c r="T9040" s="1">
        <v>0.2</v>
      </c>
      <c r="U9040" s="7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  <c r="X9040" s="2">
        <f>1/COUNTIF(Data[Order ID],Data[[#This Row],[Order ID]])</f>
        <v>1</v>
      </c>
      <c r="Y9040" s="2">
        <f>IF(Data[[#This Row],[Returned]] = "YES",1/COUNTIF(Data[Order ID],Data[[#This Row],[Order ID]]),0)</f>
        <v>0</v>
      </c>
    </row>
    <row r="9041" spans="1:25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7">
        <v>9892.74</v>
      </c>
      <c r="S9041" s="1">
        <v>13</v>
      </c>
      <c r="T9041" s="1">
        <v>0</v>
      </c>
      <c r="U9041" s="7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  <c r="X9041" s="2">
        <f>1/COUNTIF(Data[Order ID],Data[[#This Row],[Order ID]])</f>
        <v>1</v>
      </c>
      <c r="Y9041" s="2">
        <f>IF(Data[[#This Row],[Returned]] = "YES",1/COUNTIF(Data[Order ID],Data[[#This Row],[Order ID]]),0)</f>
        <v>0</v>
      </c>
    </row>
    <row r="9042" spans="1:25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7">
        <v>73.915000000000006</v>
      </c>
      <c r="S9042" s="1">
        <v>1</v>
      </c>
      <c r="T9042" s="1">
        <v>0.5</v>
      </c>
      <c r="U9042" s="7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  <c r="X9042" s="2">
        <f>1/COUNTIF(Data[Order ID],Data[[#This Row],[Order ID]])</f>
        <v>1</v>
      </c>
      <c r="Y9042" s="2">
        <f>IF(Data[[#This Row],[Returned]] = "YES",1/COUNTIF(Data[Order ID],Data[[#This Row],[Order ID]]),0)</f>
        <v>0</v>
      </c>
    </row>
    <row r="9043" spans="1:25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7">
        <v>337.08800000000002</v>
      </c>
      <c r="S9043" s="1">
        <v>4</v>
      </c>
      <c r="T9043" s="1">
        <v>0.2</v>
      </c>
      <c r="U9043" s="7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  <c r="X9043" s="2">
        <f>1/COUNTIF(Data[Order ID],Data[[#This Row],[Order ID]])</f>
        <v>1</v>
      </c>
      <c r="Y9043" s="2">
        <f>IF(Data[[#This Row],[Returned]] = "YES",1/COUNTIF(Data[Order ID],Data[[#This Row],[Order ID]]),0)</f>
        <v>0</v>
      </c>
    </row>
    <row r="9044" spans="1:25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7">
        <v>61.44</v>
      </c>
      <c r="S9044" s="1">
        <v>3</v>
      </c>
      <c r="T9044" s="1">
        <v>0</v>
      </c>
      <c r="U9044" s="7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  <c r="X9044" s="2">
        <f>1/COUNTIF(Data[Order ID],Data[[#This Row],[Order ID]])</f>
        <v>1</v>
      </c>
      <c r="Y9044" s="2">
        <f>IF(Data[[#This Row],[Returned]] = "YES",1/COUNTIF(Data[Order ID],Data[[#This Row],[Order ID]]),0)</f>
        <v>0</v>
      </c>
    </row>
    <row r="9045" spans="1:25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7">
        <v>479.97</v>
      </c>
      <c r="S9045" s="1">
        <v>3</v>
      </c>
      <c r="T9045" s="1">
        <v>0</v>
      </c>
      <c r="U9045" s="7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  <c r="X9045" s="2">
        <f>1/COUNTIF(Data[Order ID],Data[[#This Row],[Order ID]])</f>
        <v>1</v>
      </c>
      <c r="Y9045" s="2">
        <f>IF(Data[[#This Row],[Returned]] = "YES",1/COUNTIF(Data[Order ID],Data[[#This Row],[Order ID]]),0)</f>
        <v>0</v>
      </c>
    </row>
    <row r="9046" spans="1:25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7">
        <v>5.9840000000000009</v>
      </c>
      <c r="S9046" s="1">
        <v>2</v>
      </c>
      <c r="T9046" s="1">
        <v>0.2</v>
      </c>
      <c r="U9046" s="7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  <c r="X9046" s="2">
        <f>1/COUNTIF(Data[Order ID],Data[[#This Row],[Order ID]])</f>
        <v>0.2</v>
      </c>
      <c r="Y9046" s="2">
        <f>IF(Data[[#This Row],[Returned]] = "YES",1/COUNTIF(Data[Order ID],Data[[#This Row],[Order ID]]),0)</f>
        <v>0</v>
      </c>
    </row>
    <row r="9047" spans="1:25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7">
        <v>189.95000000000002</v>
      </c>
      <c r="S9047" s="1">
        <v>5</v>
      </c>
      <c r="T9047" s="1">
        <v>0</v>
      </c>
      <c r="U9047" s="7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  <c r="X9047" s="2">
        <f>1/COUNTIF(Data[Order ID],Data[[#This Row],[Order ID]])</f>
        <v>0.2</v>
      </c>
      <c r="Y9047" s="2">
        <f>IF(Data[[#This Row],[Returned]] = "YES",1/COUNTIF(Data[Order ID],Data[[#This Row],[Order ID]]),0)</f>
        <v>0</v>
      </c>
    </row>
    <row r="9048" spans="1:25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7">
        <v>149.94999999999999</v>
      </c>
      <c r="S9048" s="1">
        <v>5</v>
      </c>
      <c r="T9048" s="1">
        <v>0</v>
      </c>
      <c r="U9048" s="7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  <c r="X9048" s="2">
        <f>1/COUNTIF(Data[Order ID],Data[[#This Row],[Order ID]])</f>
        <v>0.2</v>
      </c>
      <c r="Y9048" s="2">
        <f>IF(Data[[#This Row],[Returned]] = "YES",1/COUNTIF(Data[Order ID],Data[[#This Row],[Order ID]]),0)</f>
        <v>0</v>
      </c>
    </row>
    <row r="9049" spans="1:25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7">
        <v>29.950000000000003</v>
      </c>
      <c r="S9049" s="1">
        <v>5</v>
      </c>
      <c r="T9049" s="1">
        <v>0</v>
      </c>
      <c r="U9049" s="7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  <c r="X9049" s="2">
        <f>1/COUNTIF(Data[Order ID],Data[[#This Row],[Order ID]])</f>
        <v>0.2</v>
      </c>
      <c r="Y9049" s="2">
        <f>IF(Data[[#This Row],[Returned]] = "YES",1/COUNTIF(Data[Order ID],Data[[#This Row],[Order ID]]),0)</f>
        <v>0</v>
      </c>
    </row>
    <row r="9050" spans="1:25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7">
        <v>44.400000000000006</v>
      </c>
      <c r="S9050" s="1">
        <v>3</v>
      </c>
      <c r="T9050" s="1">
        <v>0</v>
      </c>
      <c r="U9050" s="7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  <c r="X9050" s="2">
        <f>1/COUNTIF(Data[Order ID],Data[[#This Row],[Order ID]])</f>
        <v>0.2</v>
      </c>
      <c r="Y9050" s="2">
        <f>IF(Data[[#This Row],[Returned]] = "YES",1/COUNTIF(Data[Order ID],Data[[#This Row],[Order ID]]),0)</f>
        <v>0</v>
      </c>
    </row>
    <row r="9051" spans="1:25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7">
        <v>66.03</v>
      </c>
      <c r="S9051" s="1">
        <v>3</v>
      </c>
      <c r="T9051" s="1">
        <v>0</v>
      </c>
      <c r="U9051" s="7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  <c r="X9051" s="2">
        <f>1/COUNTIF(Data[Order ID],Data[[#This Row],[Order ID]])</f>
        <v>1</v>
      </c>
      <c r="Y9051" s="2">
        <f>IF(Data[[#This Row],[Returned]] = "YES",1/COUNTIF(Data[Order ID],Data[[#This Row],[Order ID]]),0)</f>
        <v>0</v>
      </c>
    </row>
    <row r="9052" spans="1:25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7">
        <v>10.86</v>
      </c>
      <c r="S9052" s="1">
        <v>2</v>
      </c>
      <c r="T9052" s="1">
        <v>0</v>
      </c>
      <c r="U9052" s="7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  <c r="X9052" s="2">
        <f>1/COUNTIF(Data[Order ID],Data[[#This Row],[Order ID]])</f>
        <v>1</v>
      </c>
      <c r="Y9052" s="2">
        <f>IF(Data[[#This Row],[Returned]] = "YES",1/COUNTIF(Data[Order ID],Data[[#This Row],[Order ID]]),0)</f>
        <v>0</v>
      </c>
    </row>
    <row r="9053" spans="1:25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7">
        <v>3.36</v>
      </c>
      <c r="S9053" s="1">
        <v>2</v>
      </c>
      <c r="T9053" s="1">
        <v>0</v>
      </c>
      <c r="U9053" s="7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  <c r="X9053" s="2">
        <f>1/COUNTIF(Data[Order ID],Data[[#This Row],[Order ID]])</f>
        <v>0.33333333333333331</v>
      </c>
      <c r="Y9053" s="2">
        <f>IF(Data[[#This Row],[Returned]] = "YES",1/COUNTIF(Data[Order ID],Data[[#This Row],[Order ID]]),0)</f>
        <v>0</v>
      </c>
    </row>
    <row r="9054" spans="1:25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7">
        <v>27.936000000000003</v>
      </c>
      <c r="S9054" s="1">
        <v>4</v>
      </c>
      <c r="T9054" s="1">
        <v>0.2</v>
      </c>
      <c r="U9054" s="7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  <c r="X9054" s="2">
        <f>1/COUNTIF(Data[Order ID],Data[[#This Row],[Order ID]])</f>
        <v>0.33333333333333331</v>
      </c>
      <c r="Y9054" s="2">
        <f>IF(Data[[#This Row],[Returned]] = "YES",1/COUNTIF(Data[Order ID],Data[[#This Row],[Order ID]]),0)</f>
        <v>0</v>
      </c>
    </row>
    <row r="9055" spans="1:25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7">
        <v>28.783999999999999</v>
      </c>
      <c r="S9055" s="1">
        <v>2</v>
      </c>
      <c r="T9055" s="1">
        <v>0.2</v>
      </c>
      <c r="U9055" s="7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  <c r="X9055" s="2">
        <f>1/COUNTIF(Data[Order ID],Data[[#This Row],[Order ID]])</f>
        <v>0.33333333333333331</v>
      </c>
      <c r="Y9055" s="2">
        <f>IF(Data[[#This Row],[Returned]] = "YES",1/COUNTIF(Data[Order ID],Data[[#This Row],[Order ID]]),0)</f>
        <v>0</v>
      </c>
    </row>
    <row r="9056" spans="1:25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7">
        <v>21.96</v>
      </c>
      <c r="S9056" s="1">
        <v>2</v>
      </c>
      <c r="T9056" s="1">
        <v>0</v>
      </c>
      <c r="U9056" s="7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  <c r="X9056" s="2">
        <f>1/COUNTIF(Data[Order ID],Data[[#This Row],[Order ID]])</f>
        <v>1</v>
      </c>
      <c r="Y9056" s="2">
        <f>IF(Data[[#This Row],[Returned]] = "YES",1/COUNTIF(Data[Order ID],Data[[#This Row],[Order ID]]),0)</f>
        <v>0</v>
      </c>
    </row>
    <row r="9057" spans="1:25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7">
        <v>21.98</v>
      </c>
      <c r="S9057" s="1">
        <v>2</v>
      </c>
      <c r="T9057" s="1">
        <v>0</v>
      </c>
      <c r="U9057" s="7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  <c r="X9057" s="2">
        <f>1/COUNTIF(Data[Order ID],Data[[#This Row],[Order ID]])</f>
        <v>1</v>
      </c>
      <c r="Y9057" s="2">
        <f>IF(Data[[#This Row],[Returned]] = "YES",1/COUNTIF(Data[Order ID],Data[[#This Row],[Order ID]]),0)</f>
        <v>0</v>
      </c>
    </row>
    <row r="9058" spans="1:25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7">
        <v>2621.3220000000001</v>
      </c>
      <c r="S9058" s="1">
        <v>11</v>
      </c>
      <c r="T9058" s="1">
        <v>0.1</v>
      </c>
      <c r="U9058" s="7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  <c r="X9058" s="2">
        <f>1/COUNTIF(Data[Order ID],Data[[#This Row],[Order ID]])</f>
        <v>1</v>
      </c>
      <c r="Y9058" s="2">
        <f>IF(Data[[#This Row],[Returned]] = "YES",1/COUNTIF(Data[Order ID],Data[[#This Row],[Order ID]]),0)</f>
        <v>0</v>
      </c>
    </row>
    <row r="9059" spans="1:25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7">
        <v>74.759999999999991</v>
      </c>
      <c r="S9059" s="1">
        <v>7</v>
      </c>
      <c r="T9059" s="1">
        <v>0</v>
      </c>
      <c r="U9059" s="7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  <c r="X9059" s="2">
        <f>1/COUNTIF(Data[Order ID],Data[[#This Row],[Order ID]])</f>
        <v>0.5</v>
      </c>
      <c r="Y9059" s="2">
        <f>IF(Data[[#This Row],[Returned]] = "YES",1/COUNTIF(Data[Order ID],Data[[#This Row],[Order ID]]),0)</f>
        <v>0</v>
      </c>
    </row>
    <row r="9060" spans="1:25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7">
        <v>364.77600000000007</v>
      </c>
      <c r="S9060" s="1">
        <v>3</v>
      </c>
      <c r="T9060" s="1">
        <v>0.2</v>
      </c>
      <c r="U9060" s="7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  <c r="X9060" s="2">
        <f>1/COUNTIF(Data[Order ID],Data[[#This Row],[Order ID]])</f>
        <v>0.5</v>
      </c>
      <c r="Y9060" s="2">
        <f>IF(Data[[#This Row],[Returned]] = "YES",1/COUNTIF(Data[Order ID],Data[[#This Row],[Order ID]]),0)</f>
        <v>0</v>
      </c>
    </row>
    <row r="9061" spans="1:25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7">
        <v>1115.17</v>
      </c>
      <c r="S9061" s="1">
        <v>7</v>
      </c>
      <c r="T9061" s="1">
        <v>0</v>
      </c>
      <c r="U9061" s="7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  <c r="X9061" s="2">
        <f>1/COUNTIF(Data[Order ID],Data[[#This Row],[Order ID]])</f>
        <v>1</v>
      </c>
      <c r="Y9061" s="2">
        <f>IF(Data[[#This Row],[Returned]] = "YES",1/COUNTIF(Data[Order ID],Data[[#This Row],[Order ID]]),0)</f>
        <v>0</v>
      </c>
    </row>
    <row r="9062" spans="1:25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7">
        <v>89.696000000000012</v>
      </c>
      <c r="S9062" s="1">
        <v>4</v>
      </c>
      <c r="T9062" s="1">
        <v>0.2</v>
      </c>
      <c r="U9062" s="7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  <c r="X9062" s="2">
        <f>1/COUNTIF(Data[Order ID],Data[[#This Row],[Order ID]])</f>
        <v>0.5</v>
      </c>
      <c r="Y9062" s="2">
        <f>IF(Data[[#This Row],[Returned]] = "YES",1/COUNTIF(Data[Order ID],Data[[#This Row],[Order ID]]),0)</f>
        <v>0</v>
      </c>
    </row>
    <row r="9063" spans="1:25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7">
        <v>50.12</v>
      </c>
      <c r="S9063" s="1">
        <v>4</v>
      </c>
      <c r="T9063" s="1">
        <v>0</v>
      </c>
      <c r="U9063" s="7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  <c r="X9063" s="2">
        <f>1/COUNTIF(Data[Order ID],Data[[#This Row],[Order ID]])</f>
        <v>0.5</v>
      </c>
      <c r="Y9063" s="2">
        <f>IF(Data[[#This Row],[Returned]] = "YES",1/COUNTIF(Data[Order ID],Data[[#This Row],[Order ID]]),0)</f>
        <v>0</v>
      </c>
    </row>
    <row r="9064" spans="1:25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7">
        <v>36.480000000000004</v>
      </c>
      <c r="S9064" s="1">
        <v>6</v>
      </c>
      <c r="T9064" s="1">
        <v>0</v>
      </c>
      <c r="U9064" s="7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  <c r="X9064" s="2">
        <f>1/COUNTIF(Data[Order ID],Data[[#This Row],[Order ID]])</f>
        <v>1</v>
      </c>
      <c r="Y9064" s="2">
        <f>IF(Data[[#This Row],[Returned]] = "YES",1/COUNTIF(Data[Order ID],Data[[#This Row],[Order ID]]),0)</f>
        <v>0</v>
      </c>
    </row>
    <row r="9065" spans="1:25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7">
        <v>322.19200000000001</v>
      </c>
      <c r="S9065" s="1">
        <v>13</v>
      </c>
      <c r="T9065" s="1">
        <v>0.2</v>
      </c>
      <c r="U9065" s="7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  <c r="X9065" s="2">
        <f>1/COUNTIF(Data[Order ID],Data[[#This Row],[Order ID]])</f>
        <v>0.33333333333333331</v>
      </c>
      <c r="Y9065" s="2">
        <f>IF(Data[[#This Row],[Returned]] = "YES",1/COUNTIF(Data[Order ID],Data[[#This Row],[Order ID]]),0)</f>
        <v>0</v>
      </c>
    </row>
    <row r="9066" spans="1:25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7">
        <v>2.9459999999999993</v>
      </c>
      <c r="S9066" s="1">
        <v>3</v>
      </c>
      <c r="T9066" s="1">
        <v>0.8</v>
      </c>
      <c r="U9066" s="7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  <c r="X9066" s="2">
        <f>1/COUNTIF(Data[Order ID],Data[[#This Row],[Order ID]])</f>
        <v>0.33333333333333331</v>
      </c>
      <c r="Y9066" s="2">
        <f>IF(Data[[#This Row],[Returned]] = "YES",1/COUNTIF(Data[Order ID],Data[[#This Row],[Order ID]]),0)</f>
        <v>0</v>
      </c>
    </row>
    <row r="9067" spans="1:25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7">
        <v>19.136000000000003</v>
      </c>
      <c r="S9067" s="1">
        <v>4</v>
      </c>
      <c r="T9067" s="1">
        <v>0.2</v>
      </c>
      <c r="U9067" s="7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  <c r="X9067" s="2">
        <f>1/COUNTIF(Data[Order ID],Data[[#This Row],[Order ID]])</f>
        <v>0.33333333333333331</v>
      </c>
      <c r="Y9067" s="2">
        <f>IF(Data[[#This Row],[Returned]] = "YES",1/COUNTIF(Data[Order ID],Data[[#This Row],[Order ID]]),0)</f>
        <v>0</v>
      </c>
    </row>
    <row r="9068" spans="1:25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7">
        <v>23.08</v>
      </c>
      <c r="S9068" s="1">
        <v>2</v>
      </c>
      <c r="T9068" s="1">
        <v>0</v>
      </c>
      <c r="U9068" s="7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  <c r="X9068" s="2">
        <f>1/COUNTIF(Data[Order ID],Data[[#This Row],[Order ID]])</f>
        <v>1</v>
      </c>
      <c r="Y9068" s="2">
        <f>IF(Data[[#This Row],[Returned]] = "YES",1/COUNTIF(Data[Order ID],Data[[#This Row],[Order ID]]),0)</f>
        <v>0</v>
      </c>
    </row>
    <row r="9069" spans="1:25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7">
        <v>90.48</v>
      </c>
      <c r="S9069" s="1">
        <v>2</v>
      </c>
      <c r="T9069" s="1">
        <v>0</v>
      </c>
      <c r="U9069" s="7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  <c r="X9069" s="2">
        <f>1/COUNTIF(Data[Order ID],Data[[#This Row],[Order ID]])</f>
        <v>1</v>
      </c>
      <c r="Y9069" s="2">
        <f>IF(Data[[#This Row],[Returned]] = "YES",1/COUNTIF(Data[Order ID],Data[[#This Row],[Order ID]]),0)</f>
        <v>1</v>
      </c>
    </row>
    <row r="9070" spans="1:25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7">
        <v>215.976</v>
      </c>
      <c r="S9070" s="1">
        <v>3</v>
      </c>
      <c r="T9070" s="1">
        <v>0.2</v>
      </c>
      <c r="U9070" s="7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  <c r="X9070" s="2">
        <f>1/COUNTIF(Data[Order ID],Data[[#This Row],[Order ID]])</f>
        <v>0.5</v>
      </c>
      <c r="Y9070" s="2">
        <f>IF(Data[[#This Row],[Returned]] = "YES",1/COUNTIF(Data[Order ID],Data[[#This Row],[Order ID]]),0)</f>
        <v>0</v>
      </c>
    </row>
    <row r="9071" spans="1:25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7">
        <v>65.94</v>
      </c>
      <c r="S9071" s="1">
        <v>3</v>
      </c>
      <c r="T9071" s="1">
        <v>0</v>
      </c>
      <c r="U9071" s="7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  <c r="X9071" s="2">
        <f>1/COUNTIF(Data[Order ID],Data[[#This Row],[Order ID]])</f>
        <v>0.5</v>
      </c>
      <c r="Y9071" s="2">
        <f>IF(Data[[#This Row],[Returned]] = "YES",1/COUNTIF(Data[Order ID],Data[[#This Row],[Order ID]]),0)</f>
        <v>0</v>
      </c>
    </row>
    <row r="9072" spans="1:25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7">
        <v>11.352000000000002</v>
      </c>
      <c r="S9072" s="1">
        <v>3</v>
      </c>
      <c r="T9072" s="1">
        <v>0.2</v>
      </c>
      <c r="U9072" s="7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  <c r="X9072" s="2">
        <f>1/COUNTIF(Data[Order ID],Data[[#This Row],[Order ID]])</f>
        <v>1</v>
      </c>
      <c r="Y9072" s="2">
        <f>IF(Data[[#This Row],[Returned]] = "YES",1/COUNTIF(Data[Order ID],Data[[#This Row],[Order ID]]),0)</f>
        <v>0</v>
      </c>
    </row>
    <row r="9073" spans="1:25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7">
        <v>24.56</v>
      </c>
      <c r="S9073" s="1">
        <v>2</v>
      </c>
      <c r="T9073" s="1">
        <v>0</v>
      </c>
      <c r="U9073" s="7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  <c r="X9073" s="2">
        <f>1/COUNTIF(Data[Order ID],Data[[#This Row],[Order ID]])</f>
        <v>1</v>
      </c>
      <c r="Y9073" s="2">
        <f>IF(Data[[#This Row],[Returned]] = "YES",1/COUNTIF(Data[Order ID],Data[[#This Row],[Order ID]]),0)</f>
        <v>0</v>
      </c>
    </row>
    <row r="9074" spans="1:25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7">
        <v>16.559999999999999</v>
      </c>
      <c r="S9074" s="1">
        <v>2</v>
      </c>
      <c r="T9074" s="1">
        <v>0</v>
      </c>
      <c r="U9074" s="7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  <c r="X9074" s="2">
        <f>1/COUNTIF(Data[Order ID],Data[[#This Row],[Order ID]])</f>
        <v>0.5</v>
      </c>
      <c r="Y9074" s="2">
        <f>IF(Data[[#This Row],[Returned]] = "YES",1/COUNTIF(Data[Order ID],Data[[#This Row],[Order ID]]),0)</f>
        <v>0</v>
      </c>
    </row>
    <row r="9075" spans="1:25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7">
        <v>279.95</v>
      </c>
      <c r="S9075" s="1">
        <v>5</v>
      </c>
      <c r="T9075" s="1">
        <v>0</v>
      </c>
      <c r="U9075" s="7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  <c r="X9075" s="2">
        <f>1/COUNTIF(Data[Order ID],Data[[#This Row],[Order ID]])</f>
        <v>0.5</v>
      </c>
      <c r="Y9075" s="2">
        <f>IF(Data[[#This Row],[Returned]] = "YES",1/COUNTIF(Data[Order ID],Data[[#This Row],[Order ID]]),0)</f>
        <v>0</v>
      </c>
    </row>
    <row r="9076" spans="1:25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7">
        <v>828.83999999999992</v>
      </c>
      <c r="S9076" s="1">
        <v>6</v>
      </c>
      <c r="T9076" s="1">
        <v>0</v>
      </c>
      <c r="U9076" s="7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  <c r="X9076" s="2">
        <f>1/COUNTIF(Data[Order ID],Data[[#This Row],[Order ID]])</f>
        <v>1</v>
      </c>
      <c r="Y9076" s="2">
        <f>IF(Data[[#This Row],[Returned]] = "YES",1/COUNTIF(Data[Order ID],Data[[#This Row],[Order ID]]),0)</f>
        <v>0</v>
      </c>
    </row>
    <row r="9077" spans="1:25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7">
        <v>7.218</v>
      </c>
      <c r="S9077" s="1">
        <v>3</v>
      </c>
      <c r="T9077" s="1">
        <v>0.7</v>
      </c>
      <c r="U9077" s="7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  <c r="X9077" s="2">
        <f>1/COUNTIF(Data[Order ID],Data[[#This Row],[Order ID]])</f>
        <v>0.5</v>
      </c>
      <c r="Y9077" s="2">
        <f>IF(Data[[#This Row],[Returned]] = "YES",1/COUNTIF(Data[Order ID],Data[[#This Row],[Order ID]]),0)</f>
        <v>0</v>
      </c>
    </row>
    <row r="9078" spans="1:25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7">
        <v>27.200000000000003</v>
      </c>
      <c r="S9078" s="1">
        <v>4</v>
      </c>
      <c r="T9078" s="1">
        <v>0.2</v>
      </c>
      <c r="U9078" s="7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  <c r="X9078" s="2">
        <f>1/COUNTIF(Data[Order ID],Data[[#This Row],[Order ID]])</f>
        <v>0.5</v>
      </c>
      <c r="Y9078" s="2">
        <f>IF(Data[[#This Row],[Returned]] = "YES",1/COUNTIF(Data[Order ID],Data[[#This Row],[Order ID]]),0)</f>
        <v>0</v>
      </c>
    </row>
    <row r="9079" spans="1:25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7">
        <v>89.97</v>
      </c>
      <c r="S9079" s="1">
        <v>3</v>
      </c>
      <c r="T9079" s="1">
        <v>0</v>
      </c>
      <c r="U9079" s="7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  <c r="X9079" s="2">
        <f>1/COUNTIF(Data[Order ID],Data[[#This Row],[Order ID]])</f>
        <v>1</v>
      </c>
      <c r="Y9079" s="2">
        <f>IF(Data[[#This Row],[Returned]] = "YES",1/COUNTIF(Data[Order ID],Data[[#This Row],[Order ID]]),0)</f>
        <v>0</v>
      </c>
    </row>
    <row r="9080" spans="1:25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7">
        <v>318.08</v>
      </c>
      <c r="S9080" s="1">
        <v>4</v>
      </c>
      <c r="T9080" s="1">
        <v>0</v>
      </c>
      <c r="U9080" s="7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  <c r="X9080" s="2">
        <f>1/COUNTIF(Data[Order ID],Data[[#This Row],[Order ID]])</f>
        <v>0.5</v>
      </c>
      <c r="Y9080" s="2">
        <f>IF(Data[[#This Row],[Returned]] = "YES",1/COUNTIF(Data[Order ID],Data[[#This Row],[Order ID]]),0)</f>
        <v>0</v>
      </c>
    </row>
    <row r="9081" spans="1:25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7">
        <v>5.8</v>
      </c>
      <c r="S9081" s="1">
        <v>1</v>
      </c>
      <c r="T9081" s="1">
        <v>0</v>
      </c>
      <c r="U9081" s="7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  <c r="X9081" s="2">
        <f>1/COUNTIF(Data[Order ID],Data[[#This Row],[Order ID]])</f>
        <v>0.5</v>
      </c>
      <c r="Y9081" s="2">
        <f>IF(Data[[#This Row],[Returned]] = "YES",1/COUNTIF(Data[Order ID],Data[[#This Row],[Order ID]]),0)</f>
        <v>0</v>
      </c>
    </row>
    <row r="9082" spans="1:25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7">
        <v>143.952</v>
      </c>
      <c r="S9082" s="1">
        <v>6</v>
      </c>
      <c r="T9082" s="1">
        <v>0.2</v>
      </c>
      <c r="U9082" s="7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  <c r="X9082" s="2">
        <f>1/COUNTIF(Data[Order ID],Data[[#This Row],[Order ID]])</f>
        <v>0.5</v>
      </c>
      <c r="Y9082" s="2">
        <f>IF(Data[[#This Row],[Returned]] = "YES",1/COUNTIF(Data[Order ID],Data[[#This Row],[Order ID]]),0)</f>
        <v>0.5</v>
      </c>
    </row>
    <row r="9083" spans="1:25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7">
        <v>19.440000000000001</v>
      </c>
      <c r="S9083" s="1">
        <v>3</v>
      </c>
      <c r="T9083" s="1">
        <v>0</v>
      </c>
      <c r="U9083" s="7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  <c r="X9083" s="2">
        <f>1/COUNTIF(Data[Order ID],Data[[#This Row],[Order ID]])</f>
        <v>0.5</v>
      </c>
      <c r="Y9083" s="2">
        <f>IF(Data[[#This Row],[Returned]] = "YES",1/COUNTIF(Data[Order ID],Data[[#This Row],[Order ID]]),0)</f>
        <v>0.5</v>
      </c>
    </row>
    <row r="9084" spans="1:25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7">
        <v>5.56</v>
      </c>
      <c r="S9084" s="1">
        <v>2</v>
      </c>
      <c r="T9084" s="1">
        <v>0</v>
      </c>
      <c r="U9084" s="7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  <c r="X9084" s="2">
        <f>1/COUNTIF(Data[Order ID],Data[[#This Row],[Order ID]])</f>
        <v>1</v>
      </c>
      <c r="Y9084" s="2">
        <f>IF(Data[[#This Row],[Returned]] = "YES",1/COUNTIF(Data[Order ID],Data[[#This Row],[Order ID]]),0)</f>
        <v>0</v>
      </c>
    </row>
    <row r="9085" spans="1:25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7">
        <v>146.72999999999999</v>
      </c>
      <c r="S9085" s="1">
        <v>3</v>
      </c>
      <c r="T9085" s="1">
        <v>0</v>
      </c>
      <c r="U9085" s="7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  <c r="X9085" s="2">
        <f>1/COUNTIF(Data[Order ID],Data[[#This Row],[Order ID]])</f>
        <v>0.5</v>
      </c>
      <c r="Y9085" s="2">
        <f>IF(Data[[#This Row],[Returned]] = "YES",1/COUNTIF(Data[Order ID],Data[[#This Row],[Order ID]]),0)</f>
        <v>0</v>
      </c>
    </row>
    <row r="9086" spans="1:25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7">
        <v>29.900000000000002</v>
      </c>
      <c r="S9086" s="1">
        <v>5</v>
      </c>
      <c r="T9086" s="1">
        <v>0</v>
      </c>
      <c r="U9086" s="7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  <c r="X9086" s="2">
        <f>1/COUNTIF(Data[Order ID],Data[[#This Row],[Order ID]])</f>
        <v>0.5</v>
      </c>
      <c r="Y9086" s="2">
        <f>IF(Data[[#This Row],[Returned]] = "YES",1/COUNTIF(Data[Order ID],Data[[#This Row],[Order ID]]),0)</f>
        <v>0</v>
      </c>
    </row>
    <row r="9087" spans="1:25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7">
        <v>276.78400000000005</v>
      </c>
      <c r="S9087" s="1">
        <v>2</v>
      </c>
      <c r="T9087" s="1">
        <v>0.2</v>
      </c>
      <c r="U9087" s="7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  <c r="X9087" s="2">
        <f>1/COUNTIF(Data[Order ID],Data[[#This Row],[Order ID]])</f>
        <v>1</v>
      </c>
      <c r="Y9087" s="2">
        <f>IF(Data[[#This Row],[Returned]] = "YES",1/COUNTIF(Data[Order ID],Data[[#This Row],[Order ID]]),0)</f>
        <v>0</v>
      </c>
    </row>
    <row r="9088" spans="1:25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7">
        <v>93.031999999999982</v>
      </c>
      <c r="S9088" s="1">
        <v>2</v>
      </c>
      <c r="T9088" s="1">
        <v>0.8</v>
      </c>
      <c r="U9088" s="7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  <c r="X9088" s="2">
        <f>1/COUNTIF(Data[Order ID],Data[[#This Row],[Order ID]])</f>
        <v>0.5</v>
      </c>
      <c r="Y9088" s="2">
        <f>IF(Data[[#This Row],[Returned]] = "YES",1/COUNTIF(Data[Order ID],Data[[#This Row],[Order ID]]),0)</f>
        <v>0</v>
      </c>
    </row>
    <row r="9089" spans="1:25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7">
        <v>454.96499999999997</v>
      </c>
      <c r="S9089" s="1">
        <v>5</v>
      </c>
      <c r="T9089" s="1">
        <v>0.3</v>
      </c>
      <c r="U9089" s="7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  <c r="X9089" s="2">
        <f>1/COUNTIF(Data[Order ID],Data[[#This Row],[Order ID]])</f>
        <v>0.5</v>
      </c>
      <c r="Y9089" s="2">
        <f>IF(Data[[#This Row],[Returned]] = "YES",1/COUNTIF(Data[Order ID],Data[[#This Row],[Order ID]]),0)</f>
        <v>0</v>
      </c>
    </row>
    <row r="9090" spans="1:25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7">
        <v>246.16800000000001</v>
      </c>
      <c r="S9090" s="1">
        <v>3</v>
      </c>
      <c r="T9090" s="1">
        <v>0.2</v>
      </c>
      <c r="U9090" s="7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  <c r="X9090" s="2">
        <f>1/COUNTIF(Data[Order ID],Data[[#This Row],[Order ID]])</f>
        <v>1</v>
      </c>
      <c r="Y9090" s="2">
        <f>IF(Data[[#This Row],[Returned]] = "YES",1/COUNTIF(Data[Order ID],Data[[#This Row],[Order ID]]),0)</f>
        <v>0</v>
      </c>
    </row>
    <row r="9091" spans="1:25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7">
        <v>295.39999999999998</v>
      </c>
      <c r="S9091" s="1">
        <v>5</v>
      </c>
      <c r="T9091" s="1">
        <v>0.2</v>
      </c>
      <c r="U9091" s="7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  <c r="X9091" s="2">
        <f>1/COUNTIF(Data[Order ID],Data[[#This Row],[Order ID]])</f>
        <v>1</v>
      </c>
      <c r="Y9091" s="2">
        <f>IF(Data[[#This Row],[Returned]] = "YES",1/COUNTIF(Data[Order ID],Data[[#This Row],[Order ID]]),0)</f>
        <v>0</v>
      </c>
    </row>
    <row r="9092" spans="1:25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7">
        <v>348.56</v>
      </c>
      <c r="S9092" s="1">
        <v>8</v>
      </c>
      <c r="T9092" s="1">
        <v>0</v>
      </c>
      <c r="U9092" s="7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  <c r="X9092" s="2">
        <f>1/COUNTIF(Data[Order ID],Data[[#This Row],[Order ID]])</f>
        <v>1</v>
      </c>
      <c r="Y9092" s="2">
        <f>IF(Data[[#This Row],[Returned]] = "YES",1/COUNTIF(Data[Order ID],Data[[#This Row],[Order ID]]),0)</f>
        <v>0</v>
      </c>
    </row>
    <row r="9093" spans="1:25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7">
        <v>15.552000000000003</v>
      </c>
      <c r="S9093" s="1">
        <v>3</v>
      </c>
      <c r="T9093" s="1">
        <v>0.2</v>
      </c>
      <c r="U9093" s="7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  <c r="X9093" s="2">
        <f>1/COUNTIF(Data[Order ID],Data[[#This Row],[Order ID]])</f>
        <v>0.5</v>
      </c>
      <c r="Y9093" s="2">
        <f>IF(Data[[#This Row],[Returned]] = "YES",1/COUNTIF(Data[Order ID],Data[[#This Row],[Order ID]]),0)</f>
        <v>0</v>
      </c>
    </row>
    <row r="9094" spans="1:25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7">
        <v>482.93999999999994</v>
      </c>
      <c r="S9094" s="1">
        <v>6</v>
      </c>
      <c r="T9094" s="1">
        <v>0.5</v>
      </c>
      <c r="U9094" s="7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  <c r="X9094" s="2">
        <f>1/COUNTIF(Data[Order ID],Data[[#This Row],[Order ID]])</f>
        <v>0.5</v>
      </c>
      <c r="Y9094" s="2">
        <f>IF(Data[[#This Row],[Returned]] = "YES",1/COUNTIF(Data[Order ID],Data[[#This Row],[Order ID]]),0)</f>
        <v>0</v>
      </c>
    </row>
    <row r="9095" spans="1:25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7">
        <v>299.98</v>
      </c>
      <c r="S9095" s="1">
        <v>2</v>
      </c>
      <c r="T9095" s="1">
        <v>0</v>
      </c>
      <c r="U9095" s="7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  <c r="X9095" s="2">
        <f>1/COUNTIF(Data[Order ID],Data[[#This Row],[Order ID]])</f>
        <v>0.25</v>
      </c>
      <c r="Y9095" s="2">
        <f>IF(Data[[#This Row],[Returned]] = "YES",1/COUNTIF(Data[Order ID],Data[[#This Row],[Order ID]]),0)</f>
        <v>0</v>
      </c>
    </row>
    <row r="9096" spans="1:25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7">
        <v>403.68</v>
      </c>
      <c r="S9096" s="1">
        <v>6</v>
      </c>
      <c r="T9096" s="1">
        <v>0</v>
      </c>
      <c r="U9096" s="7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  <c r="X9096" s="2">
        <f>1/COUNTIF(Data[Order ID],Data[[#This Row],[Order ID]])</f>
        <v>0.25</v>
      </c>
      <c r="Y9096" s="2">
        <f>IF(Data[[#This Row],[Returned]] = "YES",1/COUNTIF(Data[Order ID],Data[[#This Row],[Order ID]]),0)</f>
        <v>0</v>
      </c>
    </row>
    <row r="9097" spans="1:25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7">
        <v>41.9</v>
      </c>
      <c r="S9097" s="1">
        <v>2</v>
      </c>
      <c r="T9097" s="1">
        <v>0</v>
      </c>
      <c r="U9097" s="7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  <c r="X9097" s="2">
        <f>1/COUNTIF(Data[Order ID],Data[[#This Row],[Order ID]])</f>
        <v>0.25</v>
      </c>
      <c r="Y9097" s="2">
        <f>IF(Data[[#This Row],[Returned]] = "YES",1/COUNTIF(Data[Order ID],Data[[#This Row],[Order ID]]),0)</f>
        <v>0</v>
      </c>
    </row>
    <row r="9098" spans="1:25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7">
        <v>28.91</v>
      </c>
      <c r="S9098" s="1">
        <v>7</v>
      </c>
      <c r="T9098" s="1">
        <v>0</v>
      </c>
      <c r="U9098" s="7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  <c r="X9098" s="2">
        <f>1/COUNTIF(Data[Order ID],Data[[#This Row],[Order ID]])</f>
        <v>0.25</v>
      </c>
      <c r="Y9098" s="2">
        <f>IF(Data[[#This Row],[Returned]] = "YES",1/COUNTIF(Data[Order ID],Data[[#This Row],[Order ID]]),0)</f>
        <v>0</v>
      </c>
    </row>
    <row r="9099" spans="1:25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7">
        <v>32.400000000000006</v>
      </c>
      <c r="S9099" s="1">
        <v>5</v>
      </c>
      <c r="T9099" s="1">
        <v>0</v>
      </c>
      <c r="U9099" s="7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  <c r="X9099" s="2">
        <f>1/COUNTIF(Data[Order ID],Data[[#This Row],[Order ID]])</f>
        <v>1</v>
      </c>
      <c r="Y9099" s="2">
        <f>IF(Data[[#This Row],[Returned]] = "YES",1/COUNTIF(Data[Order ID],Data[[#This Row],[Order ID]]),0)</f>
        <v>0</v>
      </c>
    </row>
    <row r="9100" spans="1:25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7">
        <v>369.54399999999998</v>
      </c>
      <c r="S9100" s="1">
        <v>7</v>
      </c>
      <c r="T9100" s="1">
        <v>0.2</v>
      </c>
      <c r="U9100" s="7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  <c r="X9100" s="2">
        <f>1/COUNTIF(Data[Order ID],Data[[#This Row],[Order ID]])</f>
        <v>0.33333333333333331</v>
      </c>
      <c r="Y9100" s="2">
        <f>IF(Data[[#This Row],[Returned]] = "YES",1/COUNTIF(Data[Order ID],Data[[#This Row],[Order ID]]),0)</f>
        <v>0</v>
      </c>
    </row>
    <row r="9101" spans="1:25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7">
        <v>10.368000000000002</v>
      </c>
      <c r="S9101" s="1">
        <v>2</v>
      </c>
      <c r="T9101" s="1">
        <v>0.2</v>
      </c>
      <c r="U9101" s="7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  <c r="X9101" s="2">
        <f>1/COUNTIF(Data[Order ID],Data[[#This Row],[Order ID]])</f>
        <v>0.33333333333333331</v>
      </c>
      <c r="Y9101" s="2">
        <f>IF(Data[[#This Row],[Returned]] = "YES",1/COUNTIF(Data[Order ID],Data[[#This Row],[Order ID]]),0)</f>
        <v>0</v>
      </c>
    </row>
    <row r="9102" spans="1:25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7">
        <v>791.87999999999988</v>
      </c>
      <c r="S9102" s="1">
        <v>3</v>
      </c>
      <c r="T9102" s="1">
        <v>0.2</v>
      </c>
      <c r="U9102" s="7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  <c r="X9102" s="2">
        <f>1/COUNTIF(Data[Order ID],Data[[#This Row],[Order ID]])</f>
        <v>0.33333333333333331</v>
      </c>
      <c r="Y9102" s="2">
        <f>IF(Data[[#This Row],[Returned]] = "YES",1/COUNTIF(Data[Order ID],Data[[#This Row],[Order ID]]),0)</f>
        <v>0</v>
      </c>
    </row>
    <row r="9103" spans="1:25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7">
        <v>23.64</v>
      </c>
      <c r="S9103" s="1">
        <v>3</v>
      </c>
      <c r="T9103" s="1">
        <v>0.2</v>
      </c>
      <c r="U9103" s="7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  <c r="X9103" s="2">
        <f>1/COUNTIF(Data[Order ID],Data[[#This Row],[Order ID]])</f>
        <v>0.16666666666666666</v>
      </c>
      <c r="Y9103" s="2">
        <f>IF(Data[[#This Row],[Returned]] = "YES",1/COUNTIF(Data[Order ID],Data[[#This Row],[Order ID]]),0)</f>
        <v>0</v>
      </c>
    </row>
    <row r="9104" spans="1:25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7">
        <v>84.784000000000006</v>
      </c>
      <c r="S9104" s="1">
        <v>2</v>
      </c>
      <c r="T9104" s="1">
        <v>0.2</v>
      </c>
      <c r="U9104" s="7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  <c r="X9104" s="2">
        <f>1/COUNTIF(Data[Order ID],Data[[#This Row],[Order ID]])</f>
        <v>0.16666666666666666</v>
      </c>
      <c r="Y9104" s="2">
        <f>IF(Data[[#This Row],[Returned]] = "YES",1/COUNTIF(Data[Order ID],Data[[#This Row],[Order ID]]),0)</f>
        <v>0</v>
      </c>
    </row>
    <row r="9105" spans="1:25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7">
        <v>64.959999999999994</v>
      </c>
      <c r="S9105" s="1">
        <v>5</v>
      </c>
      <c r="T9105" s="1">
        <v>0.6</v>
      </c>
      <c r="U9105" s="7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  <c r="X9105" s="2">
        <f>1/COUNTIF(Data[Order ID],Data[[#This Row],[Order ID]])</f>
        <v>0.16666666666666666</v>
      </c>
      <c r="Y9105" s="2">
        <f>IF(Data[[#This Row],[Returned]] = "YES",1/COUNTIF(Data[Order ID],Data[[#This Row],[Order ID]]),0)</f>
        <v>0</v>
      </c>
    </row>
    <row r="9106" spans="1:25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7">
        <v>32.059999999999995</v>
      </c>
      <c r="S9106" s="1">
        <v>10</v>
      </c>
      <c r="T9106" s="1">
        <v>0.8</v>
      </c>
      <c r="U9106" s="7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  <c r="X9106" s="2">
        <f>1/COUNTIF(Data[Order ID],Data[[#This Row],[Order ID]])</f>
        <v>0.16666666666666666</v>
      </c>
      <c r="Y9106" s="2">
        <f>IF(Data[[#This Row],[Returned]] = "YES",1/COUNTIF(Data[Order ID],Data[[#This Row],[Order ID]]),0)</f>
        <v>0</v>
      </c>
    </row>
    <row r="9107" spans="1:25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7">
        <v>177.64800000000002</v>
      </c>
      <c r="S9107" s="1">
        <v>2</v>
      </c>
      <c r="T9107" s="1">
        <v>0.2</v>
      </c>
      <c r="U9107" s="7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  <c r="X9107" s="2">
        <f>1/COUNTIF(Data[Order ID],Data[[#This Row],[Order ID]])</f>
        <v>0.16666666666666666</v>
      </c>
      <c r="Y9107" s="2">
        <f>IF(Data[[#This Row],[Returned]] = "YES",1/COUNTIF(Data[Order ID],Data[[#This Row],[Order ID]]),0)</f>
        <v>0</v>
      </c>
    </row>
    <row r="9108" spans="1:25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7">
        <v>287.90999999999997</v>
      </c>
      <c r="S9108" s="1">
        <v>3</v>
      </c>
      <c r="T9108" s="1">
        <v>0.4</v>
      </c>
      <c r="U9108" s="7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  <c r="X9108" s="2">
        <f>1/COUNTIF(Data[Order ID],Data[[#This Row],[Order ID]])</f>
        <v>0.16666666666666666</v>
      </c>
      <c r="Y9108" s="2">
        <f>IF(Data[[#This Row],[Returned]] = "YES",1/COUNTIF(Data[Order ID],Data[[#This Row],[Order ID]]),0)</f>
        <v>0</v>
      </c>
    </row>
    <row r="9109" spans="1:25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7">
        <v>22.368000000000002</v>
      </c>
      <c r="S9109" s="1">
        <v>2</v>
      </c>
      <c r="T9109" s="1">
        <v>0.2</v>
      </c>
      <c r="U9109" s="7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  <c r="X9109" s="2">
        <f>1/COUNTIF(Data[Order ID],Data[[#This Row],[Order ID]])</f>
        <v>0.33333333333333331</v>
      </c>
      <c r="Y9109" s="2">
        <f>IF(Data[[#This Row],[Returned]] = "YES",1/COUNTIF(Data[Order ID],Data[[#This Row],[Order ID]]),0)</f>
        <v>0.33333333333333331</v>
      </c>
    </row>
    <row r="9110" spans="1:25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7">
        <v>32.368000000000002</v>
      </c>
      <c r="S9110" s="1">
        <v>7</v>
      </c>
      <c r="T9110" s="1">
        <v>0.2</v>
      </c>
      <c r="U9110" s="7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  <c r="X9110" s="2">
        <f>1/COUNTIF(Data[Order ID],Data[[#This Row],[Order ID]])</f>
        <v>0.33333333333333331</v>
      </c>
      <c r="Y9110" s="2">
        <f>IF(Data[[#This Row],[Returned]] = "YES",1/COUNTIF(Data[Order ID],Data[[#This Row],[Order ID]]),0)</f>
        <v>0.33333333333333331</v>
      </c>
    </row>
    <row r="9111" spans="1:25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7">
        <v>207.98400000000004</v>
      </c>
      <c r="S9111" s="1">
        <v>2</v>
      </c>
      <c r="T9111" s="1">
        <v>0.2</v>
      </c>
      <c r="U9111" s="7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  <c r="X9111" s="2">
        <f>1/COUNTIF(Data[Order ID],Data[[#This Row],[Order ID]])</f>
        <v>0.33333333333333331</v>
      </c>
      <c r="Y9111" s="2">
        <f>IF(Data[[#This Row],[Returned]] = "YES",1/COUNTIF(Data[Order ID],Data[[#This Row],[Order ID]]),0)</f>
        <v>0.33333333333333331</v>
      </c>
    </row>
    <row r="9112" spans="1:25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7">
        <v>36.4</v>
      </c>
      <c r="S9112" s="1">
        <v>5</v>
      </c>
      <c r="T9112" s="1">
        <v>0</v>
      </c>
      <c r="U9112" s="7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  <c r="X9112" s="2">
        <f>1/COUNTIF(Data[Order ID],Data[[#This Row],[Order ID]])</f>
        <v>0.25</v>
      </c>
      <c r="Y9112" s="2">
        <f>IF(Data[[#This Row],[Returned]] = "YES",1/COUNTIF(Data[Order ID],Data[[#This Row],[Order ID]]),0)</f>
        <v>0</v>
      </c>
    </row>
    <row r="9113" spans="1:25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7">
        <v>22.96</v>
      </c>
      <c r="S9113" s="1">
        <v>2</v>
      </c>
      <c r="T9113" s="1">
        <v>0</v>
      </c>
      <c r="U9113" s="7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  <c r="X9113" s="2">
        <f>1/COUNTIF(Data[Order ID],Data[[#This Row],[Order ID]])</f>
        <v>0.25</v>
      </c>
      <c r="Y9113" s="2">
        <f>IF(Data[[#This Row],[Returned]] = "YES",1/COUNTIF(Data[Order ID],Data[[#This Row],[Order ID]]),0)</f>
        <v>0</v>
      </c>
    </row>
    <row r="9114" spans="1:25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7">
        <v>315.2</v>
      </c>
      <c r="S9114" s="1">
        <v>4</v>
      </c>
      <c r="T9114" s="1">
        <v>0</v>
      </c>
      <c r="U9114" s="7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  <c r="X9114" s="2">
        <f>1/COUNTIF(Data[Order ID],Data[[#This Row],[Order ID]])</f>
        <v>0.25</v>
      </c>
      <c r="Y9114" s="2">
        <f>IF(Data[[#This Row],[Returned]] = "YES",1/COUNTIF(Data[Order ID],Data[[#This Row],[Order ID]]),0)</f>
        <v>0</v>
      </c>
    </row>
    <row r="9115" spans="1:25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7">
        <v>15.18</v>
      </c>
      <c r="S9115" s="1">
        <v>3</v>
      </c>
      <c r="T9115" s="1">
        <v>0</v>
      </c>
      <c r="U9115" s="7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  <c r="X9115" s="2">
        <f>1/COUNTIF(Data[Order ID],Data[[#This Row],[Order ID]])</f>
        <v>0.25</v>
      </c>
      <c r="Y9115" s="2">
        <f>IF(Data[[#This Row],[Returned]] = "YES",1/COUNTIF(Data[Order ID],Data[[#This Row],[Order ID]]),0)</f>
        <v>0</v>
      </c>
    </row>
    <row r="9116" spans="1:25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7">
        <v>623.96</v>
      </c>
      <c r="S9116" s="1">
        <v>5</v>
      </c>
      <c r="T9116" s="1">
        <v>0.2</v>
      </c>
      <c r="U9116" s="7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  <c r="X9116" s="2">
        <f>1/COUNTIF(Data[Order ID],Data[[#This Row],[Order ID]])</f>
        <v>1</v>
      </c>
      <c r="Y9116" s="2">
        <f>IF(Data[[#This Row],[Returned]] = "YES",1/COUNTIF(Data[Order ID],Data[[#This Row],[Order ID]]),0)</f>
        <v>0</v>
      </c>
    </row>
    <row r="9117" spans="1:25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7">
        <v>429.59999999999997</v>
      </c>
      <c r="S9117" s="1">
        <v>2</v>
      </c>
      <c r="T9117" s="1">
        <v>0.4</v>
      </c>
      <c r="U9117" s="7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  <c r="X9117" s="2">
        <f>1/COUNTIF(Data[Order ID],Data[[#This Row],[Order ID]])</f>
        <v>0.25</v>
      </c>
      <c r="Y9117" s="2">
        <f>IF(Data[[#This Row],[Returned]] = "YES",1/COUNTIF(Data[Order ID],Data[[#This Row],[Order ID]]),0)</f>
        <v>0</v>
      </c>
    </row>
    <row r="9118" spans="1:25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7">
        <v>31.968000000000004</v>
      </c>
      <c r="S9118" s="1">
        <v>2</v>
      </c>
      <c r="T9118" s="1">
        <v>0.2</v>
      </c>
      <c r="U9118" s="7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  <c r="X9118" s="2">
        <f>1/COUNTIF(Data[Order ID],Data[[#This Row],[Order ID]])</f>
        <v>0.25</v>
      </c>
      <c r="Y9118" s="2">
        <f>IF(Data[[#This Row],[Returned]] = "YES",1/COUNTIF(Data[Order ID],Data[[#This Row],[Order ID]]),0)</f>
        <v>0</v>
      </c>
    </row>
    <row r="9119" spans="1:25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7">
        <v>887.27099999999984</v>
      </c>
      <c r="S9119" s="1">
        <v>3</v>
      </c>
      <c r="T9119" s="1">
        <v>0.3</v>
      </c>
      <c r="U9119" s="7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  <c r="X9119" s="2">
        <f>1/COUNTIF(Data[Order ID],Data[[#This Row],[Order ID]])</f>
        <v>0.25</v>
      </c>
      <c r="Y9119" s="2">
        <f>IF(Data[[#This Row],[Returned]] = "YES",1/COUNTIF(Data[Order ID],Data[[#This Row],[Order ID]]),0)</f>
        <v>0</v>
      </c>
    </row>
    <row r="9120" spans="1:25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7">
        <v>21.696000000000002</v>
      </c>
      <c r="S9120" s="1">
        <v>4</v>
      </c>
      <c r="T9120" s="1">
        <v>0.2</v>
      </c>
      <c r="U9120" s="7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  <c r="X9120" s="2">
        <f>1/COUNTIF(Data[Order ID],Data[[#This Row],[Order ID]])</f>
        <v>0.25</v>
      </c>
      <c r="Y9120" s="2">
        <f>IF(Data[[#This Row],[Returned]] = "YES",1/COUNTIF(Data[Order ID],Data[[#This Row],[Order ID]]),0)</f>
        <v>0</v>
      </c>
    </row>
    <row r="9121" spans="1:25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7">
        <v>22.05</v>
      </c>
      <c r="S9121" s="1">
        <v>7</v>
      </c>
      <c r="T9121" s="1">
        <v>0</v>
      </c>
      <c r="U9121" s="7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  <c r="X9121" s="2">
        <f>1/COUNTIF(Data[Order ID],Data[[#This Row],[Order ID]])</f>
        <v>0.5</v>
      </c>
      <c r="Y9121" s="2">
        <f>IF(Data[[#This Row],[Returned]] = "YES",1/COUNTIF(Data[Order ID],Data[[#This Row],[Order ID]]),0)</f>
        <v>0</v>
      </c>
    </row>
    <row r="9122" spans="1:25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7">
        <v>99.9</v>
      </c>
      <c r="S9122" s="1">
        <v>5</v>
      </c>
      <c r="T9122" s="1">
        <v>0</v>
      </c>
      <c r="U9122" s="7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  <c r="X9122" s="2">
        <f>1/COUNTIF(Data[Order ID],Data[[#This Row],[Order ID]])</f>
        <v>0.5</v>
      </c>
      <c r="Y9122" s="2">
        <f>IF(Data[[#This Row],[Returned]] = "YES",1/COUNTIF(Data[Order ID],Data[[#This Row],[Order ID]]),0)</f>
        <v>0</v>
      </c>
    </row>
    <row r="9123" spans="1:25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7">
        <v>90.86</v>
      </c>
      <c r="S9123" s="1">
        <v>7</v>
      </c>
      <c r="T9123" s="1">
        <v>0</v>
      </c>
      <c r="U9123" s="7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  <c r="X9123" s="2">
        <f>1/COUNTIF(Data[Order ID],Data[[#This Row],[Order ID]])</f>
        <v>1</v>
      </c>
      <c r="Y9123" s="2">
        <f>IF(Data[[#This Row],[Returned]] = "YES",1/COUNTIF(Data[Order ID],Data[[#This Row],[Order ID]]),0)</f>
        <v>1</v>
      </c>
    </row>
    <row r="9124" spans="1:25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7">
        <v>7.78</v>
      </c>
      <c r="S9124" s="1">
        <v>1</v>
      </c>
      <c r="T9124" s="1">
        <v>0</v>
      </c>
      <c r="U9124" s="7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  <c r="X9124" s="2">
        <f>1/COUNTIF(Data[Order ID],Data[[#This Row],[Order ID]])</f>
        <v>1</v>
      </c>
      <c r="Y9124" s="2">
        <f>IF(Data[[#This Row],[Returned]] = "YES",1/COUNTIF(Data[Order ID],Data[[#This Row],[Order ID]]),0)</f>
        <v>0</v>
      </c>
    </row>
    <row r="9125" spans="1:25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7">
        <v>78.759000000000015</v>
      </c>
      <c r="S9125" s="1">
        <v>9</v>
      </c>
      <c r="T9125" s="1">
        <v>0.7</v>
      </c>
      <c r="U9125" s="7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  <c r="X9125" s="2">
        <f>1/COUNTIF(Data[Order ID],Data[[#This Row],[Order ID]])</f>
        <v>1</v>
      </c>
      <c r="Y9125" s="2">
        <f>IF(Data[[#This Row],[Returned]] = "YES",1/COUNTIF(Data[Order ID],Data[[#This Row],[Order ID]]),0)</f>
        <v>0</v>
      </c>
    </row>
    <row r="9126" spans="1:25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7">
        <v>9.5519999999999996</v>
      </c>
      <c r="S9126" s="1">
        <v>3</v>
      </c>
      <c r="T9126" s="1">
        <v>0.6</v>
      </c>
      <c r="U9126" s="7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  <c r="X9126" s="2">
        <f>1/COUNTIF(Data[Order ID],Data[[#This Row],[Order ID]])</f>
        <v>0.5</v>
      </c>
      <c r="Y9126" s="2">
        <f>IF(Data[[#This Row],[Returned]] = "YES",1/COUNTIF(Data[Order ID],Data[[#This Row],[Order ID]]),0)</f>
        <v>0</v>
      </c>
    </row>
    <row r="9127" spans="1:25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7">
        <v>5.3440000000000003</v>
      </c>
      <c r="S9127" s="1">
        <v>4</v>
      </c>
      <c r="T9127" s="1">
        <v>0.6</v>
      </c>
      <c r="U9127" s="7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  <c r="X9127" s="2">
        <f>1/COUNTIF(Data[Order ID],Data[[#This Row],[Order ID]])</f>
        <v>0.5</v>
      </c>
      <c r="Y9127" s="2">
        <f>IF(Data[[#This Row],[Returned]] = "YES",1/COUNTIF(Data[Order ID],Data[[#This Row],[Order ID]]),0)</f>
        <v>0</v>
      </c>
    </row>
    <row r="9128" spans="1:25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7">
        <v>8.2799999999999994</v>
      </c>
      <c r="S9128" s="1">
        <v>2</v>
      </c>
      <c r="T9128" s="1">
        <v>0</v>
      </c>
      <c r="U9128" s="7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  <c r="X9128" s="2">
        <f>1/COUNTIF(Data[Order ID],Data[[#This Row],[Order ID]])</f>
        <v>1</v>
      </c>
      <c r="Y9128" s="2">
        <f>IF(Data[[#This Row],[Returned]] = "YES",1/COUNTIF(Data[Order ID],Data[[#This Row],[Order ID]]),0)</f>
        <v>0</v>
      </c>
    </row>
    <row r="9129" spans="1:25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7">
        <v>50.135999999999996</v>
      </c>
      <c r="S9129" s="1">
        <v>3</v>
      </c>
      <c r="T9129" s="1">
        <v>0.2</v>
      </c>
      <c r="U9129" s="7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  <c r="X9129" s="2">
        <f>1/COUNTIF(Data[Order ID],Data[[#This Row],[Order ID]])</f>
        <v>1</v>
      </c>
      <c r="Y9129" s="2">
        <f>IF(Data[[#This Row],[Returned]] = "YES",1/COUNTIF(Data[Order ID],Data[[#This Row],[Order ID]]),0)</f>
        <v>0</v>
      </c>
    </row>
    <row r="9130" spans="1:25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7">
        <v>88.074000000000012</v>
      </c>
      <c r="S9130" s="1">
        <v>7</v>
      </c>
      <c r="T9130" s="1">
        <v>0.7</v>
      </c>
      <c r="U9130" s="7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  <c r="X9130" s="2">
        <f>1/COUNTIF(Data[Order ID],Data[[#This Row],[Order ID]])</f>
        <v>1</v>
      </c>
      <c r="Y9130" s="2">
        <f>IF(Data[[#This Row],[Returned]] = "YES",1/COUNTIF(Data[Order ID],Data[[#This Row],[Order ID]]),0)</f>
        <v>0</v>
      </c>
    </row>
    <row r="9131" spans="1:25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7">
        <v>301.46999999999997</v>
      </c>
      <c r="S9131" s="1">
        <v>3</v>
      </c>
      <c r="T9131" s="1">
        <v>0.5</v>
      </c>
      <c r="U9131" s="7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  <c r="X9131" s="2">
        <f>1/COUNTIF(Data[Order ID],Data[[#This Row],[Order ID]])</f>
        <v>0.5</v>
      </c>
      <c r="Y9131" s="2">
        <f>IF(Data[[#This Row],[Returned]] = "YES",1/COUNTIF(Data[Order ID],Data[[#This Row],[Order ID]]),0)</f>
        <v>0</v>
      </c>
    </row>
    <row r="9132" spans="1:25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7">
        <v>18.656000000000002</v>
      </c>
      <c r="S9132" s="1">
        <v>2</v>
      </c>
      <c r="T9132" s="1">
        <v>0.2</v>
      </c>
      <c r="U9132" s="7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  <c r="X9132" s="2">
        <f>1/COUNTIF(Data[Order ID],Data[[#This Row],[Order ID]])</f>
        <v>0.5</v>
      </c>
      <c r="Y9132" s="2">
        <f>IF(Data[[#This Row],[Returned]] = "YES",1/COUNTIF(Data[Order ID],Data[[#This Row],[Order ID]]),0)</f>
        <v>0</v>
      </c>
    </row>
    <row r="9133" spans="1:25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7">
        <v>27.46</v>
      </c>
      <c r="S9133" s="1">
        <v>2</v>
      </c>
      <c r="T9133" s="1">
        <v>0</v>
      </c>
      <c r="U9133" s="7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  <c r="X9133" s="2">
        <f>1/COUNTIF(Data[Order ID],Data[[#This Row],[Order ID]])</f>
        <v>0.5</v>
      </c>
      <c r="Y9133" s="2">
        <f>IF(Data[[#This Row],[Returned]] = "YES",1/COUNTIF(Data[Order ID],Data[[#This Row],[Order ID]]),0)</f>
        <v>0</v>
      </c>
    </row>
    <row r="9134" spans="1:25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7">
        <v>125.13</v>
      </c>
      <c r="S9134" s="1">
        <v>3</v>
      </c>
      <c r="T9134" s="1">
        <v>0</v>
      </c>
      <c r="U9134" s="7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  <c r="X9134" s="2">
        <f>1/COUNTIF(Data[Order ID],Data[[#This Row],[Order ID]])</f>
        <v>0.5</v>
      </c>
      <c r="Y9134" s="2">
        <f>IF(Data[[#This Row],[Returned]] = "YES",1/COUNTIF(Data[Order ID],Data[[#This Row],[Order ID]]),0)</f>
        <v>0</v>
      </c>
    </row>
    <row r="9135" spans="1:25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7">
        <v>555.96</v>
      </c>
      <c r="S9135" s="1">
        <v>5</v>
      </c>
      <c r="T9135" s="1">
        <v>0.2</v>
      </c>
      <c r="U9135" s="7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  <c r="X9135" s="2">
        <f>1/COUNTIF(Data[Order ID],Data[[#This Row],[Order ID]])</f>
        <v>1</v>
      </c>
      <c r="Y9135" s="2">
        <f>IF(Data[[#This Row],[Returned]] = "YES",1/COUNTIF(Data[Order ID],Data[[#This Row],[Order ID]]),0)</f>
        <v>0</v>
      </c>
    </row>
    <row r="9136" spans="1:25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7">
        <v>129.55199999999999</v>
      </c>
      <c r="S9136" s="1">
        <v>3</v>
      </c>
      <c r="T9136" s="1">
        <v>0.2</v>
      </c>
      <c r="U9136" s="7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  <c r="X9136" s="2">
        <f>1/COUNTIF(Data[Order ID],Data[[#This Row],[Order ID]])</f>
        <v>0.33333333333333331</v>
      </c>
      <c r="Y9136" s="2">
        <f>IF(Data[[#This Row],[Returned]] = "YES",1/COUNTIF(Data[Order ID],Data[[#This Row],[Order ID]]),0)</f>
        <v>0</v>
      </c>
    </row>
    <row r="9137" spans="1:25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7">
        <v>51.984000000000009</v>
      </c>
      <c r="S9137" s="1">
        <v>1</v>
      </c>
      <c r="T9137" s="1">
        <v>0.2</v>
      </c>
      <c r="U9137" s="7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  <c r="X9137" s="2">
        <f>1/COUNTIF(Data[Order ID],Data[[#This Row],[Order ID]])</f>
        <v>0.33333333333333331</v>
      </c>
      <c r="Y9137" s="2">
        <f>IF(Data[[#This Row],[Returned]] = "YES",1/COUNTIF(Data[Order ID],Data[[#This Row],[Order ID]]),0)</f>
        <v>0</v>
      </c>
    </row>
    <row r="9138" spans="1:25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7">
        <v>10.272000000000002</v>
      </c>
      <c r="S9138" s="1">
        <v>3</v>
      </c>
      <c r="T9138" s="1">
        <v>0.2</v>
      </c>
      <c r="U9138" s="7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  <c r="X9138" s="2">
        <f>1/COUNTIF(Data[Order ID],Data[[#This Row],[Order ID]])</f>
        <v>0.33333333333333331</v>
      </c>
      <c r="Y9138" s="2">
        <f>IF(Data[[#This Row],[Returned]] = "YES",1/COUNTIF(Data[Order ID],Data[[#This Row],[Order ID]]),0)</f>
        <v>0</v>
      </c>
    </row>
    <row r="9139" spans="1:25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7">
        <v>18.336000000000002</v>
      </c>
      <c r="S9139" s="1">
        <v>2</v>
      </c>
      <c r="T9139" s="1">
        <v>0.7</v>
      </c>
      <c r="U9139" s="7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  <c r="X9139" s="2">
        <f>1/COUNTIF(Data[Order ID],Data[[#This Row],[Order ID]])</f>
        <v>0.5</v>
      </c>
      <c r="Y9139" s="2">
        <f>IF(Data[[#This Row],[Returned]] = "YES",1/COUNTIF(Data[Order ID],Data[[#This Row],[Order ID]]),0)</f>
        <v>0</v>
      </c>
    </row>
    <row r="9140" spans="1:25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7">
        <v>180.96</v>
      </c>
      <c r="S9140" s="1">
        <v>5</v>
      </c>
      <c r="T9140" s="1">
        <v>0.2</v>
      </c>
      <c r="U9140" s="7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  <c r="X9140" s="2">
        <f>1/COUNTIF(Data[Order ID],Data[[#This Row],[Order ID]])</f>
        <v>0.5</v>
      </c>
      <c r="Y9140" s="2">
        <f>IF(Data[[#This Row],[Returned]] = "YES",1/COUNTIF(Data[Order ID],Data[[#This Row],[Order ID]]),0)</f>
        <v>0</v>
      </c>
    </row>
    <row r="9141" spans="1:25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7">
        <v>475.94400000000002</v>
      </c>
      <c r="S9141" s="1">
        <v>7</v>
      </c>
      <c r="T9141" s="1">
        <v>0.2</v>
      </c>
      <c r="U9141" s="7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  <c r="X9141" s="2">
        <f>1/COUNTIF(Data[Order ID],Data[[#This Row],[Order ID]])</f>
        <v>1</v>
      </c>
      <c r="Y9141" s="2">
        <f>IF(Data[[#This Row],[Returned]] = "YES",1/COUNTIF(Data[Order ID],Data[[#This Row],[Order ID]]),0)</f>
        <v>0</v>
      </c>
    </row>
    <row r="9142" spans="1:25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7">
        <v>159.97999999999999</v>
      </c>
      <c r="S9142" s="1">
        <v>2</v>
      </c>
      <c r="T9142" s="1">
        <v>0</v>
      </c>
      <c r="U9142" s="7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  <c r="X9142" s="2">
        <f>1/COUNTIF(Data[Order ID],Data[[#This Row],[Order ID]])</f>
        <v>1</v>
      </c>
      <c r="Y9142" s="2">
        <f>IF(Data[[#This Row],[Returned]] = "YES",1/COUNTIF(Data[Order ID],Data[[#This Row],[Order ID]]),0)</f>
        <v>0</v>
      </c>
    </row>
    <row r="9143" spans="1:25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7">
        <v>43.6</v>
      </c>
      <c r="S9143" s="1">
        <v>4</v>
      </c>
      <c r="T9143" s="1">
        <v>0</v>
      </c>
      <c r="U9143" s="7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  <c r="X9143" s="2">
        <f>1/COUNTIF(Data[Order ID],Data[[#This Row],[Order ID]])</f>
        <v>1</v>
      </c>
      <c r="Y9143" s="2">
        <f>IF(Data[[#This Row],[Returned]] = "YES",1/COUNTIF(Data[Order ID],Data[[#This Row],[Order ID]]),0)</f>
        <v>0</v>
      </c>
    </row>
    <row r="9144" spans="1:25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7">
        <v>8.2880000000000003</v>
      </c>
      <c r="S9144" s="1">
        <v>2</v>
      </c>
      <c r="T9144" s="1">
        <v>0.2</v>
      </c>
      <c r="U9144" s="7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  <c r="X9144" s="2">
        <f>1/COUNTIF(Data[Order ID],Data[[#This Row],[Order ID]])</f>
        <v>0.33333333333333331</v>
      </c>
      <c r="Y9144" s="2">
        <f>IF(Data[[#This Row],[Returned]] = "YES",1/COUNTIF(Data[Order ID],Data[[#This Row],[Order ID]]),0)</f>
        <v>0</v>
      </c>
    </row>
    <row r="9145" spans="1:25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7">
        <v>1123.1280000000002</v>
      </c>
      <c r="S9145" s="1">
        <v>9</v>
      </c>
      <c r="T9145" s="1">
        <v>0.2</v>
      </c>
      <c r="U9145" s="7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  <c r="X9145" s="2">
        <f>1/COUNTIF(Data[Order ID],Data[[#This Row],[Order ID]])</f>
        <v>0.33333333333333331</v>
      </c>
      <c r="Y9145" s="2">
        <f>IF(Data[[#This Row],[Returned]] = "YES",1/COUNTIF(Data[Order ID],Data[[#This Row],[Order ID]]),0)</f>
        <v>0</v>
      </c>
    </row>
    <row r="9146" spans="1:25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7">
        <v>64.900000000000006</v>
      </c>
      <c r="S9146" s="1">
        <v>5</v>
      </c>
      <c r="T9146" s="1">
        <v>0</v>
      </c>
      <c r="U9146" s="7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  <c r="X9146" s="2">
        <f>1/COUNTIF(Data[Order ID],Data[[#This Row],[Order ID]])</f>
        <v>0.33333333333333331</v>
      </c>
      <c r="Y9146" s="2">
        <f>IF(Data[[#This Row],[Returned]] = "YES",1/COUNTIF(Data[Order ID],Data[[#This Row],[Order ID]]),0)</f>
        <v>0</v>
      </c>
    </row>
    <row r="9147" spans="1:25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7">
        <v>2.8079999999999989</v>
      </c>
      <c r="S9147" s="1">
        <v>3</v>
      </c>
      <c r="T9147" s="1">
        <v>0.8</v>
      </c>
      <c r="U9147" s="7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  <c r="X9147" s="2">
        <f>1/COUNTIF(Data[Order ID],Data[[#This Row],[Order ID]])</f>
        <v>1</v>
      </c>
      <c r="Y9147" s="2">
        <f>IF(Data[[#This Row],[Returned]] = "YES",1/COUNTIF(Data[Order ID],Data[[#This Row],[Order ID]]),0)</f>
        <v>0</v>
      </c>
    </row>
    <row r="9148" spans="1:25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7">
        <v>99.98</v>
      </c>
      <c r="S9148" s="1">
        <v>2</v>
      </c>
      <c r="T9148" s="1">
        <v>0</v>
      </c>
      <c r="U9148" s="7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  <c r="X9148" s="2">
        <f>1/COUNTIF(Data[Order ID],Data[[#This Row],[Order ID]])</f>
        <v>0.33333333333333331</v>
      </c>
      <c r="Y9148" s="2">
        <f>IF(Data[[#This Row],[Returned]] = "YES",1/COUNTIF(Data[Order ID],Data[[#This Row],[Order ID]]),0)</f>
        <v>0</v>
      </c>
    </row>
    <row r="9149" spans="1:25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7">
        <v>8.0400000000000009</v>
      </c>
      <c r="S9149" s="1">
        <v>6</v>
      </c>
      <c r="T9149" s="1">
        <v>0</v>
      </c>
      <c r="U9149" s="7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  <c r="X9149" s="2">
        <f>1/COUNTIF(Data[Order ID],Data[[#This Row],[Order ID]])</f>
        <v>0.33333333333333331</v>
      </c>
      <c r="Y9149" s="2">
        <f>IF(Data[[#This Row],[Returned]] = "YES",1/COUNTIF(Data[Order ID],Data[[#This Row],[Order ID]]),0)</f>
        <v>0</v>
      </c>
    </row>
    <row r="9150" spans="1:25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7">
        <v>1564.29</v>
      </c>
      <c r="S9150" s="1">
        <v>13</v>
      </c>
      <c r="T9150" s="1">
        <v>0</v>
      </c>
      <c r="U9150" s="7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  <c r="X9150" s="2">
        <f>1/COUNTIF(Data[Order ID],Data[[#This Row],[Order ID]])</f>
        <v>0.33333333333333331</v>
      </c>
      <c r="Y9150" s="2">
        <f>IF(Data[[#This Row],[Returned]] = "YES",1/COUNTIF(Data[Order ID],Data[[#This Row],[Order ID]]),0)</f>
        <v>0</v>
      </c>
    </row>
    <row r="9151" spans="1:25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7">
        <v>138.56</v>
      </c>
      <c r="S9151" s="1">
        <v>4</v>
      </c>
      <c r="T9151" s="1">
        <v>0</v>
      </c>
      <c r="U9151" s="7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  <c r="X9151" s="2">
        <f>1/COUNTIF(Data[Order ID],Data[[#This Row],[Order ID]])</f>
        <v>0.5</v>
      </c>
      <c r="Y9151" s="2">
        <f>IF(Data[[#This Row],[Returned]] = "YES",1/COUNTIF(Data[Order ID],Data[[#This Row],[Order ID]]),0)</f>
        <v>0</v>
      </c>
    </row>
    <row r="9152" spans="1:25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7">
        <v>65.52000000000001</v>
      </c>
      <c r="S9152" s="1">
        <v>5</v>
      </c>
      <c r="T9152" s="1">
        <v>0.1</v>
      </c>
      <c r="U9152" s="7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  <c r="X9152" s="2">
        <f>1/COUNTIF(Data[Order ID],Data[[#This Row],[Order ID]])</f>
        <v>0.5</v>
      </c>
      <c r="Y9152" s="2">
        <f>IF(Data[[#This Row],[Returned]] = "YES",1/COUNTIF(Data[Order ID],Data[[#This Row],[Order ID]]),0)</f>
        <v>0</v>
      </c>
    </row>
    <row r="9153" spans="1:25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7">
        <v>14.576000000000001</v>
      </c>
      <c r="S9153" s="1">
        <v>2</v>
      </c>
      <c r="T9153" s="1">
        <v>0.2</v>
      </c>
      <c r="U9153" s="7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  <c r="X9153" s="2">
        <f>1/COUNTIF(Data[Order ID],Data[[#This Row],[Order ID]])</f>
        <v>0.33333333333333331</v>
      </c>
      <c r="Y9153" s="2">
        <f>IF(Data[[#This Row],[Returned]] = "YES",1/COUNTIF(Data[Order ID],Data[[#This Row],[Order ID]]),0)</f>
        <v>0</v>
      </c>
    </row>
    <row r="9154" spans="1:25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7">
        <v>23.200000000000003</v>
      </c>
      <c r="S9154" s="1">
        <v>2</v>
      </c>
      <c r="T9154" s="1">
        <v>0.2</v>
      </c>
      <c r="U9154" s="7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  <c r="X9154" s="2">
        <f>1/COUNTIF(Data[Order ID],Data[[#This Row],[Order ID]])</f>
        <v>0.33333333333333331</v>
      </c>
      <c r="Y9154" s="2">
        <f>IF(Data[[#This Row],[Returned]] = "YES",1/COUNTIF(Data[Order ID],Data[[#This Row],[Order ID]]),0)</f>
        <v>0</v>
      </c>
    </row>
    <row r="9155" spans="1:25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7">
        <v>16.463999999999999</v>
      </c>
      <c r="S9155" s="1">
        <v>7</v>
      </c>
      <c r="T9155" s="1">
        <v>0.2</v>
      </c>
      <c r="U9155" s="7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  <c r="X9155" s="2">
        <f>1/COUNTIF(Data[Order ID],Data[[#This Row],[Order ID]])</f>
        <v>0.33333333333333331</v>
      </c>
      <c r="Y9155" s="2">
        <f>IF(Data[[#This Row],[Returned]] = "YES",1/COUNTIF(Data[Order ID],Data[[#This Row],[Order ID]]),0)</f>
        <v>0</v>
      </c>
    </row>
    <row r="9156" spans="1:25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7">
        <v>19.312000000000001</v>
      </c>
      <c r="S9156" s="1">
        <v>2</v>
      </c>
      <c r="T9156" s="1">
        <v>0.2</v>
      </c>
      <c r="U9156" s="7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  <c r="X9156" s="2">
        <f>1/COUNTIF(Data[Order ID],Data[[#This Row],[Order ID]])</f>
        <v>1</v>
      </c>
      <c r="Y9156" s="2">
        <f>IF(Data[[#This Row],[Returned]] = "YES",1/COUNTIF(Data[Order ID],Data[[#This Row],[Order ID]]),0)</f>
        <v>0</v>
      </c>
    </row>
    <row r="9157" spans="1:25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7">
        <v>40.08</v>
      </c>
      <c r="S9157" s="1">
        <v>6</v>
      </c>
      <c r="T9157" s="1">
        <v>0</v>
      </c>
      <c r="U9157" s="7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  <c r="X9157" s="2">
        <f>1/COUNTIF(Data[Order ID],Data[[#This Row],[Order ID]])</f>
        <v>1</v>
      </c>
      <c r="Y9157" s="2">
        <f>IF(Data[[#This Row],[Returned]] = "YES",1/COUNTIF(Data[Order ID],Data[[#This Row],[Order ID]]),0)</f>
        <v>0</v>
      </c>
    </row>
    <row r="9158" spans="1:25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7">
        <v>101.96</v>
      </c>
      <c r="S9158" s="1">
        <v>2</v>
      </c>
      <c r="T9158" s="1">
        <v>0</v>
      </c>
      <c r="U9158" s="7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  <c r="X9158" s="2">
        <f>1/COUNTIF(Data[Order ID],Data[[#This Row],[Order ID]])</f>
        <v>0.33333333333333331</v>
      </c>
      <c r="Y9158" s="2">
        <f>IF(Data[[#This Row],[Returned]] = "YES",1/COUNTIF(Data[Order ID],Data[[#This Row],[Order ID]]),0)</f>
        <v>0</v>
      </c>
    </row>
    <row r="9159" spans="1:25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7">
        <v>259.74</v>
      </c>
      <c r="S9159" s="1">
        <v>13</v>
      </c>
      <c r="T9159" s="1">
        <v>0</v>
      </c>
      <c r="U9159" s="7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  <c r="X9159" s="2">
        <f>1/COUNTIF(Data[Order ID],Data[[#This Row],[Order ID]])</f>
        <v>0.33333333333333331</v>
      </c>
      <c r="Y9159" s="2">
        <f>IF(Data[[#This Row],[Returned]] = "YES",1/COUNTIF(Data[Order ID],Data[[#This Row],[Order ID]]),0)</f>
        <v>0</v>
      </c>
    </row>
    <row r="9160" spans="1:25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7">
        <v>255.42</v>
      </c>
      <c r="S9160" s="1">
        <v>9</v>
      </c>
      <c r="T9160" s="1">
        <v>0</v>
      </c>
      <c r="U9160" s="7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  <c r="X9160" s="2">
        <f>1/COUNTIF(Data[Order ID],Data[[#This Row],[Order ID]])</f>
        <v>0.33333333333333331</v>
      </c>
      <c r="Y9160" s="2">
        <f>IF(Data[[#This Row],[Returned]] = "YES",1/COUNTIF(Data[Order ID],Data[[#This Row],[Order ID]]),0)</f>
        <v>0</v>
      </c>
    </row>
    <row r="9161" spans="1:25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7">
        <v>4.338000000000001</v>
      </c>
      <c r="S9161" s="1">
        <v>3</v>
      </c>
      <c r="T9161" s="1">
        <v>0.7</v>
      </c>
      <c r="U9161" s="7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  <c r="X9161" s="2">
        <f>1/COUNTIF(Data[Order ID],Data[[#This Row],[Order ID]])</f>
        <v>0.5</v>
      </c>
      <c r="Y9161" s="2">
        <f>IF(Data[[#This Row],[Returned]] = "YES",1/COUNTIF(Data[Order ID],Data[[#This Row],[Order ID]]),0)</f>
        <v>0</v>
      </c>
    </row>
    <row r="9162" spans="1:25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7">
        <v>11.880000000000003</v>
      </c>
      <c r="S9162" s="1">
        <v>5</v>
      </c>
      <c r="T9162" s="1">
        <v>0.7</v>
      </c>
      <c r="U9162" s="7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  <c r="X9162" s="2">
        <f>1/COUNTIF(Data[Order ID],Data[[#This Row],[Order ID]])</f>
        <v>0.5</v>
      </c>
      <c r="Y9162" s="2">
        <f>IF(Data[[#This Row],[Returned]] = "YES",1/COUNTIF(Data[Order ID],Data[[#This Row],[Order ID]]),0)</f>
        <v>0</v>
      </c>
    </row>
    <row r="9163" spans="1:25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7">
        <v>405.85999999999996</v>
      </c>
      <c r="S9163" s="1">
        <v>7</v>
      </c>
      <c r="T9163" s="1">
        <v>0</v>
      </c>
      <c r="U9163" s="7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  <c r="X9163" s="2">
        <f>1/COUNTIF(Data[Order ID],Data[[#This Row],[Order ID]])</f>
        <v>0.5</v>
      </c>
      <c r="Y9163" s="2">
        <f>IF(Data[[#This Row],[Returned]] = "YES",1/COUNTIF(Data[Order ID],Data[[#This Row],[Order ID]]),0)</f>
        <v>0</v>
      </c>
    </row>
    <row r="9164" spans="1:25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7">
        <v>680.01</v>
      </c>
      <c r="S9164" s="1">
        <v>3</v>
      </c>
      <c r="T9164" s="1">
        <v>0</v>
      </c>
      <c r="U9164" s="7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  <c r="X9164" s="2">
        <f>1/COUNTIF(Data[Order ID],Data[[#This Row],[Order ID]])</f>
        <v>0.5</v>
      </c>
      <c r="Y9164" s="2">
        <f>IF(Data[[#This Row],[Returned]] = "YES",1/COUNTIF(Data[Order ID],Data[[#This Row],[Order ID]]),0)</f>
        <v>0</v>
      </c>
    </row>
    <row r="9165" spans="1:25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7">
        <v>2.3760000000000003</v>
      </c>
      <c r="S9165" s="1">
        <v>3</v>
      </c>
      <c r="T9165" s="1">
        <v>0.2</v>
      </c>
      <c r="U9165" s="7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  <c r="X9165" s="2">
        <f>1/COUNTIF(Data[Order ID],Data[[#This Row],[Order ID]])</f>
        <v>0.5</v>
      </c>
      <c r="Y9165" s="2">
        <f>IF(Data[[#This Row],[Returned]] = "YES",1/COUNTIF(Data[Order ID],Data[[#This Row],[Order ID]]),0)</f>
        <v>0</v>
      </c>
    </row>
    <row r="9166" spans="1:25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7">
        <v>143.12799999999996</v>
      </c>
      <c r="S9166" s="1">
        <v>2</v>
      </c>
      <c r="T9166" s="1">
        <v>0.8</v>
      </c>
      <c r="U9166" s="7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  <c r="X9166" s="2">
        <f>1/COUNTIF(Data[Order ID],Data[[#This Row],[Order ID]])</f>
        <v>0.5</v>
      </c>
      <c r="Y9166" s="2">
        <f>IF(Data[[#This Row],[Returned]] = "YES",1/COUNTIF(Data[Order ID],Data[[#This Row],[Order ID]]),0)</f>
        <v>0</v>
      </c>
    </row>
    <row r="9167" spans="1:25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7">
        <v>4476.8</v>
      </c>
      <c r="S9167" s="1">
        <v>4</v>
      </c>
      <c r="T9167" s="1">
        <v>0.2</v>
      </c>
      <c r="U9167" s="7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  <c r="X9167" s="2">
        <f>1/COUNTIF(Data[Order ID],Data[[#This Row],[Order ID]])</f>
        <v>0.33333333333333331</v>
      </c>
      <c r="Y9167" s="2">
        <f>IF(Data[[#This Row],[Returned]] = "YES",1/COUNTIF(Data[Order ID],Data[[#This Row],[Order ID]]),0)</f>
        <v>0</v>
      </c>
    </row>
    <row r="9168" spans="1:25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7">
        <v>104.85</v>
      </c>
      <c r="S9168" s="1">
        <v>1</v>
      </c>
      <c r="T9168" s="1">
        <v>0</v>
      </c>
      <c r="U9168" s="7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  <c r="X9168" s="2">
        <f>1/COUNTIF(Data[Order ID],Data[[#This Row],[Order ID]])</f>
        <v>0.33333333333333331</v>
      </c>
      <c r="Y9168" s="2">
        <f>IF(Data[[#This Row],[Returned]] = "YES",1/COUNTIF(Data[Order ID],Data[[#This Row],[Order ID]]),0)</f>
        <v>0</v>
      </c>
    </row>
    <row r="9169" spans="1:25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7">
        <v>241.44</v>
      </c>
      <c r="S9169" s="1">
        <v>3</v>
      </c>
      <c r="T9169" s="1">
        <v>0</v>
      </c>
      <c r="U9169" s="7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  <c r="X9169" s="2">
        <f>1/COUNTIF(Data[Order ID],Data[[#This Row],[Order ID]])</f>
        <v>0.33333333333333331</v>
      </c>
      <c r="Y9169" s="2">
        <f>IF(Data[[#This Row],[Returned]] = "YES",1/COUNTIF(Data[Order ID],Data[[#This Row],[Order ID]]),0)</f>
        <v>0</v>
      </c>
    </row>
    <row r="9170" spans="1:25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7">
        <v>319.76</v>
      </c>
      <c r="S9170" s="1">
        <v>14</v>
      </c>
      <c r="T9170" s="1">
        <v>0</v>
      </c>
      <c r="U9170" s="7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  <c r="X9170" s="2">
        <f>1/COUNTIF(Data[Order ID],Data[[#This Row],[Order ID]])</f>
        <v>0.5</v>
      </c>
      <c r="Y9170" s="2">
        <f>IF(Data[[#This Row],[Returned]] = "YES",1/COUNTIF(Data[Order ID],Data[[#This Row],[Order ID]]),0)</f>
        <v>0</v>
      </c>
    </row>
    <row r="9171" spans="1:25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7">
        <v>45.68</v>
      </c>
      <c r="S9171" s="1">
        <v>2</v>
      </c>
      <c r="T9171" s="1">
        <v>0</v>
      </c>
      <c r="U9171" s="7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  <c r="X9171" s="2">
        <f>1/COUNTIF(Data[Order ID],Data[[#This Row],[Order ID]])</f>
        <v>0.5</v>
      </c>
      <c r="Y9171" s="2">
        <f>IF(Data[[#This Row],[Returned]] = "YES",1/COUNTIF(Data[Order ID],Data[[#This Row],[Order ID]]),0)</f>
        <v>0</v>
      </c>
    </row>
    <row r="9172" spans="1:25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7">
        <v>31.96</v>
      </c>
      <c r="S9172" s="1">
        <v>2</v>
      </c>
      <c r="T9172" s="1">
        <v>0</v>
      </c>
      <c r="U9172" s="7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  <c r="X9172" s="2">
        <f>1/COUNTIF(Data[Order ID],Data[[#This Row],[Order ID]])</f>
        <v>0.25</v>
      </c>
      <c r="Y9172" s="2">
        <f>IF(Data[[#This Row],[Returned]] = "YES",1/COUNTIF(Data[Order ID],Data[[#This Row],[Order ID]]),0)</f>
        <v>0</v>
      </c>
    </row>
    <row r="9173" spans="1:25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7">
        <v>47.9</v>
      </c>
      <c r="S9173" s="1">
        <v>1</v>
      </c>
      <c r="T9173" s="1">
        <v>0</v>
      </c>
      <c r="U9173" s="7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  <c r="X9173" s="2">
        <f>1/COUNTIF(Data[Order ID],Data[[#This Row],[Order ID]])</f>
        <v>0.25</v>
      </c>
      <c r="Y9173" s="2">
        <f>IF(Data[[#This Row],[Returned]] = "YES",1/COUNTIF(Data[Order ID],Data[[#This Row],[Order ID]]),0)</f>
        <v>0</v>
      </c>
    </row>
    <row r="9174" spans="1:25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7">
        <v>1112.94</v>
      </c>
      <c r="S9174" s="1">
        <v>3</v>
      </c>
      <c r="T9174" s="1">
        <v>0</v>
      </c>
      <c r="U9174" s="7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  <c r="X9174" s="2">
        <f>1/COUNTIF(Data[Order ID],Data[[#This Row],[Order ID]])</f>
        <v>0.25</v>
      </c>
      <c r="Y9174" s="2">
        <f>IF(Data[[#This Row],[Returned]] = "YES",1/COUNTIF(Data[Order ID],Data[[#This Row],[Order ID]]),0)</f>
        <v>0</v>
      </c>
    </row>
    <row r="9175" spans="1:25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7">
        <v>22.919999999999998</v>
      </c>
      <c r="S9175" s="1">
        <v>3</v>
      </c>
      <c r="T9175" s="1">
        <v>0</v>
      </c>
      <c r="U9175" s="7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  <c r="X9175" s="2">
        <f>1/COUNTIF(Data[Order ID],Data[[#This Row],[Order ID]])</f>
        <v>0.25</v>
      </c>
      <c r="Y9175" s="2">
        <f>IF(Data[[#This Row],[Returned]] = "YES",1/COUNTIF(Data[Order ID],Data[[#This Row],[Order ID]]),0)</f>
        <v>0</v>
      </c>
    </row>
    <row r="9176" spans="1:25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7">
        <v>71.975999999999999</v>
      </c>
      <c r="S9176" s="1">
        <v>3</v>
      </c>
      <c r="T9176" s="1">
        <v>0.2</v>
      </c>
      <c r="U9176" s="7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  <c r="X9176" s="2">
        <f>1/COUNTIF(Data[Order ID],Data[[#This Row],[Order ID]])</f>
        <v>0.5</v>
      </c>
      <c r="Y9176" s="2">
        <f>IF(Data[[#This Row],[Returned]] = "YES",1/COUNTIF(Data[Order ID],Data[[#This Row],[Order ID]]),0)</f>
        <v>0</v>
      </c>
    </row>
    <row r="9177" spans="1:25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7">
        <v>19.440000000000001</v>
      </c>
      <c r="S9177" s="1">
        <v>3</v>
      </c>
      <c r="T9177" s="1">
        <v>0</v>
      </c>
      <c r="U9177" s="7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  <c r="X9177" s="2">
        <f>1/COUNTIF(Data[Order ID],Data[[#This Row],[Order ID]])</f>
        <v>0.5</v>
      </c>
      <c r="Y9177" s="2">
        <f>IF(Data[[#This Row],[Returned]] = "YES",1/COUNTIF(Data[Order ID],Data[[#This Row],[Order ID]]),0)</f>
        <v>0</v>
      </c>
    </row>
    <row r="9178" spans="1:25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7">
        <v>31.086000000000006</v>
      </c>
      <c r="S9178" s="1">
        <v>3</v>
      </c>
      <c r="T9178" s="1">
        <v>0.7</v>
      </c>
      <c r="U9178" s="7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  <c r="X9178" s="2">
        <f>1/COUNTIF(Data[Order ID],Data[[#This Row],[Order ID]])</f>
        <v>1</v>
      </c>
      <c r="Y9178" s="2">
        <f>IF(Data[[#This Row],[Returned]] = "YES",1/COUNTIF(Data[Order ID],Data[[#This Row],[Order ID]]),0)</f>
        <v>0</v>
      </c>
    </row>
    <row r="9179" spans="1:25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7">
        <v>13.98</v>
      </c>
      <c r="S9179" s="1">
        <v>2</v>
      </c>
      <c r="T9179" s="1">
        <v>0</v>
      </c>
      <c r="U9179" s="7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  <c r="X9179" s="2">
        <f>1/COUNTIF(Data[Order ID],Data[[#This Row],[Order ID]])</f>
        <v>0.5</v>
      </c>
      <c r="Y9179" s="2">
        <f>IF(Data[[#This Row],[Returned]] = "YES",1/COUNTIF(Data[Order ID],Data[[#This Row],[Order ID]]),0)</f>
        <v>0</v>
      </c>
    </row>
    <row r="9180" spans="1:25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7">
        <v>23.65</v>
      </c>
      <c r="S9180" s="1">
        <v>1</v>
      </c>
      <c r="T9180" s="1">
        <v>0</v>
      </c>
      <c r="U9180" s="7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  <c r="X9180" s="2">
        <f>1/COUNTIF(Data[Order ID],Data[[#This Row],[Order ID]])</f>
        <v>0.5</v>
      </c>
      <c r="Y9180" s="2">
        <f>IF(Data[[#This Row],[Returned]] = "YES",1/COUNTIF(Data[Order ID],Data[[#This Row],[Order ID]]),0)</f>
        <v>0</v>
      </c>
    </row>
    <row r="9181" spans="1:25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7">
        <v>707.88</v>
      </c>
      <c r="S9181" s="1">
        <v>3</v>
      </c>
      <c r="T9181" s="1">
        <v>0.2</v>
      </c>
      <c r="U9181" s="7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  <c r="X9181" s="2">
        <f>1/COUNTIF(Data[Order ID],Data[[#This Row],[Order ID]])</f>
        <v>0.125</v>
      </c>
      <c r="Y9181" s="2">
        <f>IF(Data[[#This Row],[Returned]] = "YES",1/COUNTIF(Data[Order ID],Data[[#This Row],[Order ID]]),0)</f>
        <v>0</v>
      </c>
    </row>
    <row r="9182" spans="1:25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7">
        <v>11.952000000000002</v>
      </c>
      <c r="S9182" s="1">
        <v>3</v>
      </c>
      <c r="T9182" s="1">
        <v>0.2</v>
      </c>
      <c r="U9182" s="7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  <c r="X9182" s="2">
        <f>1/COUNTIF(Data[Order ID],Data[[#This Row],[Order ID]])</f>
        <v>0.125</v>
      </c>
      <c r="Y9182" s="2">
        <f>IF(Data[[#This Row],[Returned]] = "YES",1/COUNTIF(Data[Order ID],Data[[#This Row],[Order ID]]),0)</f>
        <v>0</v>
      </c>
    </row>
    <row r="9183" spans="1:25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7">
        <v>31.128000000000004</v>
      </c>
      <c r="S9183" s="1">
        <v>3</v>
      </c>
      <c r="T9183" s="1">
        <v>0.2</v>
      </c>
      <c r="U9183" s="7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  <c r="X9183" s="2">
        <f>1/COUNTIF(Data[Order ID],Data[[#This Row],[Order ID]])</f>
        <v>0.125</v>
      </c>
      <c r="Y9183" s="2">
        <f>IF(Data[[#This Row],[Returned]] = "YES",1/COUNTIF(Data[Order ID],Data[[#This Row],[Order ID]]),0)</f>
        <v>0</v>
      </c>
    </row>
    <row r="9184" spans="1:25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7">
        <v>55.76</v>
      </c>
      <c r="S9184" s="1">
        <v>4</v>
      </c>
      <c r="T9184" s="1">
        <v>0</v>
      </c>
      <c r="U9184" s="7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  <c r="X9184" s="2">
        <f>1/COUNTIF(Data[Order ID],Data[[#This Row],[Order ID]])</f>
        <v>0.125</v>
      </c>
      <c r="Y9184" s="2">
        <f>IF(Data[[#This Row],[Returned]] = "YES",1/COUNTIF(Data[Order ID],Data[[#This Row],[Order ID]]),0)</f>
        <v>0</v>
      </c>
    </row>
    <row r="9185" spans="1:25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7">
        <v>24.56</v>
      </c>
      <c r="S9185" s="1">
        <v>2</v>
      </c>
      <c r="T9185" s="1">
        <v>0</v>
      </c>
      <c r="U9185" s="7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  <c r="X9185" s="2">
        <f>1/COUNTIF(Data[Order ID],Data[[#This Row],[Order ID]])</f>
        <v>0.125</v>
      </c>
      <c r="Y9185" s="2">
        <f>IF(Data[[#This Row],[Returned]] = "YES",1/COUNTIF(Data[Order ID],Data[[#This Row],[Order ID]]),0)</f>
        <v>0</v>
      </c>
    </row>
    <row r="9186" spans="1:25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7">
        <v>51.75</v>
      </c>
      <c r="S9186" s="1">
        <v>1</v>
      </c>
      <c r="T9186" s="1">
        <v>0</v>
      </c>
      <c r="U9186" s="7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  <c r="X9186" s="2">
        <f>1/COUNTIF(Data[Order ID],Data[[#This Row],[Order ID]])</f>
        <v>0.125</v>
      </c>
      <c r="Y9186" s="2">
        <f>IF(Data[[#This Row],[Returned]] = "YES",1/COUNTIF(Data[Order ID],Data[[#This Row],[Order ID]]),0)</f>
        <v>0</v>
      </c>
    </row>
    <row r="9187" spans="1:25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7">
        <v>207.18400000000003</v>
      </c>
      <c r="S9187" s="1">
        <v>1</v>
      </c>
      <c r="T9187" s="1">
        <v>0.2</v>
      </c>
      <c r="U9187" s="7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  <c r="X9187" s="2">
        <f>1/COUNTIF(Data[Order ID],Data[[#This Row],[Order ID]])</f>
        <v>0.125</v>
      </c>
      <c r="Y9187" s="2">
        <f>IF(Data[[#This Row],[Returned]] = "YES",1/COUNTIF(Data[Order ID],Data[[#This Row],[Order ID]]),0)</f>
        <v>0</v>
      </c>
    </row>
    <row r="9188" spans="1:25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7">
        <v>1473.1</v>
      </c>
      <c r="S9188" s="1">
        <v>5</v>
      </c>
      <c r="T9188" s="1">
        <v>0</v>
      </c>
      <c r="U9188" s="7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  <c r="X9188" s="2">
        <f>1/COUNTIF(Data[Order ID],Data[[#This Row],[Order ID]])</f>
        <v>0.125</v>
      </c>
      <c r="Y9188" s="2">
        <f>IF(Data[[#This Row],[Returned]] = "YES",1/COUNTIF(Data[Order ID],Data[[#This Row],[Order ID]]),0)</f>
        <v>0</v>
      </c>
    </row>
    <row r="9189" spans="1:25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7">
        <v>3.4880000000000004</v>
      </c>
      <c r="S9189" s="1">
        <v>2</v>
      </c>
      <c r="T9189" s="1">
        <v>0.2</v>
      </c>
      <c r="U9189" s="7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  <c r="X9189" s="2">
        <f>1/COUNTIF(Data[Order ID],Data[[#This Row],[Order ID]])</f>
        <v>0.2</v>
      </c>
      <c r="Y9189" s="2">
        <f>IF(Data[[#This Row],[Returned]] = "YES",1/COUNTIF(Data[Order ID],Data[[#This Row],[Order ID]]),0)</f>
        <v>0</v>
      </c>
    </row>
    <row r="9190" spans="1:25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7">
        <v>21.728000000000002</v>
      </c>
      <c r="S9190" s="1">
        <v>4</v>
      </c>
      <c r="T9190" s="1">
        <v>0.2</v>
      </c>
      <c r="U9190" s="7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  <c r="X9190" s="2">
        <f>1/COUNTIF(Data[Order ID],Data[[#This Row],[Order ID]])</f>
        <v>0.2</v>
      </c>
      <c r="Y9190" s="2">
        <f>IF(Data[[#This Row],[Returned]] = "YES",1/COUNTIF(Data[Order ID],Data[[#This Row],[Order ID]]),0)</f>
        <v>0</v>
      </c>
    </row>
    <row r="9191" spans="1:25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7">
        <v>663.072</v>
      </c>
      <c r="S9191" s="1">
        <v>6</v>
      </c>
      <c r="T9191" s="1">
        <v>0.2</v>
      </c>
      <c r="U9191" s="7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  <c r="X9191" s="2">
        <f>1/COUNTIF(Data[Order ID],Data[[#This Row],[Order ID]])</f>
        <v>0.2</v>
      </c>
      <c r="Y9191" s="2">
        <f>IF(Data[[#This Row],[Returned]] = "YES",1/COUNTIF(Data[Order ID],Data[[#This Row],[Order ID]]),0)</f>
        <v>0</v>
      </c>
    </row>
    <row r="9192" spans="1:25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7">
        <v>99.588000000000008</v>
      </c>
      <c r="S9192" s="1">
        <v>2</v>
      </c>
      <c r="T9192" s="1">
        <v>0.7</v>
      </c>
      <c r="U9192" s="7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  <c r="X9192" s="2">
        <f>1/COUNTIF(Data[Order ID],Data[[#This Row],[Order ID]])</f>
        <v>0.2</v>
      </c>
      <c r="Y9192" s="2">
        <f>IF(Data[[#This Row],[Returned]] = "YES",1/COUNTIF(Data[Order ID],Data[[#This Row],[Order ID]]),0)</f>
        <v>0</v>
      </c>
    </row>
    <row r="9193" spans="1:25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7">
        <v>49.568000000000005</v>
      </c>
      <c r="S9193" s="1">
        <v>2</v>
      </c>
      <c r="T9193" s="1">
        <v>0.2</v>
      </c>
      <c r="U9193" s="7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  <c r="X9193" s="2">
        <f>1/COUNTIF(Data[Order ID],Data[[#This Row],[Order ID]])</f>
        <v>0.2</v>
      </c>
      <c r="Y9193" s="2">
        <f>IF(Data[[#This Row],[Returned]] = "YES",1/COUNTIF(Data[Order ID],Data[[#This Row],[Order ID]]),0)</f>
        <v>0</v>
      </c>
    </row>
    <row r="9194" spans="1:25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7">
        <v>29.371999999999993</v>
      </c>
      <c r="S9194" s="1">
        <v>7</v>
      </c>
      <c r="T9194" s="1">
        <v>0.8</v>
      </c>
      <c r="U9194" s="7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  <c r="X9194" s="2">
        <f>1/COUNTIF(Data[Order ID],Data[[#This Row],[Order ID]])</f>
        <v>0.5</v>
      </c>
      <c r="Y9194" s="2">
        <f>IF(Data[[#This Row],[Returned]] = "YES",1/COUNTIF(Data[Order ID],Data[[#This Row],[Order ID]]),0)</f>
        <v>0</v>
      </c>
    </row>
    <row r="9195" spans="1:25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7">
        <v>344.70400000000001</v>
      </c>
      <c r="S9195" s="1">
        <v>2</v>
      </c>
      <c r="T9195" s="1">
        <v>0.2</v>
      </c>
      <c r="U9195" s="7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  <c r="X9195" s="2">
        <f>1/COUNTIF(Data[Order ID],Data[[#This Row],[Order ID]])</f>
        <v>0.5</v>
      </c>
      <c r="Y9195" s="2">
        <f>IF(Data[[#This Row],[Returned]] = "YES",1/COUNTIF(Data[Order ID],Data[[#This Row],[Order ID]]),0)</f>
        <v>0</v>
      </c>
    </row>
    <row r="9196" spans="1:25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7">
        <v>47.992000000000004</v>
      </c>
      <c r="S9196" s="1">
        <v>7</v>
      </c>
      <c r="T9196" s="1">
        <v>0.2</v>
      </c>
      <c r="U9196" s="7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  <c r="X9196" s="2">
        <f>1/COUNTIF(Data[Order ID],Data[[#This Row],[Order ID]])</f>
        <v>0.5</v>
      </c>
      <c r="Y9196" s="2">
        <f>IF(Data[[#This Row],[Returned]] = "YES",1/COUNTIF(Data[Order ID],Data[[#This Row],[Order ID]]),0)</f>
        <v>0</v>
      </c>
    </row>
    <row r="9197" spans="1:25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7">
        <v>102.24000000000001</v>
      </c>
      <c r="S9197" s="1">
        <v>4</v>
      </c>
      <c r="T9197" s="1">
        <v>0.2</v>
      </c>
      <c r="U9197" s="7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  <c r="X9197" s="2">
        <f>1/COUNTIF(Data[Order ID],Data[[#This Row],[Order ID]])</f>
        <v>0.5</v>
      </c>
      <c r="Y9197" s="2">
        <f>IF(Data[[#This Row],[Returned]] = "YES",1/COUNTIF(Data[Order ID],Data[[#This Row],[Order ID]]),0)</f>
        <v>0</v>
      </c>
    </row>
    <row r="9198" spans="1:25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7">
        <v>39.96</v>
      </c>
      <c r="S9198" s="1">
        <v>2</v>
      </c>
      <c r="T9198" s="1">
        <v>0</v>
      </c>
      <c r="U9198" s="7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  <c r="X9198" s="2">
        <f>1/COUNTIF(Data[Order ID],Data[[#This Row],[Order ID]])</f>
        <v>0.25</v>
      </c>
      <c r="Y9198" s="2">
        <f>IF(Data[[#This Row],[Returned]] = "YES",1/COUNTIF(Data[Order ID],Data[[#This Row],[Order ID]]),0)</f>
        <v>0</v>
      </c>
    </row>
    <row r="9199" spans="1:25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7">
        <v>1432.0000000000002</v>
      </c>
      <c r="S9199" s="1">
        <v>5</v>
      </c>
      <c r="T9199" s="1">
        <v>0.2</v>
      </c>
      <c r="U9199" s="7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  <c r="X9199" s="2">
        <f>1/COUNTIF(Data[Order ID],Data[[#This Row],[Order ID]])</f>
        <v>0.25</v>
      </c>
      <c r="Y9199" s="2">
        <f>IF(Data[[#This Row],[Returned]] = "YES",1/COUNTIF(Data[Order ID],Data[[#This Row],[Order ID]]),0)</f>
        <v>0</v>
      </c>
    </row>
    <row r="9200" spans="1:25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7">
        <v>41.04</v>
      </c>
      <c r="S9200" s="1">
        <v>6</v>
      </c>
      <c r="T9200" s="1">
        <v>0</v>
      </c>
      <c r="U9200" s="7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  <c r="X9200" s="2">
        <f>1/COUNTIF(Data[Order ID],Data[[#This Row],[Order ID]])</f>
        <v>0.25</v>
      </c>
      <c r="Y9200" s="2">
        <f>IF(Data[[#This Row],[Returned]] = "YES",1/COUNTIF(Data[Order ID],Data[[#This Row],[Order ID]]),0)</f>
        <v>0</v>
      </c>
    </row>
    <row r="9201" spans="1:25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7">
        <v>256.78400000000005</v>
      </c>
      <c r="S9201" s="1">
        <v>1</v>
      </c>
      <c r="T9201" s="1">
        <v>0.2</v>
      </c>
      <c r="U9201" s="7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  <c r="X9201" s="2">
        <f>1/COUNTIF(Data[Order ID],Data[[#This Row],[Order ID]])</f>
        <v>0.25</v>
      </c>
      <c r="Y9201" s="2">
        <f>IF(Data[[#This Row],[Returned]] = "YES",1/COUNTIF(Data[Order ID],Data[[#This Row],[Order ID]]),0)</f>
        <v>0</v>
      </c>
    </row>
    <row r="9202" spans="1:25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7">
        <v>120.98</v>
      </c>
      <c r="S9202" s="1">
        <v>1</v>
      </c>
      <c r="T9202" s="1">
        <v>0</v>
      </c>
      <c r="U9202" s="7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  <c r="X9202" s="2">
        <f>1/COUNTIF(Data[Order ID],Data[[#This Row],[Order ID]])</f>
        <v>0.5</v>
      </c>
      <c r="Y9202" s="2">
        <f>IF(Data[[#This Row],[Returned]] = "YES",1/COUNTIF(Data[Order ID],Data[[#This Row],[Order ID]]),0)</f>
        <v>0</v>
      </c>
    </row>
    <row r="9203" spans="1:25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7">
        <v>315.98</v>
      </c>
      <c r="S9203" s="1">
        <v>1</v>
      </c>
      <c r="T9203" s="1">
        <v>0</v>
      </c>
      <c r="U9203" s="7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  <c r="X9203" s="2">
        <f>1/COUNTIF(Data[Order ID],Data[[#This Row],[Order ID]])</f>
        <v>0.5</v>
      </c>
      <c r="Y9203" s="2">
        <f>IF(Data[[#This Row],[Returned]] = "YES",1/COUNTIF(Data[Order ID],Data[[#This Row],[Order ID]]),0)</f>
        <v>0</v>
      </c>
    </row>
    <row r="9204" spans="1:25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7">
        <v>28.752000000000002</v>
      </c>
      <c r="S9204" s="1">
        <v>3</v>
      </c>
      <c r="T9204" s="1">
        <v>0.2</v>
      </c>
      <c r="U9204" s="7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  <c r="X9204" s="2">
        <f>1/COUNTIF(Data[Order ID],Data[[#This Row],[Order ID]])</f>
        <v>0.5</v>
      </c>
      <c r="Y9204" s="2">
        <f>IF(Data[[#This Row],[Returned]] = "YES",1/COUNTIF(Data[Order ID],Data[[#This Row],[Order ID]]),0)</f>
        <v>0</v>
      </c>
    </row>
    <row r="9205" spans="1:25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7">
        <v>114.94999999999999</v>
      </c>
      <c r="S9205" s="1">
        <v>5</v>
      </c>
      <c r="T9205" s="1">
        <v>0</v>
      </c>
      <c r="U9205" s="7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  <c r="X9205" s="2">
        <f>1/COUNTIF(Data[Order ID],Data[[#This Row],[Order ID]])</f>
        <v>0.5</v>
      </c>
      <c r="Y9205" s="2">
        <f>IF(Data[[#This Row],[Returned]] = "YES",1/COUNTIF(Data[Order ID],Data[[#This Row],[Order ID]]),0)</f>
        <v>0</v>
      </c>
    </row>
    <row r="9206" spans="1:25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7">
        <v>23.04</v>
      </c>
      <c r="S9206" s="1">
        <v>8</v>
      </c>
      <c r="T9206" s="1">
        <v>0</v>
      </c>
      <c r="U9206" s="7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  <c r="X9206" s="2">
        <f>1/COUNTIF(Data[Order ID],Data[[#This Row],[Order ID]])</f>
        <v>1</v>
      </c>
      <c r="Y9206" s="2">
        <f>IF(Data[[#This Row],[Returned]] = "YES",1/COUNTIF(Data[Order ID],Data[[#This Row],[Order ID]]),0)</f>
        <v>1</v>
      </c>
    </row>
    <row r="9207" spans="1:25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7">
        <v>15.48</v>
      </c>
      <c r="S9207" s="1">
        <v>3</v>
      </c>
      <c r="T9207" s="1">
        <v>0</v>
      </c>
      <c r="U9207" s="7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  <c r="X9207" s="2">
        <f>1/COUNTIF(Data[Order ID],Data[[#This Row],[Order ID]])</f>
        <v>0.5</v>
      </c>
      <c r="Y9207" s="2">
        <f>IF(Data[[#This Row],[Returned]] = "YES",1/COUNTIF(Data[Order ID],Data[[#This Row],[Order ID]]),0)</f>
        <v>0</v>
      </c>
    </row>
    <row r="9208" spans="1:25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7">
        <v>51.84</v>
      </c>
      <c r="S9208" s="1">
        <v>8</v>
      </c>
      <c r="T9208" s="1">
        <v>0</v>
      </c>
      <c r="U9208" s="7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  <c r="X9208" s="2">
        <f>1/COUNTIF(Data[Order ID],Data[[#This Row],[Order ID]])</f>
        <v>0.5</v>
      </c>
      <c r="Y9208" s="2">
        <f>IF(Data[[#This Row],[Returned]] = "YES",1/COUNTIF(Data[Order ID],Data[[#This Row],[Order ID]]),0)</f>
        <v>0</v>
      </c>
    </row>
    <row r="9209" spans="1:25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7">
        <v>39.816000000000003</v>
      </c>
      <c r="S9209" s="1">
        <v>3</v>
      </c>
      <c r="T9209" s="1">
        <v>0.2</v>
      </c>
      <c r="U9209" s="7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  <c r="X9209" s="2">
        <f>1/COUNTIF(Data[Order ID],Data[[#This Row],[Order ID]])</f>
        <v>1</v>
      </c>
      <c r="Y9209" s="2">
        <f>IF(Data[[#This Row],[Returned]] = "YES",1/COUNTIF(Data[Order ID],Data[[#This Row],[Order ID]]),0)</f>
        <v>0</v>
      </c>
    </row>
    <row r="9210" spans="1:25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7">
        <v>16.059999999999999</v>
      </c>
      <c r="S9210" s="1">
        <v>1</v>
      </c>
      <c r="T9210" s="1">
        <v>0</v>
      </c>
      <c r="U9210" s="7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  <c r="X9210" s="2">
        <f>1/COUNTIF(Data[Order ID],Data[[#This Row],[Order ID]])</f>
        <v>1</v>
      </c>
      <c r="Y9210" s="2">
        <f>IF(Data[[#This Row],[Returned]] = "YES",1/COUNTIF(Data[Order ID],Data[[#This Row],[Order ID]]),0)</f>
        <v>0</v>
      </c>
    </row>
    <row r="9211" spans="1:25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7">
        <v>7.28</v>
      </c>
      <c r="S9211" s="1">
        <v>1</v>
      </c>
      <c r="T9211" s="1">
        <v>0</v>
      </c>
      <c r="U9211" s="7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  <c r="X9211" s="2">
        <f>1/COUNTIF(Data[Order ID],Data[[#This Row],[Order ID]])</f>
        <v>0.5</v>
      </c>
      <c r="Y9211" s="2">
        <f>IF(Data[[#This Row],[Returned]] = "YES",1/COUNTIF(Data[Order ID],Data[[#This Row],[Order ID]]),0)</f>
        <v>0</v>
      </c>
    </row>
    <row r="9212" spans="1:25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7">
        <v>5.4</v>
      </c>
      <c r="S9212" s="1">
        <v>3</v>
      </c>
      <c r="T9212" s="1">
        <v>0</v>
      </c>
      <c r="U9212" s="7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  <c r="X9212" s="2">
        <f>1/COUNTIF(Data[Order ID],Data[[#This Row],[Order ID]])</f>
        <v>0.5</v>
      </c>
      <c r="Y9212" s="2">
        <f>IF(Data[[#This Row],[Returned]] = "YES",1/COUNTIF(Data[Order ID],Data[[#This Row],[Order ID]]),0)</f>
        <v>0</v>
      </c>
    </row>
    <row r="9213" spans="1:25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7">
        <v>19.440000000000001</v>
      </c>
      <c r="S9213" s="1">
        <v>3</v>
      </c>
      <c r="T9213" s="1">
        <v>0</v>
      </c>
      <c r="U9213" s="7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  <c r="X9213" s="2">
        <f>1/COUNTIF(Data[Order ID],Data[[#This Row],[Order ID]])</f>
        <v>1</v>
      </c>
      <c r="Y9213" s="2">
        <f>IF(Data[[#This Row],[Returned]] = "YES",1/COUNTIF(Data[Order ID],Data[[#This Row],[Order ID]]),0)</f>
        <v>0</v>
      </c>
    </row>
    <row r="9214" spans="1:25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7">
        <v>39.880000000000003</v>
      </c>
      <c r="S9214" s="1">
        <v>2</v>
      </c>
      <c r="T9214" s="1">
        <v>0</v>
      </c>
      <c r="U9214" s="7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  <c r="X9214" s="2">
        <f>1/COUNTIF(Data[Order ID],Data[[#This Row],[Order ID]])</f>
        <v>0.5</v>
      </c>
      <c r="Y9214" s="2">
        <f>IF(Data[[#This Row],[Returned]] = "YES",1/COUNTIF(Data[Order ID],Data[[#This Row],[Order ID]]),0)</f>
        <v>0</v>
      </c>
    </row>
    <row r="9215" spans="1:25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7">
        <v>79.44</v>
      </c>
      <c r="S9215" s="1">
        <v>3</v>
      </c>
      <c r="T9215" s="1">
        <v>0</v>
      </c>
      <c r="U9215" s="7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  <c r="X9215" s="2">
        <f>1/COUNTIF(Data[Order ID],Data[[#This Row],[Order ID]])</f>
        <v>0.5</v>
      </c>
      <c r="Y9215" s="2">
        <f>IF(Data[[#This Row],[Returned]] = "YES",1/COUNTIF(Data[Order ID],Data[[#This Row],[Order ID]]),0)</f>
        <v>0</v>
      </c>
    </row>
    <row r="9216" spans="1:25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7">
        <v>20.664000000000001</v>
      </c>
      <c r="S9216" s="1">
        <v>7</v>
      </c>
      <c r="T9216" s="1">
        <v>0.2</v>
      </c>
      <c r="U9216" s="7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  <c r="X9216" s="2">
        <f>1/COUNTIF(Data[Order ID],Data[[#This Row],[Order ID]])</f>
        <v>1</v>
      </c>
      <c r="Y9216" s="2">
        <f>IF(Data[[#This Row],[Returned]] = "YES",1/COUNTIF(Data[Order ID],Data[[#This Row],[Order ID]]),0)</f>
        <v>0</v>
      </c>
    </row>
    <row r="9217" spans="1:25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7">
        <v>32.400000000000006</v>
      </c>
      <c r="S9217" s="1">
        <v>5</v>
      </c>
      <c r="T9217" s="1">
        <v>0</v>
      </c>
      <c r="U9217" s="7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  <c r="X9217" s="2">
        <f>1/COUNTIF(Data[Order ID],Data[[#This Row],[Order ID]])</f>
        <v>1</v>
      </c>
      <c r="Y9217" s="2">
        <f>IF(Data[[#This Row],[Returned]] = "YES",1/COUNTIF(Data[Order ID],Data[[#This Row],[Order ID]]),0)</f>
        <v>0</v>
      </c>
    </row>
    <row r="9218" spans="1:25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7">
        <v>13.761999999999997</v>
      </c>
      <c r="S9218" s="1">
        <v>1</v>
      </c>
      <c r="T9218" s="1">
        <v>0.8</v>
      </c>
      <c r="U9218" s="7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  <c r="X9218" s="2">
        <f>1/COUNTIF(Data[Order ID],Data[[#This Row],[Order ID]])</f>
        <v>1</v>
      </c>
      <c r="Y9218" s="2">
        <f>IF(Data[[#This Row],[Returned]] = "YES",1/COUNTIF(Data[Order ID],Data[[#This Row],[Order ID]]),0)</f>
        <v>0</v>
      </c>
    </row>
    <row r="9219" spans="1:25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7">
        <v>15.28</v>
      </c>
      <c r="S9219" s="1">
        <v>2</v>
      </c>
      <c r="T9219" s="1">
        <v>0</v>
      </c>
      <c r="U9219" s="7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  <c r="X9219" s="2">
        <f>1/COUNTIF(Data[Order ID],Data[[#This Row],[Order ID]])</f>
        <v>1</v>
      </c>
      <c r="Y9219" s="2">
        <f>IF(Data[[#This Row],[Returned]] = "YES",1/COUNTIF(Data[Order ID],Data[[#This Row],[Order ID]]),0)</f>
        <v>0</v>
      </c>
    </row>
    <row r="9220" spans="1:25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7">
        <v>44.688000000000002</v>
      </c>
      <c r="S9220" s="1">
        <v>7</v>
      </c>
      <c r="T9220" s="1">
        <v>0.2</v>
      </c>
      <c r="U9220" s="7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  <c r="X9220" s="2">
        <f>1/COUNTIF(Data[Order ID],Data[[#This Row],[Order ID]])</f>
        <v>0.5</v>
      </c>
      <c r="Y9220" s="2">
        <f>IF(Data[[#This Row],[Returned]] = "YES",1/COUNTIF(Data[Order ID],Data[[#This Row],[Order ID]]),0)</f>
        <v>0</v>
      </c>
    </row>
    <row r="9221" spans="1:25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7">
        <v>301.46999999999997</v>
      </c>
      <c r="S9221" s="1">
        <v>3</v>
      </c>
      <c r="T9221" s="1">
        <v>0.5</v>
      </c>
      <c r="U9221" s="7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  <c r="X9221" s="2">
        <f>1/COUNTIF(Data[Order ID],Data[[#This Row],[Order ID]])</f>
        <v>0.5</v>
      </c>
      <c r="Y9221" s="2">
        <f>IF(Data[[#This Row],[Returned]] = "YES",1/COUNTIF(Data[Order ID],Data[[#This Row],[Order ID]]),0)</f>
        <v>0</v>
      </c>
    </row>
    <row r="9222" spans="1:25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7">
        <v>11.07</v>
      </c>
      <c r="S9222" s="1">
        <v>3</v>
      </c>
      <c r="T9222" s="1">
        <v>0</v>
      </c>
      <c r="U9222" s="7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  <c r="X9222" s="2">
        <f>1/COUNTIF(Data[Order ID],Data[[#This Row],[Order ID]])</f>
        <v>0.33333333333333331</v>
      </c>
      <c r="Y9222" s="2">
        <f>IF(Data[[#This Row],[Returned]] = "YES",1/COUNTIF(Data[Order ID],Data[[#This Row],[Order ID]]),0)</f>
        <v>0</v>
      </c>
    </row>
    <row r="9223" spans="1:25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7">
        <v>1504.52</v>
      </c>
      <c r="S9223" s="1">
        <v>4</v>
      </c>
      <c r="T9223" s="1">
        <v>0</v>
      </c>
      <c r="U9223" s="7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  <c r="X9223" s="2">
        <f>1/COUNTIF(Data[Order ID],Data[[#This Row],[Order ID]])</f>
        <v>0.33333333333333331</v>
      </c>
      <c r="Y9223" s="2">
        <f>IF(Data[[#This Row],[Returned]] = "YES",1/COUNTIF(Data[Order ID],Data[[#This Row],[Order ID]]),0)</f>
        <v>0</v>
      </c>
    </row>
    <row r="9224" spans="1:25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7">
        <v>25.92</v>
      </c>
      <c r="S9224" s="1">
        <v>4</v>
      </c>
      <c r="T9224" s="1">
        <v>0</v>
      </c>
      <c r="U9224" s="7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  <c r="X9224" s="2">
        <f>1/COUNTIF(Data[Order ID],Data[[#This Row],[Order ID]])</f>
        <v>0.33333333333333331</v>
      </c>
      <c r="Y9224" s="2">
        <f>IF(Data[[#This Row],[Returned]] = "YES",1/COUNTIF(Data[Order ID],Data[[#This Row],[Order ID]]),0)</f>
        <v>0</v>
      </c>
    </row>
    <row r="9225" spans="1:25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7">
        <v>7.5359999999999987</v>
      </c>
      <c r="S9225" s="1">
        <v>6</v>
      </c>
      <c r="T9225" s="1">
        <v>0.8</v>
      </c>
      <c r="U9225" s="7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  <c r="X9225" s="2">
        <f>1/COUNTIF(Data[Order ID],Data[[#This Row],[Order ID]])</f>
        <v>0.25</v>
      </c>
      <c r="Y9225" s="2">
        <f>IF(Data[[#This Row],[Returned]] = "YES",1/COUNTIF(Data[Order ID],Data[[#This Row],[Order ID]]),0)</f>
        <v>0</v>
      </c>
    </row>
    <row r="9226" spans="1:25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7">
        <v>1.4079999999999997</v>
      </c>
      <c r="S9226" s="1">
        <v>2</v>
      </c>
      <c r="T9226" s="1">
        <v>0.8</v>
      </c>
      <c r="U9226" s="7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  <c r="X9226" s="2">
        <f>1/COUNTIF(Data[Order ID],Data[[#This Row],[Order ID]])</f>
        <v>0.25</v>
      </c>
      <c r="Y9226" s="2">
        <f>IF(Data[[#This Row],[Returned]] = "YES",1/COUNTIF(Data[Order ID],Data[[#This Row],[Order ID]]),0)</f>
        <v>0</v>
      </c>
    </row>
    <row r="9227" spans="1:25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7">
        <v>4.1439999999999992</v>
      </c>
      <c r="S9227" s="1">
        <v>4</v>
      </c>
      <c r="T9227" s="1">
        <v>0.8</v>
      </c>
      <c r="U9227" s="7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  <c r="X9227" s="2">
        <f>1/COUNTIF(Data[Order ID],Data[[#This Row],[Order ID]])</f>
        <v>0.25</v>
      </c>
      <c r="Y9227" s="2">
        <f>IF(Data[[#This Row],[Returned]] = "YES",1/COUNTIF(Data[Order ID],Data[[#This Row],[Order ID]]),0)</f>
        <v>0</v>
      </c>
    </row>
    <row r="9228" spans="1:25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7">
        <v>52.751999999999995</v>
      </c>
      <c r="S9228" s="1">
        <v>3</v>
      </c>
      <c r="T9228" s="1">
        <v>0.2</v>
      </c>
      <c r="U9228" s="7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  <c r="X9228" s="2">
        <f>1/COUNTIF(Data[Order ID],Data[[#This Row],[Order ID]])</f>
        <v>0.25</v>
      </c>
      <c r="Y9228" s="2">
        <f>IF(Data[[#This Row],[Returned]] = "YES",1/COUNTIF(Data[Order ID],Data[[#This Row],[Order ID]]),0)</f>
        <v>0</v>
      </c>
    </row>
    <row r="9229" spans="1:25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7">
        <v>381.35999999999996</v>
      </c>
      <c r="S9229" s="1">
        <v>7</v>
      </c>
      <c r="T9229" s="1">
        <v>0</v>
      </c>
      <c r="U9229" s="7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  <c r="X9229" s="2">
        <f>1/COUNTIF(Data[Order ID],Data[[#This Row],[Order ID]])</f>
        <v>1</v>
      </c>
      <c r="Y9229" s="2">
        <f>IF(Data[[#This Row],[Returned]] = "YES",1/COUNTIF(Data[Order ID],Data[[#This Row],[Order ID]]),0)</f>
        <v>0</v>
      </c>
    </row>
    <row r="9230" spans="1:25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7">
        <v>6.72</v>
      </c>
      <c r="S9230" s="1">
        <v>4</v>
      </c>
      <c r="T9230" s="1">
        <v>0</v>
      </c>
      <c r="U9230" s="7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  <c r="X9230" s="2">
        <f>1/COUNTIF(Data[Order ID],Data[[#This Row],[Order ID]])</f>
        <v>1</v>
      </c>
      <c r="Y9230" s="2">
        <f>IF(Data[[#This Row],[Returned]] = "YES",1/COUNTIF(Data[Order ID],Data[[#This Row],[Order ID]]),0)</f>
        <v>0</v>
      </c>
    </row>
    <row r="9231" spans="1:25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7">
        <v>15.192</v>
      </c>
      <c r="S9231" s="1">
        <v>3</v>
      </c>
      <c r="T9231" s="1">
        <v>0.2</v>
      </c>
      <c r="U9231" s="7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  <c r="X9231" s="2">
        <f>1/COUNTIF(Data[Order ID],Data[[#This Row],[Order ID]])</f>
        <v>0.5</v>
      </c>
      <c r="Y9231" s="2">
        <f>IF(Data[[#This Row],[Returned]] = "YES",1/COUNTIF(Data[Order ID],Data[[#This Row],[Order ID]]),0)</f>
        <v>0</v>
      </c>
    </row>
    <row r="9232" spans="1:25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7">
        <v>58.320000000000007</v>
      </c>
      <c r="S9232" s="1">
        <v>9</v>
      </c>
      <c r="T9232" s="1">
        <v>0</v>
      </c>
      <c r="U9232" s="7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  <c r="X9232" s="2">
        <f>1/COUNTIF(Data[Order ID],Data[[#This Row],[Order ID]])</f>
        <v>0.5</v>
      </c>
      <c r="Y9232" s="2">
        <f>IF(Data[[#This Row],[Returned]] = "YES",1/COUNTIF(Data[Order ID],Data[[#This Row],[Order ID]]),0)</f>
        <v>0</v>
      </c>
    </row>
    <row r="9233" spans="1:25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7">
        <v>946.76400000000024</v>
      </c>
      <c r="S9233" s="1">
        <v>6</v>
      </c>
      <c r="T9233" s="1">
        <v>0.7</v>
      </c>
      <c r="U9233" s="7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  <c r="X9233" s="2">
        <f>1/COUNTIF(Data[Order ID],Data[[#This Row],[Order ID]])</f>
        <v>1</v>
      </c>
      <c r="Y9233" s="2">
        <f>IF(Data[[#This Row],[Returned]] = "YES",1/COUNTIF(Data[Order ID],Data[[#This Row],[Order ID]]),0)</f>
        <v>0</v>
      </c>
    </row>
    <row r="9234" spans="1:25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7">
        <v>94.679999999999993</v>
      </c>
      <c r="S9234" s="1">
        <v>9</v>
      </c>
      <c r="T9234" s="1">
        <v>0</v>
      </c>
      <c r="U9234" s="7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  <c r="X9234" s="2">
        <f>1/COUNTIF(Data[Order ID],Data[[#This Row],[Order ID]])</f>
        <v>0.16666666666666666</v>
      </c>
      <c r="Y9234" s="2">
        <f>IF(Data[[#This Row],[Returned]] = "YES",1/COUNTIF(Data[Order ID],Data[[#This Row],[Order ID]]),0)</f>
        <v>0.16666666666666666</v>
      </c>
    </row>
    <row r="9235" spans="1:25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7">
        <v>23.669999999999998</v>
      </c>
      <c r="S9235" s="1">
        <v>3</v>
      </c>
      <c r="T9235" s="1">
        <v>0</v>
      </c>
      <c r="U9235" s="7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  <c r="X9235" s="2">
        <f>1/COUNTIF(Data[Order ID],Data[[#This Row],[Order ID]])</f>
        <v>0.16666666666666666</v>
      </c>
      <c r="Y9235" s="2">
        <f>IF(Data[[#This Row],[Returned]] = "YES",1/COUNTIF(Data[Order ID],Data[[#This Row],[Order ID]]),0)</f>
        <v>0.16666666666666666</v>
      </c>
    </row>
    <row r="9236" spans="1:25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7">
        <v>1091.1680000000001</v>
      </c>
      <c r="S9236" s="1">
        <v>4</v>
      </c>
      <c r="T9236" s="1">
        <v>0.2</v>
      </c>
      <c r="U9236" s="7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  <c r="X9236" s="2">
        <f>1/COUNTIF(Data[Order ID],Data[[#This Row],[Order ID]])</f>
        <v>0.16666666666666666</v>
      </c>
      <c r="Y9236" s="2">
        <f>IF(Data[[#This Row],[Returned]] = "YES",1/COUNTIF(Data[Order ID],Data[[#This Row],[Order ID]]),0)</f>
        <v>0.16666666666666666</v>
      </c>
    </row>
    <row r="9237" spans="1:25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7">
        <v>18.689999999999998</v>
      </c>
      <c r="S9237" s="1">
        <v>7</v>
      </c>
      <c r="T9237" s="1">
        <v>0</v>
      </c>
      <c r="U9237" s="7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  <c r="X9237" s="2">
        <f>1/COUNTIF(Data[Order ID],Data[[#This Row],[Order ID]])</f>
        <v>0.16666666666666666</v>
      </c>
      <c r="Y9237" s="2">
        <f>IF(Data[[#This Row],[Returned]] = "YES",1/COUNTIF(Data[Order ID],Data[[#This Row],[Order ID]]),0)</f>
        <v>0.16666666666666666</v>
      </c>
    </row>
    <row r="9238" spans="1:25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7">
        <v>568.72800000000007</v>
      </c>
      <c r="S9238" s="1">
        <v>3</v>
      </c>
      <c r="T9238" s="1">
        <v>0.2</v>
      </c>
      <c r="U9238" s="7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  <c r="X9238" s="2">
        <f>1/COUNTIF(Data[Order ID],Data[[#This Row],[Order ID]])</f>
        <v>0.16666666666666666</v>
      </c>
      <c r="Y9238" s="2">
        <f>IF(Data[[#This Row],[Returned]] = "YES",1/COUNTIF(Data[Order ID],Data[[#This Row],[Order ID]]),0)</f>
        <v>0.16666666666666666</v>
      </c>
    </row>
    <row r="9239" spans="1:25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7">
        <v>7.3120000000000012</v>
      </c>
      <c r="S9239" s="1">
        <v>1</v>
      </c>
      <c r="T9239" s="1">
        <v>0.2</v>
      </c>
      <c r="U9239" s="7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  <c r="X9239" s="2">
        <f>1/COUNTIF(Data[Order ID],Data[[#This Row],[Order ID]])</f>
        <v>0.16666666666666666</v>
      </c>
      <c r="Y9239" s="2">
        <f>IF(Data[[#This Row],[Returned]] = "YES",1/COUNTIF(Data[Order ID],Data[[#This Row],[Order ID]]),0)</f>
        <v>0.16666666666666666</v>
      </c>
    </row>
    <row r="9240" spans="1:25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7">
        <v>147.56800000000001</v>
      </c>
      <c r="S9240" s="1">
        <v>2</v>
      </c>
      <c r="T9240" s="1">
        <v>0.2</v>
      </c>
      <c r="U9240" s="7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  <c r="X9240" s="2">
        <f>1/COUNTIF(Data[Order ID],Data[[#This Row],[Order ID]])</f>
        <v>1</v>
      </c>
      <c r="Y9240" s="2">
        <f>IF(Data[[#This Row],[Returned]] = "YES",1/COUNTIF(Data[Order ID],Data[[#This Row],[Order ID]]),0)</f>
        <v>0</v>
      </c>
    </row>
    <row r="9241" spans="1:25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7">
        <v>56.783999999999999</v>
      </c>
      <c r="S9241" s="1">
        <v>7</v>
      </c>
      <c r="T9241" s="1">
        <v>0.2</v>
      </c>
      <c r="U9241" s="7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  <c r="X9241" s="2">
        <f>1/COUNTIF(Data[Order ID],Data[[#This Row],[Order ID]])</f>
        <v>0.33333333333333331</v>
      </c>
      <c r="Y9241" s="2">
        <f>IF(Data[[#This Row],[Returned]] = "YES",1/COUNTIF(Data[Order ID],Data[[#This Row],[Order ID]]),0)</f>
        <v>0</v>
      </c>
    </row>
    <row r="9242" spans="1:25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7">
        <v>5.6070000000000011</v>
      </c>
      <c r="S9242" s="1">
        <v>3</v>
      </c>
      <c r="T9242" s="1">
        <v>0.7</v>
      </c>
      <c r="U9242" s="7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  <c r="X9242" s="2">
        <f>1/COUNTIF(Data[Order ID],Data[[#This Row],[Order ID]])</f>
        <v>0.33333333333333331</v>
      </c>
      <c r="Y9242" s="2">
        <f>IF(Data[[#This Row],[Returned]] = "YES",1/COUNTIF(Data[Order ID],Data[[#This Row],[Order ID]]),0)</f>
        <v>0</v>
      </c>
    </row>
    <row r="9243" spans="1:25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7">
        <v>6.5760000000000005</v>
      </c>
      <c r="S9243" s="1">
        <v>3</v>
      </c>
      <c r="T9243" s="1">
        <v>0.2</v>
      </c>
      <c r="U9243" s="7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  <c r="X9243" s="2">
        <f>1/COUNTIF(Data[Order ID],Data[[#This Row],[Order ID]])</f>
        <v>0.33333333333333331</v>
      </c>
      <c r="Y9243" s="2">
        <f>IF(Data[[#This Row],[Returned]] = "YES",1/COUNTIF(Data[Order ID],Data[[#This Row],[Order ID]]),0)</f>
        <v>0</v>
      </c>
    </row>
    <row r="9244" spans="1:25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7">
        <v>14.303999999999998</v>
      </c>
      <c r="S9244" s="1">
        <v>6</v>
      </c>
      <c r="T9244" s="1">
        <v>0.2</v>
      </c>
      <c r="U9244" s="7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  <c r="X9244" s="2">
        <f>1/COUNTIF(Data[Order ID],Data[[#This Row],[Order ID]])</f>
        <v>0.25</v>
      </c>
      <c r="Y9244" s="2">
        <f>IF(Data[[#This Row],[Returned]] = "YES",1/COUNTIF(Data[Order ID],Data[[#This Row],[Order ID]]),0)</f>
        <v>0</v>
      </c>
    </row>
    <row r="9245" spans="1:25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7">
        <v>119.83299999999998</v>
      </c>
      <c r="S9245" s="1">
        <v>1</v>
      </c>
      <c r="T9245" s="1">
        <v>0.15</v>
      </c>
      <c r="U9245" s="7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  <c r="X9245" s="2">
        <f>1/COUNTIF(Data[Order ID],Data[[#This Row],[Order ID]])</f>
        <v>0.25</v>
      </c>
      <c r="Y9245" s="2">
        <f>IF(Data[[#This Row],[Returned]] = "YES",1/COUNTIF(Data[Order ID],Data[[#This Row],[Order ID]]),0)</f>
        <v>0</v>
      </c>
    </row>
    <row r="9246" spans="1:25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7">
        <v>5.56</v>
      </c>
      <c r="S9246" s="1">
        <v>2</v>
      </c>
      <c r="T9246" s="1">
        <v>0</v>
      </c>
      <c r="U9246" s="7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  <c r="X9246" s="2">
        <f>1/COUNTIF(Data[Order ID],Data[[#This Row],[Order ID]])</f>
        <v>0.25</v>
      </c>
      <c r="Y9246" s="2">
        <f>IF(Data[[#This Row],[Returned]] = "YES",1/COUNTIF(Data[Order ID],Data[[#This Row],[Order ID]]),0)</f>
        <v>0</v>
      </c>
    </row>
    <row r="9247" spans="1:25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7">
        <v>32.400000000000006</v>
      </c>
      <c r="S9247" s="1">
        <v>5</v>
      </c>
      <c r="T9247" s="1">
        <v>0</v>
      </c>
      <c r="U9247" s="7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  <c r="X9247" s="2">
        <f>1/COUNTIF(Data[Order ID],Data[[#This Row],[Order ID]])</f>
        <v>0.25</v>
      </c>
      <c r="Y9247" s="2">
        <f>IF(Data[[#This Row],[Returned]] = "YES",1/COUNTIF(Data[Order ID],Data[[#This Row],[Order ID]]),0)</f>
        <v>0</v>
      </c>
    </row>
    <row r="9248" spans="1:25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7">
        <v>9.84</v>
      </c>
      <c r="S9248" s="1">
        <v>3</v>
      </c>
      <c r="T9248" s="1">
        <v>0</v>
      </c>
      <c r="U9248" s="7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  <c r="X9248" s="2">
        <f>1/COUNTIF(Data[Order ID],Data[[#This Row],[Order ID]])</f>
        <v>0.5</v>
      </c>
      <c r="Y9248" s="2">
        <f>IF(Data[[#This Row],[Returned]] = "YES",1/COUNTIF(Data[Order ID],Data[[#This Row],[Order ID]]),0)</f>
        <v>0</v>
      </c>
    </row>
    <row r="9249" spans="1:25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7">
        <v>2.78</v>
      </c>
      <c r="S9249" s="1">
        <v>1</v>
      </c>
      <c r="T9249" s="1">
        <v>0</v>
      </c>
      <c r="U9249" s="7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  <c r="X9249" s="2">
        <f>1/COUNTIF(Data[Order ID],Data[[#This Row],[Order ID]])</f>
        <v>0.5</v>
      </c>
      <c r="Y9249" s="2">
        <f>IF(Data[[#This Row],[Returned]] = "YES",1/COUNTIF(Data[Order ID],Data[[#This Row],[Order ID]]),0)</f>
        <v>0</v>
      </c>
    </row>
    <row r="9250" spans="1:25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7">
        <v>3.64</v>
      </c>
      <c r="S9250" s="1">
        <v>1</v>
      </c>
      <c r="T9250" s="1">
        <v>0.2</v>
      </c>
      <c r="U9250" s="7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  <c r="X9250" s="2">
        <f>1/COUNTIF(Data[Order ID],Data[[#This Row],[Order ID]])</f>
        <v>0.5</v>
      </c>
      <c r="Y9250" s="2">
        <f>IF(Data[[#This Row],[Returned]] = "YES",1/COUNTIF(Data[Order ID],Data[[#This Row],[Order ID]]),0)</f>
        <v>0</v>
      </c>
    </row>
    <row r="9251" spans="1:25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7">
        <v>881.93</v>
      </c>
      <c r="S9251" s="1">
        <v>7</v>
      </c>
      <c r="T9251" s="1">
        <v>0</v>
      </c>
      <c r="U9251" s="7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  <c r="X9251" s="2">
        <f>1/COUNTIF(Data[Order ID],Data[[#This Row],[Order ID]])</f>
        <v>0.5</v>
      </c>
      <c r="Y9251" s="2">
        <f>IF(Data[[#This Row],[Returned]] = "YES",1/COUNTIF(Data[Order ID],Data[[#This Row],[Order ID]]),0)</f>
        <v>0</v>
      </c>
    </row>
    <row r="9252" spans="1:25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7">
        <v>115.84</v>
      </c>
      <c r="S9252" s="1">
        <v>8</v>
      </c>
      <c r="T9252" s="1">
        <v>0</v>
      </c>
      <c r="U9252" s="7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  <c r="X9252" s="2">
        <f>1/COUNTIF(Data[Order ID],Data[[#This Row],[Order ID]])</f>
        <v>1</v>
      </c>
      <c r="Y9252" s="2">
        <f>IF(Data[[#This Row],[Returned]] = "YES",1/COUNTIF(Data[Order ID],Data[[#This Row],[Order ID]]),0)</f>
        <v>0</v>
      </c>
    </row>
    <row r="9253" spans="1:25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7">
        <v>107.64800000000001</v>
      </c>
      <c r="S9253" s="1">
        <v>2</v>
      </c>
      <c r="T9253" s="1">
        <v>0.2</v>
      </c>
      <c r="U9253" s="7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  <c r="X9253" s="2">
        <f>1/COUNTIF(Data[Order ID],Data[[#This Row],[Order ID]])</f>
        <v>1</v>
      </c>
      <c r="Y9253" s="2">
        <f>IF(Data[[#This Row],[Returned]] = "YES",1/COUNTIF(Data[Order ID],Data[[#This Row],[Order ID]]),0)</f>
        <v>1</v>
      </c>
    </row>
    <row r="9254" spans="1:25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7">
        <v>199.95000000000002</v>
      </c>
      <c r="S9254" s="1">
        <v>5</v>
      </c>
      <c r="T9254" s="1">
        <v>0</v>
      </c>
      <c r="U9254" s="7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  <c r="X9254" s="2">
        <f>1/COUNTIF(Data[Order ID],Data[[#This Row],[Order ID]])</f>
        <v>0.5</v>
      </c>
      <c r="Y9254" s="2">
        <f>IF(Data[[#This Row],[Returned]] = "YES",1/COUNTIF(Data[Order ID],Data[[#This Row],[Order ID]]),0)</f>
        <v>0</v>
      </c>
    </row>
    <row r="9255" spans="1:25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7">
        <v>12.96</v>
      </c>
      <c r="S9255" s="1">
        <v>2</v>
      </c>
      <c r="T9255" s="1">
        <v>0</v>
      </c>
      <c r="U9255" s="7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  <c r="X9255" s="2">
        <f>1/COUNTIF(Data[Order ID],Data[[#This Row],[Order ID]])</f>
        <v>0.5</v>
      </c>
      <c r="Y9255" s="2">
        <f>IF(Data[[#This Row],[Returned]] = "YES",1/COUNTIF(Data[Order ID],Data[[#This Row],[Order ID]]),0)</f>
        <v>0</v>
      </c>
    </row>
    <row r="9256" spans="1:25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7">
        <v>60.89</v>
      </c>
      <c r="S9256" s="1">
        <v>1</v>
      </c>
      <c r="T9256" s="1">
        <v>0</v>
      </c>
      <c r="U9256" s="7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  <c r="X9256" s="2">
        <f>1/COUNTIF(Data[Order ID],Data[[#This Row],[Order ID]])</f>
        <v>0.16666666666666666</v>
      </c>
      <c r="Y9256" s="2">
        <f>IF(Data[[#This Row],[Returned]] = "YES",1/COUNTIF(Data[Order ID],Data[[#This Row],[Order ID]]),0)</f>
        <v>0</v>
      </c>
    </row>
    <row r="9257" spans="1:25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7">
        <v>14.940000000000001</v>
      </c>
      <c r="S9257" s="1">
        <v>3</v>
      </c>
      <c r="T9257" s="1">
        <v>0</v>
      </c>
      <c r="U9257" s="7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  <c r="X9257" s="2">
        <f>1/COUNTIF(Data[Order ID],Data[[#This Row],[Order ID]])</f>
        <v>0.16666666666666666</v>
      </c>
      <c r="Y9257" s="2">
        <f>IF(Data[[#This Row],[Returned]] = "YES",1/COUNTIF(Data[Order ID],Data[[#This Row],[Order ID]]),0)</f>
        <v>0</v>
      </c>
    </row>
    <row r="9258" spans="1:25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7">
        <v>9.64</v>
      </c>
      <c r="S9258" s="1">
        <v>2</v>
      </c>
      <c r="T9258" s="1">
        <v>0</v>
      </c>
      <c r="U9258" s="7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  <c r="X9258" s="2">
        <f>1/COUNTIF(Data[Order ID],Data[[#This Row],[Order ID]])</f>
        <v>0.16666666666666666</v>
      </c>
      <c r="Y9258" s="2">
        <f>IF(Data[[#This Row],[Returned]] = "YES",1/COUNTIF(Data[Order ID],Data[[#This Row],[Order ID]]),0)</f>
        <v>0</v>
      </c>
    </row>
    <row r="9259" spans="1:25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7">
        <v>332.94</v>
      </c>
      <c r="S9259" s="1">
        <v>3</v>
      </c>
      <c r="T9259" s="1">
        <v>0</v>
      </c>
      <c r="U9259" s="7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  <c r="X9259" s="2">
        <f>1/COUNTIF(Data[Order ID],Data[[#This Row],[Order ID]])</f>
        <v>0.16666666666666666</v>
      </c>
      <c r="Y9259" s="2">
        <f>IF(Data[[#This Row],[Returned]] = "YES",1/COUNTIF(Data[Order ID],Data[[#This Row],[Order ID]]),0)</f>
        <v>0</v>
      </c>
    </row>
    <row r="9260" spans="1:25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7">
        <v>51.900000000000006</v>
      </c>
      <c r="S9260" s="1">
        <v>3</v>
      </c>
      <c r="T9260" s="1">
        <v>0</v>
      </c>
      <c r="U9260" s="7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  <c r="X9260" s="2">
        <f>1/COUNTIF(Data[Order ID],Data[[#This Row],[Order ID]])</f>
        <v>0.16666666666666666</v>
      </c>
      <c r="Y9260" s="2">
        <f>IF(Data[[#This Row],[Returned]] = "YES",1/COUNTIF(Data[Order ID],Data[[#This Row],[Order ID]]),0)</f>
        <v>0</v>
      </c>
    </row>
    <row r="9261" spans="1:25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7">
        <v>64.959999999999994</v>
      </c>
      <c r="S9261" s="1">
        <v>2</v>
      </c>
      <c r="T9261" s="1">
        <v>0</v>
      </c>
      <c r="U9261" s="7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  <c r="X9261" s="2">
        <f>1/COUNTIF(Data[Order ID],Data[[#This Row],[Order ID]])</f>
        <v>0.16666666666666666</v>
      </c>
      <c r="Y9261" s="2">
        <f>IF(Data[[#This Row],[Returned]] = "YES",1/COUNTIF(Data[Order ID],Data[[#This Row],[Order ID]]),0)</f>
        <v>0</v>
      </c>
    </row>
    <row r="9262" spans="1:25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7">
        <v>25.5</v>
      </c>
      <c r="S9262" s="1">
        <v>3</v>
      </c>
      <c r="T9262" s="1">
        <v>0</v>
      </c>
      <c r="U9262" s="7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  <c r="X9262" s="2">
        <f>1/COUNTIF(Data[Order ID],Data[[#This Row],[Order ID]])</f>
        <v>1</v>
      </c>
      <c r="Y9262" s="2">
        <f>IF(Data[[#This Row],[Returned]] = "YES",1/COUNTIF(Data[Order ID],Data[[#This Row],[Order ID]]),0)</f>
        <v>0</v>
      </c>
    </row>
    <row r="9263" spans="1:25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7">
        <v>215.976</v>
      </c>
      <c r="S9263" s="1">
        <v>3</v>
      </c>
      <c r="T9263" s="1">
        <v>0.2</v>
      </c>
      <c r="U9263" s="7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  <c r="X9263" s="2">
        <f>1/COUNTIF(Data[Order ID],Data[[#This Row],[Order ID]])</f>
        <v>1</v>
      </c>
      <c r="Y9263" s="2">
        <f>IF(Data[[#This Row],[Returned]] = "YES",1/COUNTIF(Data[Order ID],Data[[#This Row],[Order ID]]),0)</f>
        <v>0</v>
      </c>
    </row>
    <row r="9264" spans="1:25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7">
        <v>389.97</v>
      </c>
      <c r="S9264" s="1">
        <v>3</v>
      </c>
      <c r="T9264" s="1">
        <v>0</v>
      </c>
      <c r="U9264" s="7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  <c r="X9264" s="2">
        <f>1/COUNTIF(Data[Order ID],Data[[#This Row],[Order ID]])</f>
        <v>0.5</v>
      </c>
      <c r="Y9264" s="2">
        <f>IF(Data[[#This Row],[Returned]] = "YES",1/COUNTIF(Data[Order ID],Data[[#This Row],[Order ID]]),0)</f>
        <v>0</v>
      </c>
    </row>
    <row r="9265" spans="1:25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7">
        <v>269.90999999999997</v>
      </c>
      <c r="S9265" s="1">
        <v>5</v>
      </c>
      <c r="T9265" s="1">
        <v>0.1</v>
      </c>
      <c r="U9265" s="7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  <c r="X9265" s="2">
        <f>1/COUNTIF(Data[Order ID],Data[[#This Row],[Order ID]])</f>
        <v>0.5</v>
      </c>
      <c r="Y9265" s="2">
        <f>IF(Data[[#This Row],[Returned]] = "YES",1/COUNTIF(Data[Order ID],Data[[#This Row],[Order ID]]),0)</f>
        <v>0</v>
      </c>
    </row>
    <row r="9266" spans="1:25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7">
        <v>11.673000000000002</v>
      </c>
      <c r="S9266" s="1">
        <v>3</v>
      </c>
      <c r="T9266" s="1">
        <v>0.7</v>
      </c>
      <c r="U9266" s="7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  <c r="X9266" s="2">
        <f>1/COUNTIF(Data[Order ID],Data[[#This Row],[Order ID]])</f>
        <v>0.5</v>
      </c>
      <c r="Y9266" s="2">
        <f>IF(Data[[#This Row],[Returned]] = "YES",1/COUNTIF(Data[Order ID],Data[[#This Row],[Order ID]]),0)</f>
        <v>0</v>
      </c>
    </row>
    <row r="9267" spans="1:25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7">
        <v>64.848000000000013</v>
      </c>
      <c r="S9267" s="1">
        <v>7</v>
      </c>
      <c r="T9267" s="1">
        <v>0.2</v>
      </c>
      <c r="U9267" s="7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  <c r="X9267" s="2">
        <f>1/COUNTIF(Data[Order ID],Data[[#This Row],[Order ID]])</f>
        <v>0.5</v>
      </c>
      <c r="Y9267" s="2">
        <f>IF(Data[[#This Row],[Returned]] = "YES",1/COUNTIF(Data[Order ID],Data[[#This Row],[Order ID]]),0)</f>
        <v>0</v>
      </c>
    </row>
    <row r="9268" spans="1:25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7">
        <v>14.56</v>
      </c>
      <c r="S9268" s="1">
        <v>2</v>
      </c>
      <c r="T9268" s="1">
        <v>0</v>
      </c>
      <c r="U9268" s="7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  <c r="X9268" s="2">
        <f>1/COUNTIF(Data[Order ID],Data[[#This Row],[Order ID]])</f>
        <v>1</v>
      </c>
      <c r="Y9268" s="2">
        <f>IF(Data[[#This Row],[Returned]] = "YES",1/COUNTIF(Data[Order ID],Data[[#This Row],[Order ID]]),0)</f>
        <v>0</v>
      </c>
    </row>
    <row r="9269" spans="1:25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7">
        <v>102.58200000000001</v>
      </c>
      <c r="S9269" s="1">
        <v>1</v>
      </c>
      <c r="T9269" s="1">
        <v>0.1</v>
      </c>
      <c r="U9269" s="7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  <c r="X9269" s="2">
        <f>1/COUNTIF(Data[Order ID],Data[[#This Row],[Order ID]])</f>
        <v>0.5</v>
      </c>
      <c r="Y9269" s="2">
        <f>IF(Data[[#This Row],[Returned]] = "YES",1/COUNTIF(Data[Order ID],Data[[#This Row],[Order ID]]),0)</f>
        <v>0</v>
      </c>
    </row>
    <row r="9270" spans="1:25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7">
        <v>20.04</v>
      </c>
      <c r="S9270" s="1">
        <v>3</v>
      </c>
      <c r="T9270" s="1">
        <v>0</v>
      </c>
      <c r="U9270" s="7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  <c r="X9270" s="2">
        <f>1/COUNTIF(Data[Order ID],Data[[#This Row],[Order ID]])</f>
        <v>0.5</v>
      </c>
      <c r="Y9270" s="2">
        <f>IF(Data[[#This Row],[Returned]] = "YES",1/COUNTIF(Data[Order ID],Data[[#This Row],[Order ID]]),0)</f>
        <v>0</v>
      </c>
    </row>
    <row r="9271" spans="1:25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7">
        <v>32.088000000000001</v>
      </c>
      <c r="S9271" s="1">
        <v>7</v>
      </c>
      <c r="T9271" s="1">
        <v>0.2</v>
      </c>
      <c r="U9271" s="7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  <c r="X9271" s="2">
        <f>1/COUNTIF(Data[Order ID],Data[[#This Row],[Order ID]])</f>
        <v>0.5</v>
      </c>
      <c r="Y9271" s="2">
        <f>IF(Data[[#This Row],[Returned]] = "YES",1/COUNTIF(Data[Order ID],Data[[#This Row],[Order ID]]),0)</f>
        <v>0</v>
      </c>
    </row>
    <row r="9272" spans="1:25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7">
        <v>4305.5520000000006</v>
      </c>
      <c r="S9272" s="1">
        <v>6</v>
      </c>
      <c r="T9272" s="1">
        <v>0.2</v>
      </c>
      <c r="U9272" s="7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  <c r="X9272" s="2">
        <f>1/COUNTIF(Data[Order ID],Data[[#This Row],[Order ID]])</f>
        <v>0.5</v>
      </c>
      <c r="Y9272" s="2">
        <f>IF(Data[[#This Row],[Returned]] = "YES",1/COUNTIF(Data[Order ID],Data[[#This Row],[Order ID]]),0)</f>
        <v>0</v>
      </c>
    </row>
    <row r="9273" spans="1:25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7">
        <v>10.02</v>
      </c>
      <c r="S9273" s="1">
        <v>3</v>
      </c>
      <c r="T9273" s="1">
        <v>0</v>
      </c>
      <c r="U9273" s="7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  <c r="X9273" s="2">
        <f>1/COUNTIF(Data[Order ID],Data[[#This Row],[Order ID]])</f>
        <v>0.5</v>
      </c>
      <c r="Y9273" s="2">
        <f>IF(Data[[#This Row],[Returned]] = "YES",1/COUNTIF(Data[Order ID],Data[[#This Row],[Order ID]]),0)</f>
        <v>0</v>
      </c>
    </row>
    <row r="9274" spans="1:25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7">
        <v>631.96</v>
      </c>
      <c r="S9274" s="1">
        <v>4</v>
      </c>
      <c r="T9274" s="1">
        <v>0</v>
      </c>
      <c r="U9274" s="7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  <c r="X9274" s="2">
        <f>1/COUNTIF(Data[Order ID],Data[[#This Row],[Order ID]])</f>
        <v>0.5</v>
      </c>
      <c r="Y9274" s="2">
        <f>IF(Data[[#This Row],[Returned]] = "YES",1/COUNTIF(Data[Order ID],Data[[#This Row],[Order ID]]),0)</f>
        <v>0</v>
      </c>
    </row>
    <row r="9275" spans="1:25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7">
        <v>1577.94</v>
      </c>
      <c r="S9275" s="1">
        <v>3</v>
      </c>
      <c r="T9275" s="1">
        <v>0</v>
      </c>
      <c r="U9275" s="7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  <c r="X9275" s="2">
        <f>1/COUNTIF(Data[Order ID],Data[[#This Row],[Order ID]])</f>
        <v>1</v>
      </c>
      <c r="Y9275" s="2">
        <f>IF(Data[[#This Row],[Returned]] = "YES",1/COUNTIF(Data[Order ID],Data[[#This Row],[Order ID]]),0)</f>
        <v>0</v>
      </c>
    </row>
    <row r="9276" spans="1:25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7">
        <v>255.84999999999997</v>
      </c>
      <c r="S9276" s="1">
        <v>7</v>
      </c>
      <c r="T9276" s="1">
        <v>0</v>
      </c>
      <c r="U9276" s="7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  <c r="X9276" s="2">
        <f>1/COUNTIF(Data[Order ID],Data[[#This Row],[Order ID]])</f>
        <v>1</v>
      </c>
      <c r="Y9276" s="2">
        <f>IF(Data[[#This Row],[Returned]] = "YES",1/COUNTIF(Data[Order ID],Data[[#This Row],[Order ID]]),0)</f>
        <v>0</v>
      </c>
    </row>
    <row r="9277" spans="1:25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7">
        <v>184.70400000000001</v>
      </c>
      <c r="S9277" s="1">
        <v>6</v>
      </c>
      <c r="T9277" s="1">
        <v>0.2</v>
      </c>
      <c r="U9277" s="7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  <c r="X9277" s="2">
        <f>1/COUNTIF(Data[Order ID],Data[[#This Row],[Order ID]])</f>
        <v>0.5</v>
      </c>
      <c r="Y9277" s="2">
        <f>IF(Data[[#This Row],[Returned]] = "YES",1/COUNTIF(Data[Order ID],Data[[#This Row],[Order ID]]),0)</f>
        <v>0</v>
      </c>
    </row>
    <row r="9278" spans="1:25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7">
        <v>47.92</v>
      </c>
      <c r="S9278" s="1">
        <v>2</v>
      </c>
      <c r="T9278" s="1">
        <v>0.2</v>
      </c>
      <c r="U9278" s="7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  <c r="X9278" s="2">
        <f>1/COUNTIF(Data[Order ID],Data[[#This Row],[Order ID]])</f>
        <v>0.5</v>
      </c>
      <c r="Y9278" s="2">
        <f>IF(Data[[#This Row],[Returned]] = "YES",1/COUNTIF(Data[Order ID],Data[[#This Row],[Order ID]]),0)</f>
        <v>0</v>
      </c>
    </row>
    <row r="9279" spans="1:25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7">
        <v>15.936000000000002</v>
      </c>
      <c r="S9279" s="1">
        <v>4</v>
      </c>
      <c r="T9279" s="1">
        <v>0.2</v>
      </c>
      <c r="U9279" s="7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  <c r="X9279" s="2">
        <f>1/COUNTIF(Data[Order ID],Data[[#This Row],[Order ID]])</f>
        <v>0.33333333333333331</v>
      </c>
      <c r="Y9279" s="2">
        <f>IF(Data[[#This Row],[Returned]] = "YES",1/COUNTIF(Data[Order ID],Data[[#This Row],[Order ID]]),0)</f>
        <v>0</v>
      </c>
    </row>
    <row r="9280" spans="1:25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7">
        <v>8.0010000000000012</v>
      </c>
      <c r="S9280" s="1">
        <v>7</v>
      </c>
      <c r="T9280" s="1">
        <v>0.7</v>
      </c>
      <c r="U9280" s="7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  <c r="X9280" s="2">
        <f>1/COUNTIF(Data[Order ID],Data[[#This Row],[Order ID]])</f>
        <v>0.33333333333333331</v>
      </c>
      <c r="Y9280" s="2">
        <f>IF(Data[[#This Row],[Returned]] = "YES",1/COUNTIF(Data[Order ID],Data[[#This Row],[Order ID]]),0)</f>
        <v>0</v>
      </c>
    </row>
    <row r="9281" spans="1:25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7">
        <v>398.97199999999998</v>
      </c>
      <c r="S9281" s="1">
        <v>2</v>
      </c>
      <c r="T9281" s="1">
        <v>0.3</v>
      </c>
      <c r="U9281" s="7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  <c r="X9281" s="2">
        <f>1/COUNTIF(Data[Order ID],Data[[#This Row],[Order ID]])</f>
        <v>0.33333333333333331</v>
      </c>
      <c r="Y9281" s="2">
        <f>IF(Data[[#This Row],[Returned]] = "YES",1/COUNTIF(Data[Order ID],Data[[#This Row],[Order ID]]),0)</f>
        <v>0</v>
      </c>
    </row>
    <row r="9282" spans="1:25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7">
        <v>163.88</v>
      </c>
      <c r="S9282" s="1">
        <v>2</v>
      </c>
      <c r="T9282" s="1">
        <v>0</v>
      </c>
      <c r="U9282" s="7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  <c r="X9282" s="2">
        <f>1/COUNTIF(Data[Order ID],Data[[#This Row],[Order ID]])</f>
        <v>1</v>
      </c>
      <c r="Y9282" s="2">
        <f>IF(Data[[#This Row],[Returned]] = "YES",1/COUNTIF(Data[Order ID],Data[[#This Row],[Order ID]]),0)</f>
        <v>0</v>
      </c>
    </row>
    <row r="9283" spans="1:25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7">
        <v>67.900000000000006</v>
      </c>
      <c r="S9283" s="1">
        <v>5</v>
      </c>
      <c r="T9283" s="1">
        <v>0</v>
      </c>
      <c r="U9283" s="7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  <c r="X9283" s="2">
        <f>1/COUNTIF(Data[Order ID],Data[[#This Row],[Order ID]])</f>
        <v>1</v>
      </c>
      <c r="Y9283" s="2">
        <f>IF(Data[[#This Row],[Returned]] = "YES",1/COUNTIF(Data[Order ID],Data[[#This Row],[Order ID]]),0)</f>
        <v>0</v>
      </c>
    </row>
    <row r="9284" spans="1:25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7">
        <v>72.224000000000004</v>
      </c>
      <c r="S9284" s="1">
        <v>4</v>
      </c>
      <c r="T9284" s="1">
        <v>0.2</v>
      </c>
      <c r="U9284" s="7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  <c r="X9284" s="2">
        <f>1/COUNTIF(Data[Order ID],Data[[#This Row],[Order ID]])</f>
        <v>1</v>
      </c>
      <c r="Y9284" s="2">
        <f>IF(Data[[#This Row],[Returned]] = "YES",1/COUNTIF(Data[Order ID],Data[[#This Row],[Order ID]]),0)</f>
        <v>0</v>
      </c>
    </row>
    <row r="9285" spans="1:25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7">
        <v>11.696</v>
      </c>
      <c r="S9285" s="1">
        <v>2</v>
      </c>
      <c r="T9285" s="1">
        <v>0.2</v>
      </c>
      <c r="U9285" s="7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  <c r="X9285" s="2">
        <f>1/COUNTIF(Data[Order ID],Data[[#This Row],[Order ID]])</f>
        <v>1</v>
      </c>
      <c r="Y9285" s="2">
        <f>IF(Data[[#This Row],[Returned]] = "YES",1/COUNTIF(Data[Order ID],Data[[#This Row],[Order ID]]),0)</f>
        <v>0</v>
      </c>
    </row>
    <row r="9286" spans="1:25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7">
        <v>392.93999999999994</v>
      </c>
      <c r="S9286" s="1">
        <v>3</v>
      </c>
      <c r="T9286" s="1">
        <v>0</v>
      </c>
      <c r="U9286" s="7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  <c r="X9286" s="2">
        <f>1/COUNTIF(Data[Order ID],Data[[#This Row],[Order ID]])</f>
        <v>1</v>
      </c>
      <c r="Y9286" s="2">
        <f>IF(Data[[#This Row],[Returned]] = "YES",1/COUNTIF(Data[Order ID],Data[[#This Row],[Order ID]]),0)</f>
        <v>0</v>
      </c>
    </row>
    <row r="9287" spans="1:25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7">
        <v>18.175999999999998</v>
      </c>
      <c r="S9287" s="1">
        <v>1</v>
      </c>
      <c r="T9287" s="1">
        <v>0.2</v>
      </c>
      <c r="U9287" s="7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  <c r="X9287" s="2">
        <f>1/COUNTIF(Data[Order ID],Data[[#This Row],[Order ID]])</f>
        <v>1</v>
      </c>
      <c r="Y9287" s="2">
        <f>IF(Data[[#This Row],[Returned]] = "YES",1/COUNTIF(Data[Order ID],Data[[#This Row],[Order ID]]),0)</f>
        <v>0</v>
      </c>
    </row>
    <row r="9288" spans="1:25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7">
        <v>6.8879999999999981</v>
      </c>
      <c r="S9288" s="1">
        <v>3</v>
      </c>
      <c r="T9288" s="1">
        <v>0.8</v>
      </c>
      <c r="U9288" s="7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  <c r="X9288" s="2">
        <f>1/COUNTIF(Data[Order ID],Data[[#This Row],[Order ID]])</f>
        <v>0.5</v>
      </c>
      <c r="Y9288" s="2">
        <f>IF(Data[[#This Row],[Returned]] = "YES",1/COUNTIF(Data[Order ID],Data[[#This Row],[Order ID]]),0)</f>
        <v>0</v>
      </c>
    </row>
    <row r="9289" spans="1:25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7">
        <v>457.4849999999999</v>
      </c>
      <c r="S9289" s="1">
        <v>3</v>
      </c>
      <c r="T9289" s="1">
        <v>0.3</v>
      </c>
      <c r="U9289" s="7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  <c r="X9289" s="2">
        <f>1/COUNTIF(Data[Order ID],Data[[#This Row],[Order ID]])</f>
        <v>0.5</v>
      </c>
      <c r="Y9289" s="2">
        <f>IF(Data[[#This Row],[Returned]] = "YES",1/COUNTIF(Data[Order ID],Data[[#This Row],[Order ID]]),0)</f>
        <v>0</v>
      </c>
    </row>
    <row r="9290" spans="1:25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7">
        <v>1079.316</v>
      </c>
      <c r="S9290" s="1">
        <v>6</v>
      </c>
      <c r="T9290" s="1">
        <v>0.3</v>
      </c>
      <c r="U9290" s="7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  <c r="X9290" s="2">
        <f>1/COUNTIF(Data[Order ID],Data[[#This Row],[Order ID]])</f>
        <v>1</v>
      </c>
      <c r="Y9290" s="2">
        <f>IF(Data[[#This Row],[Returned]] = "YES",1/COUNTIF(Data[Order ID],Data[[#This Row],[Order ID]]),0)</f>
        <v>0</v>
      </c>
    </row>
    <row r="9291" spans="1:25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7">
        <v>48.91</v>
      </c>
      <c r="S9291" s="1">
        <v>1</v>
      </c>
      <c r="T9291" s="1">
        <v>0</v>
      </c>
      <c r="U9291" s="7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  <c r="X9291" s="2">
        <f>1/COUNTIF(Data[Order ID],Data[[#This Row],[Order ID]])</f>
        <v>1</v>
      </c>
      <c r="Y9291" s="2">
        <f>IF(Data[[#This Row],[Returned]] = "YES",1/COUNTIF(Data[Order ID],Data[[#This Row],[Order ID]]),0)</f>
        <v>0</v>
      </c>
    </row>
    <row r="9292" spans="1:25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7">
        <v>9.84</v>
      </c>
      <c r="S9292" s="1">
        <v>3</v>
      </c>
      <c r="T9292" s="1">
        <v>0</v>
      </c>
      <c r="U9292" s="7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  <c r="X9292" s="2">
        <f>1/COUNTIF(Data[Order ID],Data[[#This Row],[Order ID]])</f>
        <v>0.5</v>
      </c>
      <c r="Y9292" s="2">
        <f>IF(Data[[#This Row],[Returned]] = "YES",1/COUNTIF(Data[Order ID],Data[[#This Row],[Order ID]]),0)</f>
        <v>0</v>
      </c>
    </row>
    <row r="9293" spans="1:25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7">
        <v>34.5</v>
      </c>
      <c r="S9293" s="1">
        <v>3</v>
      </c>
      <c r="T9293" s="1">
        <v>0</v>
      </c>
      <c r="U9293" s="7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  <c r="X9293" s="2">
        <f>1/COUNTIF(Data[Order ID],Data[[#This Row],[Order ID]])</f>
        <v>0.5</v>
      </c>
      <c r="Y9293" s="2">
        <f>IF(Data[[#This Row],[Returned]] = "YES",1/COUNTIF(Data[Order ID],Data[[#This Row],[Order ID]]),0)</f>
        <v>0</v>
      </c>
    </row>
    <row r="9294" spans="1:25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7">
        <v>0.55599999999999983</v>
      </c>
      <c r="S9294" s="1">
        <v>1</v>
      </c>
      <c r="T9294" s="1">
        <v>0.8</v>
      </c>
      <c r="U9294" s="7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  <c r="X9294" s="2">
        <f>1/COUNTIF(Data[Order ID],Data[[#This Row],[Order ID]])</f>
        <v>1</v>
      </c>
      <c r="Y9294" s="2">
        <f>IF(Data[[#This Row],[Returned]] = "YES",1/COUNTIF(Data[Order ID],Data[[#This Row],[Order ID]]),0)</f>
        <v>0</v>
      </c>
    </row>
    <row r="9295" spans="1:25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7">
        <v>43.8</v>
      </c>
      <c r="S9295" s="1">
        <v>6</v>
      </c>
      <c r="T9295" s="1">
        <v>0</v>
      </c>
      <c r="U9295" s="7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  <c r="X9295" s="2">
        <f>1/COUNTIF(Data[Order ID],Data[[#This Row],[Order ID]])</f>
        <v>1</v>
      </c>
      <c r="Y9295" s="2">
        <f>IF(Data[[#This Row],[Returned]] = "YES",1/COUNTIF(Data[Order ID],Data[[#This Row],[Order ID]]),0)</f>
        <v>0</v>
      </c>
    </row>
    <row r="9296" spans="1:25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7">
        <v>13.872000000000002</v>
      </c>
      <c r="S9296" s="1">
        <v>3</v>
      </c>
      <c r="T9296" s="1">
        <v>0.2</v>
      </c>
      <c r="U9296" s="7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  <c r="X9296" s="2">
        <f>1/COUNTIF(Data[Order ID],Data[[#This Row],[Order ID]])</f>
        <v>0.5</v>
      </c>
      <c r="Y9296" s="2">
        <f>IF(Data[[#This Row],[Returned]] = "YES",1/COUNTIF(Data[Order ID],Data[[#This Row],[Order ID]]),0)</f>
        <v>0</v>
      </c>
    </row>
    <row r="9297" spans="1:25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7">
        <v>115.96</v>
      </c>
      <c r="S9297" s="1">
        <v>4</v>
      </c>
      <c r="T9297" s="1">
        <v>0.5</v>
      </c>
      <c r="U9297" s="7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  <c r="X9297" s="2">
        <f>1/COUNTIF(Data[Order ID],Data[[#This Row],[Order ID]])</f>
        <v>0.5</v>
      </c>
      <c r="Y9297" s="2">
        <f>IF(Data[[#This Row],[Returned]] = "YES",1/COUNTIF(Data[Order ID],Data[[#This Row],[Order ID]]),0)</f>
        <v>0</v>
      </c>
    </row>
    <row r="9298" spans="1:25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7">
        <v>41.424000000000007</v>
      </c>
      <c r="S9298" s="1">
        <v>2</v>
      </c>
      <c r="T9298" s="1">
        <v>0.2</v>
      </c>
      <c r="U9298" s="7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  <c r="X9298" s="2">
        <f>1/COUNTIF(Data[Order ID],Data[[#This Row],[Order ID]])</f>
        <v>0.1111111111111111</v>
      </c>
      <c r="Y9298" s="2">
        <f>IF(Data[[#This Row],[Returned]] = "YES",1/COUNTIF(Data[Order ID],Data[[#This Row],[Order ID]]),0)</f>
        <v>0</v>
      </c>
    </row>
    <row r="9299" spans="1:25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7">
        <v>244.768</v>
      </c>
      <c r="S9299" s="1">
        <v>4</v>
      </c>
      <c r="T9299" s="1">
        <v>0.2</v>
      </c>
      <c r="U9299" s="7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  <c r="X9299" s="2">
        <f>1/COUNTIF(Data[Order ID],Data[[#This Row],[Order ID]])</f>
        <v>0.1111111111111111</v>
      </c>
      <c r="Y9299" s="2">
        <f>IF(Data[[#This Row],[Returned]] = "YES",1/COUNTIF(Data[Order ID],Data[[#This Row],[Order ID]]),0)</f>
        <v>0</v>
      </c>
    </row>
    <row r="9300" spans="1:25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7">
        <v>74.352000000000004</v>
      </c>
      <c r="S9300" s="1">
        <v>3</v>
      </c>
      <c r="T9300" s="1">
        <v>0.2</v>
      </c>
      <c r="U9300" s="7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  <c r="X9300" s="2">
        <f>1/COUNTIF(Data[Order ID],Data[[#This Row],[Order ID]])</f>
        <v>0.1111111111111111</v>
      </c>
      <c r="Y9300" s="2">
        <f>IF(Data[[#This Row],[Returned]] = "YES",1/COUNTIF(Data[Order ID],Data[[#This Row],[Order ID]]),0)</f>
        <v>0</v>
      </c>
    </row>
    <row r="9301" spans="1:25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7">
        <v>4.3119999999999985</v>
      </c>
      <c r="S9301" s="1">
        <v>2</v>
      </c>
      <c r="T9301" s="1">
        <v>0.8</v>
      </c>
      <c r="U9301" s="7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  <c r="X9301" s="2">
        <f>1/COUNTIF(Data[Order ID],Data[[#This Row],[Order ID]])</f>
        <v>0.1111111111111111</v>
      </c>
      <c r="Y9301" s="2">
        <f>IF(Data[[#This Row],[Returned]] = "YES",1/COUNTIF(Data[Order ID],Data[[#This Row],[Order ID]]),0)</f>
        <v>0</v>
      </c>
    </row>
    <row r="9302" spans="1:25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7">
        <v>56.686</v>
      </c>
      <c r="S9302" s="1">
        <v>1</v>
      </c>
      <c r="T9302" s="1">
        <v>0.3</v>
      </c>
      <c r="U9302" s="7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  <c r="X9302" s="2">
        <f>1/COUNTIF(Data[Order ID],Data[[#This Row],[Order ID]])</f>
        <v>0.1111111111111111</v>
      </c>
      <c r="Y9302" s="2">
        <f>IF(Data[[#This Row],[Returned]] = "YES",1/COUNTIF(Data[Order ID],Data[[#This Row],[Order ID]]),0)</f>
        <v>0</v>
      </c>
    </row>
    <row r="9303" spans="1:25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7">
        <v>97.968000000000004</v>
      </c>
      <c r="S9303" s="1">
        <v>2</v>
      </c>
      <c r="T9303" s="1">
        <v>0.2</v>
      </c>
      <c r="U9303" s="7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  <c r="X9303" s="2">
        <f>1/COUNTIF(Data[Order ID],Data[[#This Row],[Order ID]])</f>
        <v>0.1111111111111111</v>
      </c>
      <c r="Y9303" s="2">
        <f>IF(Data[[#This Row],[Returned]] = "YES",1/COUNTIF(Data[Order ID],Data[[#This Row],[Order ID]]),0)</f>
        <v>0</v>
      </c>
    </row>
    <row r="9304" spans="1:25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7">
        <v>7.8719999999999999</v>
      </c>
      <c r="S9304" s="1">
        <v>3</v>
      </c>
      <c r="T9304" s="1">
        <v>0.2</v>
      </c>
      <c r="U9304" s="7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  <c r="X9304" s="2">
        <f>1/COUNTIF(Data[Order ID],Data[[#This Row],[Order ID]])</f>
        <v>0.1111111111111111</v>
      </c>
      <c r="Y9304" s="2">
        <f>IF(Data[[#This Row],[Returned]] = "YES",1/COUNTIF(Data[Order ID],Data[[#This Row],[Order ID]]),0)</f>
        <v>0</v>
      </c>
    </row>
    <row r="9305" spans="1:25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7">
        <v>15.552000000000003</v>
      </c>
      <c r="S9305" s="1">
        <v>3</v>
      </c>
      <c r="T9305" s="1">
        <v>0.2</v>
      </c>
      <c r="U9305" s="7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  <c r="X9305" s="2">
        <f>1/COUNTIF(Data[Order ID],Data[[#This Row],[Order ID]])</f>
        <v>0.1111111111111111</v>
      </c>
      <c r="Y9305" s="2">
        <f>IF(Data[[#This Row],[Returned]] = "YES",1/COUNTIF(Data[Order ID],Data[[#This Row],[Order ID]]),0)</f>
        <v>0</v>
      </c>
    </row>
    <row r="9306" spans="1:25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7">
        <v>1.4759999999999998</v>
      </c>
      <c r="S9306" s="1">
        <v>1</v>
      </c>
      <c r="T9306" s="1">
        <v>0.8</v>
      </c>
      <c r="U9306" s="7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  <c r="X9306" s="2">
        <f>1/COUNTIF(Data[Order ID],Data[[#This Row],[Order ID]])</f>
        <v>0.1111111111111111</v>
      </c>
      <c r="Y9306" s="2">
        <f>IF(Data[[#This Row],[Returned]] = "YES",1/COUNTIF(Data[Order ID],Data[[#This Row],[Order ID]]),0)</f>
        <v>0</v>
      </c>
    </row>
    <row r="9307" spans="1:25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7">
        <v>8.4</v>
      </c>
      <c r="S9307" s="1">
        <v>5</v>
      </c>
      <c r="T9307" s="1">
        <v>0</v>
      </c>
      <c r="U9307" s="7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  <c r="X9307" s="2">
        <f>1/COUNTIF(Data[Order ID],Data[[#This Row],[Order ID]])</f>
        <v>1</v>
      </c>
      <c r="Y9307" s="2">
        <f>IF(Data[[#This Row],[Returned]] = "YES",1/COUNTIF(Data[Order ID],Data[[#This Row],[Order ID]]),0)</f>
        <v>0</v>
      </c>
    </row>
    <row r="9308" spans="1:25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7">
        <v>6.56</v>
      </c>
      <c r="S9308" s="1">
        <v>2</v>
      </c>
      <c r="T9308" s="1">
        <v>0</v>
      </c>
      <c r="U9308" s="7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  <c r="X9308" s="2">
        <f>1/COUNTIF(Data[Order ID],Data[[#This Row],[Order ID]])</f>
        <v>0.25</v>
      </c>
      <c r="Y9308" s="2">
        <f>IF(Data[[#This Row],[Returned]] = "YES",1/COUNTIF(Data[Order ID],Data[[#This Row],[Order ID]]),0)</f>
        <v>0</v>
      </c>
    </row>
    <row r="9309" spans="1:25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7">
        <v>14.88</v>
      </c>
      <c r="S9309" s="1">
        <v>2</v>
      </c>
      <c r="T9309" s="1">
        <v>0</v>
      </c>
      <c r="U9309" s="7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  <c r="X9309" s="2">
        <f>1/COUNTIF(Data[Order ID],Data[[#This Row],[Order ID]])</f>
        <v>0.25</v>
      </c>
      <c r="Y9309" s="2">
        <f>IF(Data[[#This Row],[Returned]] = "YES",1/COUNTIF(Data[Order ID],Data[[#This Row],[Order ID]]),0)</f>
        <v>0</v>
      </c>
    </row>
    <row r="9310" spans="1:25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7">
        <v>45.48</v>
      </c>
      <c r="S9310" s="1">
        <v>4</v>
      </c>
      <c r="T9310" s="1">
        <v>0</v>
      </c>
      <c r="U9310" s="7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  <c r="X9310" s="2">
        <f>1/COUNTIF(Data[Order ID],Data[[#This Row],[Order ID]])</f>
        <v>0.25</v>
      </c>
      <c r="Y9310" s="2">
        <f>IF(Data[[#This Row],[Returned]] = "YES",1/COUNTIF(Data[Order ID],Data[[#This Row],[Order ID]]),0)</f>
        <v>0</v>
      </c>
    </row>
    <row r="9311" spans="1:25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7">
        <v>25.44</v>
      </c>
      <c r="S9311" s="1">
        <v>6</v>
      </c>
      <c r="T9311" s="1">
        <v>0</v>
      </c>
      <c r="U9311" s="7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  <c r="X9311" s="2">
        <f>1/COUNTIF(Data[Order ID],Data[[#This Row],[Order ID]])</f>
        <v>0.25</v>
      </c>
      <c r="Y9311" s="2">
        <f>IF(Data[[#This Row],[Returned]] = "YES",1/COUNTIF(Data[Order ID],Data[[#This Row],[Order ID]]),0)</f>
        <v>0</v>
      </c>
    </row>
    <row r="9312" spans="1:25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7">
        <v>146.68800000000002</v>
      </c>
      <c r="S9312" s="1">
        <v>8</v>
      </c>
      <c r="T9312" s="1">
        <v>0.2</v>
      </c>
      <c r="U9312" s="7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  <c r="X9312" s="2">
        <f>1/COUNTIF(Data[Order ID],Data[[#This Row],[Order ID]])</f>
        <v>1</v>
      </c>
      <c r="Y9312" s="2">
        <f>IF(Data[[#This Row],[Returned]] = "YES",1/COUNTIF(Data[Order ID],Data[[#This Row],[Order ID]]),0)</f>
        <v>0</v>
      </c>
    </row>
    <row r="9313" spans="1:25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7">
        <v>4.9280000000000008</v>
      </c>
      <c r="S9313" s="1">
        <v>2</v>
      </c>
      <c r="T9313" s="1">
        <v>0.2</v>
      </c>
      <c r="U9313" s="7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  <c r="X9313" s="2">
        <f>1/COUNTIF(Data[Order ID],Data[[#This Row],[Order ID]])</f>
        <v>0.5</v>
      </c>
      <c r="Y9313" s="2">
        <f>IF(Data[[#This Row],[Returned]] = "YES",1/COUNTIF(Data[Order ID],Data[[#This Row],[Order ID]]),0)</f>
        <v>0</v>
      </c>
    </row>
    <row r="9314" spans="1:25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7">
        <v>63.488</v>
      </c>
      <c r="S9314" s="1">
        <v>4</v>
      </c>
      <c r="T9314" s="1">
        <v>0.2</v>
      </c>
      <c r="U9314" s="7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  <c r="X9314" s="2">
        <f>1/COUNTIF(Data[Order ID],Data[[#This Row],[Order ID]])</f>
        <v>0.5</v>
      </c>
      <c r="Y9314" s="2">
        <f>IF(Data[[#This Row],[Returned]] = "YES",1/COUNTIF(Data[Order ID],Data[[#This Row],[Order ID]]),0)</f>
        <v>0</v>
      </c>
    </row>
    <row r="9315" spans="1:25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7">
        <v>418.32</v>
      </c>
      <c r="S9315" s="1">
        <v>7</v>
      </c>
      <c r="T9315" s="1">
        <v>0</v>
      </c>
      <c r="U9315" s="7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  <c r="X9315" s="2">
        <f>1/COUNTIF(Data[Order ID],Data[[#This Row],[Order ID]])</f>
        <v>0.5</v>
      </c>
      <c r="Y9315" s="2">
        <f>IF(Data[[#This Row],[Returned]] = "YES",1/COUNTIF(Data[Order ID],Data[[#This Row],[Order ID]]),0)</f>
        <v>0.5</v>
      </c>
    </row>
    <row r="9316" spans="1:25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7">
        <v>123.858</v>
      </c>
      <c r="S9316" s="1">
        <v>2</v>
      </c>
      <c r="T9316" s="1">
        <v>0.1</v>
      </c>
      <c r="U9316" s="7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  <c r="X9316" s="2">
        <f>1/COUNTIF(Data[Order ID],Data[[#This Row],[Order ID]])</f>
        <v>0.5</v>
      </c>
      <c r="Y9316" s="2">
        <f>IF(Data[[#This Row],[Returned]] = "YES",1/COUNTIF(Data[Order ID],Data[[#This Row],[Order ID]]),0)</f>
        <v>0.5</v>
      </c>
    </row>
    <row r="9317" spans="1:25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7">
        <v>118.78199999999998</v>
      </c>
      <c r="S9317" s="1">
        <v>3</v>
      </c>
      <c r="T9317" s="1">
        <v>0.4</v>
      </c>
      <c r="U9317" s="7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  <c r="X9317" s="2">
        <f>1/COUNTIF(Data[Order ID],Data[[#This Row],[Order ID]])</f>
        <v>0.5</v>
      </c>
      <c r="Y9317" s="2">
        <f>IF(Data[[#This Row],[Returned]] = "YES",1/COUNTIF(Data[Order ID],Data[[#This Row],[Order ID]]),0)</f>
        <v>0</v>
      </c>
    </row>
    <row r="9318" spans="1:25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7">
        <v>769.18400000000008</v>
      </c>
      <c r="S9318" s="1">
        <v>4</v>
      </c>
      <c r="T9318" s="1">
        <v>0.2</v>
      </c>
      <c r="U9318" s="7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  <c r="X9318" s="2">
        <f>1/COUNTIF(Data[Order ID],Data[[#This Row],[Order ID]])</f>
        <v>0.5</v>
      </c>
      <c r="Y9318" s="2">
        <f>IF(Data[[#This Row],[Returned]] = "YES",1/COUNTIF(Data[Order ID],Data[[#This Row],[Order ID]]),0)</f>
        <v>0</v>
      </c>
    </row>
    <row r="9319" spans="1:25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7">
        <v>47.904000000000003</v>
      </c>
      <c r="S9319" s="1">
        <v>1</v>
      </c>
      <c r="T9319" s="1">
        <v>0.2</v>
      </c>
      <c r="U9319" s="7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  <c r="X9319" s="2">
        <f>1/COUNTIF(Data[Order ID],Data[[#This Row],[Order ID]])</f>
        <v>1</v>
      </c>
      <c r="Y9319" s="2">
        <f>IF(Data[[#This Row],[Returned]] = "YES",1/COUNTIF(Data[Order ID],Data[[#This Row],[Order ID]]),0)</f>
        <v>0</v>
      </c>
    </row>
    <row r="9320" spans="1:25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7">
        <v>13.36</v>
      </c>
      <c r="S9320" s="1">
        <v>2</v>
      </c>
      <c r="T9320" s="1">
        <v>0</v>
      </c>
      <c r="U9320" s="7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  <c r="X9320" s="2">
        <f>1/COUNTIF(Data[Order ID],Data[[#This Row],[Order ID]])</f>
        <v>0.33333333333333331</v>
      </c>
      <c r="Y9320" s="2">
        <f>IF(Data[[#This Row],[Returned]] = "YES",1/COUNTIF(Data[Order ID],Data[[#This Row],[Order ID]]),0)</f>
        <v>0</v>
      </c>
    </row>
    <row r="9321" spans="1:25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7">
        <v>163.76400000000001</v>
      </c>
      <c r="S9321" s="1">
        <v>2</v>
      </c>
      <c r="T9321" s="1">
        <v>0.1</v>
      </c>
      <c r="U9321" s="7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  <c r="X9321" s="2">
        <f>1/COUNTIF(Data[Order ID],Data[[#This Row],[Order ID]])</f>
        <v>0.33333333333333331</v>
      </c>
      <c r="Y9321" s="2">
        <f>IF(Data[[#This Row],[Returned]] = "YES",1/COUNTIF(Data[Order ID],Data[[#This Row],[Order ID]]),0)</f>
        <v>0</v>
      </c>
    </row>
    <row r="9322" spans="1:25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7">
        <v>183.92</v>
      </c>
      <c r="S9322" s="1">
        <v>4</v>
      </c>
      <c r="T9322" s="1">
        <v>0</v>
      </c>
      <c r="U9322" s="7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  <c r="X9322" s="2">
        <f>1/COUNTIF(Data[Order ID],Data[[#This Row],[Order ID]])</f>
        <v>0.33333333333333331</v>
      </c>
      <c r="Y9322" s="2">
        <f>IF(Data[[#This Row],[Returned]] = "YES",1/COUNTIF(Data[Order ID],Data[[#This Row],[Order ID]]),0)</f>
        <v>0</v>
      </c>
    </row>
    <row r="9323" spans="1:25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7">
        <v>11.376000000000001</v>
      </c>
      <c r="S9323" s="1">
        <v>3</v>
      </c>
      <c r="T9323" s="1">
        <v>0.6</v>
      </c>
      <c r="U9323" s="7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  <c r="X9323" s="2">
        <f>1/COUNTIF(Data[Order ID],Data[[#This Row],[Order ID]])</f>
        <v>0.5</v>
      </c>
      <c r="Y9323" s="2">
        <f>IF(Data[[#This Row],[Returned]] = "YES",1/COUNTIF(Data[Order ID],Data[[#This Row],[Order ID]]),0)</f>
        <v>0</v>
      </c>
    </row>
    <row r="9324" spans="1:25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7">
        <v>66.112000000000009</v>
      </c>
      <c r="S9324" s="1">
        <v>4</v>
      </c>
      <c r="T9324" s="1">
        <v>0.6</v>
      </c>
      <c r="U9324" s="7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  <c r="X9324" s="2">
        <f>1/COUNTIF(Data[Order ID],Data[[#This Row],[Order ID]])</f>
        <v>0.5</v>
      </c>
      <c r="Y9324" s="2">
        <f>IF(Data[[#This Row],[Returned]] = "YES",1/COUNTIF(Data[Order ID],Data[[#This Row],[Order ID]]),0)</f>
        <v>0</v>
      </c>
    </row>
    <row r="9325" spans="1:25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7">
        <v>211.04</v>
      </c>
      <c r="S9325" s="1">
        <v>8</v>
      </c>
      <c r="T9325" s="1">
        <v>0</v>
      </c>
      <c r="U9325" s="7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  <c r="X9325" s="2">
        <f>1/COUNTIF(Data[Order ID],Data[[#This Row],[Order ID]])</f>
        <v>0.33333333333333331</v>
      </c>
      <c r="Y9325" s="2">
        <f>IF(Data[[#This Row],[Returned]] = "YES",1/COUNTIF(Data[Order ID],Data[[#This Row],[Order ID]]),0)</f>
        <v>0.33333333333333331</v>
      </c>
    </row>
    <row r="9326" spans="1:25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7">
        <v>594.81600000000003</v>
      </c>
      <c r="S9326" s="1">
        <v>2</v>
      </c>
      <c r="T9326" s="1">
        <v>0.2</v>
      </c>
      <c r="U9326" s="7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  <c r="X9326" s="2">
        <f>1/COUNTIF(Data[Order ID],Data[[#This Row],[Order ID]])</f>
        <v>0.33333333333333331</v>
      </c>
      <c r="Y9326" s="2">
        <f>IF(Data[[#This Row],[Returned]] = "YES",1/COUNTIF(Data[Order ID],Data[[#This Row],[Order ID]]),0)</f>
        <v>0.33333333333333331</v>
      </c>
    </row>
    <row r="9327" spans="1:25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7">
        <v>72.960000000000008</v>
      </c>
      <c r="S9327" s="1">
        <v>3</v>
      </c>
      <c r="T9327" s="1">
        <v>0.2</v>
      </c>
      <c r="U9327" s="7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  <c r="X9327" s="2">
        <f>1/COUNTIF(Data[Order ID],Data[[#This Row],[Order ID]])</f>
        <v>0.33333333333333331</v>
      </c>
      <c r="Y9327" s="2">
        <f>IF(Data[[#This Row],[Returned]] = "YES",1/COUNTIF(Data[Order ID],Data[[#This Row],[Order ID]]),0)</f>
        <v>0.33333333333333331</v>
      </c>
    </row>
    <row r="9328" spans="1:25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7">
        <v>80.959999999999994</v>
      </c>
      <c r="S9328" s="1">
        <v>4</v>
      </c>
      <c r="T9328" s="1">
        <v>0</v>
      </c>
      <c r="U9328" s="7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  <c r="X9328" s="2">
        <f>1/COUNTIF(Data[Order ID],Data[[#This Row],[Order ID]])</f>
        <v>0.33333333333333331</v>
      </c>
      <c r="Y9328" s="2">
        <f>IF(Data[[#This Row],[Returned]] = "YES",1/COUNTIF(Data[Order ID],Data[[#This Row],[Order ID]]),0)</f>
        <v>0</v>
      </c>
    </row>
    <row r="9329" spans="1:25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7">
        <v>455.71199999999999</v>
      </c>
      <c r="S9329" s="1">
        <v>2</v>
      </c>
      <c r="T9329" s="1">
        <v>0.2</v>
      </c>
      <c r="U9329" s="7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  <c r="X9329" s="2">
        <f>1/COUNTIF(Data[Order ID],Data[[#This Row],[Order ID]])</f>
        <v>0.33333333333333331</v>
      </c>
      <c r="Y9329" s="2">
        <f>IF(Data[[#This Row],[Returned]] = "YES",1/COUNTIF(Data[Order ID],Data[[#This Row],[Order ID]]),0)</f>
        <v>0</v>
      </c>
    </row>
    <row r="9330" spans="1:25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7">
        <v>25.98</v>
      </c>
      <c r="S9330" s="1">
        <v>1</v>
      </c>
      <c r="T9330" s="1">
        <v>0</v>
      </c>
      <c r="U9330" s="7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  <c r="X9330" s="2">
        <f>1/COUNTIF(Data[Order ID],Data[[#This Row],[Order ID]])</f>
        <v>0.33333333333333331</v>
      </c>
      <c r="Y9330" s="2">
        <f>IF(Data[[#This Row],[Returned]] = "YES",1/COUNTIF(Data[Order ID],Data[[#This Row],[Order ID]]),0)</f>
        <v>0</v>
      </c>
    </row>
    <row r="9331" spans="1:25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7">
        <v>45.28</v>
      </c>
      <c r="S9331" s="1">
        <v>4</v>
      </c>
      <c r="T9331" s="1">
        <v>0</v>
      </c>
      <c r="U9331" s="7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  <c r="X9331" s="2">
        <f>1/COUNTIF(Data[Order ID],Data[[#This Row],[Order ID]])</f>
        <v>1</v>
      </c>
      <c r="Y9331" s="2">
        <f>IF(Data[[#This Row],[Returned]] = "YES",1/COUNTIF(Data[Order ID],Data[[#This Row],[Order ID]]),0)</f>
        <v>0</v>
      </c>
    </row>
    <row r="9332" spans="1:25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7">
        <v>15.56</v>
      </c>
      <c r="S9332" s="1">
        <v>2</v>
      </c>
      <c r="T9332" s="1">
        <v>0</v>
      </c>
      <c r="U9332" s="7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  <c r="X9332" s="2">
        <f>1/COUNTIF(Data[Order ID],Data[[#This Row],[Order ID]])</f>
        <v>1</v>
      </c>
      <c r="Y9332" s="2">
        <f>IF(Data[[#This Row],[Returned]] = "YES",1/COUNTIF(Data[Order ID],Data[[#This Row],[Order ID]]),0)</f>
        <v>0</v>
      </c>
    </row>
    <row r="9333" spans="1:25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7">
        <v>859.2</v>
      </c>
      <c r="S9333" s="1">
        <v>3</v>
      </c>
      <c r="T9333" s="1">
        <v>0.2</v>
      </c>
      <c r="U9333" s="7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  <c r="X9333" s="2">
        <f>1/COUNTIF(Data[Order ID],Data[[#This Row],[Order ID]])</f>
        <v>1</v>
      </c>
      <c r="Y9333" s="2">
        <f>IF(Data[[#This Row],[Returned]] = "YES",1/COUNTIF(Data[Order ID],Data[[#This Row],[Order ID]]),0)</f>
        <v>0</v>
      </c>
    </row>
    <row r="9334" spans="1:25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7">
        <v>195.68</v>
      </c>
      <c r="S9334" s="1">
        <v>4</v>
      </c>
      <c r="T9334" s="1">
        <v>0</v>
      </c>
      <c r="U9334" s="7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  <c r="X9334" s="2">
        <f>1/COUNTIF(Data[Order ID],Data[[#This Row],[Order ID]])</f>
        <v>0.5</v>
      </c>
      <c r="Y9334" s="2">
        <f>IF(Data[[#This Row],[Returned]] = "YES",1/COUNTIF(Data[Order ID],Data[[#This Row],[Order ID]]),0)</f>
        <v>0</v>
      </c>
    </row>
    <row r="9335" spans="1:25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7">
        <v>14.2</v>
      </c>
      <c r="S9335" s="1">
        <v>4</v>
      </c>
      <c r="T9335" s="1">
        <v>0</v>
      </c>
      <c r="U9335" s="7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  <c r="X9335" s="2">
        <f>1/COUNTIF(Data[Order ID],Data[[#This Row],[Order ID]])</f>
        <v>0.5</v>
      </c>
      <c r="Y9335" s="2">
        <f>IF(Data[[#This Row],[Returned]] = "YES",1/COUNTIF(Data[Order ID],Data[[#This Row],[Order ID]]),0)</f>
        <v>0</v>
      </c>
    </row>
    <row r="9336" spans="1:25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7">
        <v>314.35199999999998</v>
      </c>
      <c r="S9336" s="1">
        <v>3</v>
      </c>
      <c r="T9336" s="1">
        <v>0.2</v>
      </c>
      <c r="U9336" s="7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  <c r="X9336" s="2">
        <f>1/COUNTIF(Data[Order ID],Data[[#This Row],[Order ID]])</f>
        <v>0.5</v>
      </c>
      <c r="Y9336" s="2">
        <f>IF(Data[[#This Row],[Returned]] = "YES",1/COUNTIF(Data[Order ID],Data[[#This Row],[Order ID]]),0)</f>
        <v>0</v>
      </c>
    </row>
    <row r="9337" spans="1:25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7">
        <v>4.6079999999999997</v>
      </c>
      <c r="S9337" s="1">
        <v>2</v>
      </c>
      <c r="T9337" s="1">
        <v>0.2</v>
      </c>
      <c r="U9337" s="7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  <c r="X9337" s="2">
        <f>1/COUNTIF(Data[Order ID],Data[[#This Row],[Order ID]])</f>
        <v>0.5</v>
      </c>
      <c r="Y9337" s="2">
        <f>IF(Data[[#This Row],[Returned]] = "YES",1/COUNTIF(Data[Order ID],Data[[#This Row],[Order ID]]),0)</f>
        <v>0</v>
      </c>
    </row>
    <row r="9338" spans="1:25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7">
        <v>17.899999999999999</v>
      </c>
      <c r="S9338" s="1">
        <v>5</v>
      </c>
      <c r="T9338" s="1">
        <v>0</v>
      </c>
      <c r="U9338" s="7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  <c r="X9338" s="2">
        <f>1/COUNTIF(Data[Order ID],Data[[#This Row],[Order ID]])</f>
        <v>1</v>
      </c>
      <c r="Y9338" s="2">
        <f>IF(Data[[#This Row],[Returned]] = "YES",1/COUNTIF(Data[Order ID],Data[[#This Row],[Order ID]]),0)</f>
        <v>0</v>
      </c>
    </row>
    <row r="9339" spans="1:25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7">
        <v>2.9920000000000004</v>
      </c>
      <c r="S9339" s="1">
        <v>1</v>
      </c>
      <c r="T9339" s="1">
        <v>0.2</v>
      </c>
      <c r="U9339" s="7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  <c r="X9339" s="2">
        <f>1/COUNTIF(Data[Order ID],Data[[#This Row],[Order ID]])</f>
        <v>0.2</v>
      </c>
      <c r="Y9339" s="2">
        <f>IF(Data[[#This Row],[Returned]] = "YES",1/COUNTIF(Data[Order ID],Data[[#This Row],[Order ID]]),0)</f>
        <v>0</v>
      </c>
    </row>
    <row r="9340" spans="1:25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7">
        <v>20.064</v>
      </c>
      <c r="S9340" s="1">
        <v>6</v>
      </c>
      <c r="T9340" s="1">
        <v>0.2</v>
      </c>
      <c r="U9340" s="7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  <c r="X9340" s="2">
        <f>1/COUNTIF(Data[Order ID],Data[[#This Row],[Order ID]])</f>
        <v>0.2</v>
      </c>
      <c r="Y9340" s="2">
        <f>IF(Data[[#This Row],[Returned]] = "YES",1/COUNTIF(Data[Order ID],Data[[#This Row],[Order ID]]),0)</f>
        <v>0</v>
      </c>
    </row>
    <row r="9341" spans="1:25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7">
        <v>146.72999999999999</v>
      </c>
      <c r="S9341" s="1">
        <v>3</v>
      </c>
      <c r="T9341" s="1">
        <v>0</v>
      </c>
      <c r="U9341" s="7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  <c r="X9341" s="2">
        <f>1/COUNTIF(Data[Order ID],Data[[#This Row],[Order ID]])</f>
        <v>0.2</v>
      </c>
      <c r="Y9341" s="2">
        <f>IF(Data[[#This Row],[Returned]] = "YES",1/COUNTIF(Data[Order ID],Data[[#This Row],[Order ID]]),0)</f>
        <v>0</v>
      </c>
    </row>
    <row r="9342" spans="1:25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7">
        <v>18.75</v>
      </c>
      <c r="S9342" s="1">
        <v>5</v>
      </c>
      <c r="T9342" s="1">
        <v>0</v>
      </c>
      <c r="U9342" s="7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  <c r="X9342" s="2">
        <f>1/COUNTIF(Data[Order ID],Data[[#This Row],[Order ID]])</f>
        <v>0.2</v>
      </c>
      <c r="Y9342" s="2">
        <f>IF(Data[[#This Row],[Returned]] = "YES",1/COUNTIF(Data[Order ID],Data[[#This Row],[Order ID]]),0)</f>
        <v>0</v>
      </c>
    </row>
    <row r="9343" spans="1:25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7">
        <v>117.57600000000002</v>
      </c>
      <c r="S9343" s="1">
        <v>3</v>
      </c>
      <c r="T9343" s="1">
        <v>0.2</v>
      </c>
      <c r="U9343" s="7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  <c r="X9343" s="2">
        <f>1/COUNTIF(Data[Order ID],Data[[#This Row],[Order ID]])</f>
        <v>0.2</v>
      </c>
      <c r="Y9343" s="2">
        <f>IF(Data[[#This Row],[Returned]] = "YES",1/COUNTIF(Data[Order ID],Data[[#This Row],[Order ID]]),0)</f>
        <v>0</v>
      </c>
    </row>
    <row r="9344" spans="1:25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7">
        <v>51.184000000000012</v>
      </c>
      <c r="S9344" s="1">
        <v>7</v>
      </c>
      <c r="T9344" s="1">
        <v>0.2</v>
      </c>
      <c r="U9344" s="7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  <c r="X9344" s="2">
        <f>1/COUNTIF(Data[Order ID],Data[[#This Row],[Order ID]])</f>
        <v>1</v>
      </c>
      <c r="Y9344" s="2">
        <f>IF(Data[[#This Row],[Returned]] = "YES",1/COUNTIF(Data[Order ID],Data[[#This Row],[Order ID]]),0)</f>
        <v>0</v>
      </c>
    </row>
    <row r="9345" spans="1:25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7">
        <v>455.97</v>
      </c>
      <c r="S9345" s="1">
        <v>5</v>
      </c>
      <c r="T9345" s="1">
        <v>0.4</v>
      </c>
      <c r="U9345" s="7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  <c r="X9345" s="2">
        <f>1/COUNTIF(Data[Order ID],Data[[#This Row],[Order ID]])</f>
        <v>0.2</v>
      </c>
      <c r="Y9345" s="2">
        <f>IF(Data[[#This Row],[Returned]] = "YES",1/COUNTIF(Data[Order ID],Data[[#This Row],[Order ID]]),0)</f>
        <v>0.2</v>
      </c>
    </row>
    <row r="9346" spans="1:25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7">
        <v>5.7150000000000016</v>
      </c>
      <c r="S9346" s="1">
        <v>5</v>
      </c>
      <c r="T9346" s="1">
        <v>0.7</v>
      </c>
      <c r="U9346" s="7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  <c r="X9346" s="2">
        <f>1/COUNTIF(Data[Order ID],Data[[#This Row],[Order ID]])</f>
        <v>0.2</v>
      </c>
      <c r="Y9346" s="2">
        <f>IF(Data[[#This Row],[Returned]] = "YES",1/COUNTIF(Data[Order ID],Data[[#This Row],[Order ID]]),0)</f>
        <v>0.2</v>
      </c>
    </row>
    <row r="9347" spans="1:25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7">
        <v>57.593999999999994</v>
      </c>
      <c r="S9347" s="1">
        <v>1</v>
      </c>
      <c r="T9347" s="1">
        <v>0.4</v>
      </c>
      <c r="U9347" s="7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  <c r="X9347" s="2">
        <f>1/COUNTIF(Data[Order ID],Data[[#This Row],[Order ID]])</f>
        <v>0.2</v>
      </c>
      <c r="Y9347" s="2">
        <f>IF(Data[[#This Row],[Returned]] = "YES",1/COUNTIF(Data[Order ID],Data[[#This Row],[Order ID]]),0)</f>
        <v>0.2</v>
      </c>
    </row>
    <row r="9348" spans="1:25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7">
        <v>30.144000000000002</v>
      </c>
      <c r="S9348" s="1">
        <v>2</v>
      </c>
      <c r="T9348" s="1">
        <v>0.2</v>
      </c>
      <c r="U9348" s="7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  <c r="X9348" s="2">
        <f>1/COUNTIF(Data[Order ID],Data[[#This Row],[Order ID]])</f>
        <v>0.2</v>
      </c>
      <c r="Y9348" s="2">
        <f>IF(Data[[#This Row],[Returned]] = "YES",1/COUNTIF(Data[Order ID],Data[[#This Row],[Order ID]]),0)</f>
        <v>0.2</v>
      </c>
    </row>
    <row r="9349" spans="1:25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7">
        <v>899.43</v>
      </c>
      <c r="S9349" s="1">
        <v>5</v>
      </c>
      <c r="T9349" s="1">
        <v>0.3</v>
      </c>
      <c r="U9349" s="7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  <c r="X9349" s="2">
        <f>1/COUNTIF(Data[Order ID],Data[[#This Row],[Order ID]])</f>
        <v>0.2</v>
      </c>
      <c r="Y9349" s="2">
        <f>IF(Data[[#This Row],[Returned]] = "YES",1/COUNTIF(Data[Order ID],Data[[#This Row],[Order ID]]),0)</f>
        <v>0.2</v>
      </c>
    </row>
    <row r="9350" spans="1:25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7">
        <v>842.72</v>
      </c>
      <c r="S9350" s="1">
        <v>8</v>
      </c>
      <c r="T9350" s="1">
        <v>0</v>
      </c>
      <c r="U9350" s="7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  <c r="X9350" s="2">
        <f>1/COUNTIF(Data[Order ID],Data[[#This Row],[Order ID]])</f>
        <v>0.5</v>
      </c>
      <c r="Y9350" s="2">
        <f>IF(Data[[#This Row],[Returned]] = "YES",1/COUNTIF(Data[Order ID],Data[[#This Row],[Order ID]]),0)</f>
        <v>0</v>
      </c>
    </row>
    <row r="9351" spans="1:25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7">
        <v>41.96</v>
      </c>
      <c r="S9351" s="1">
        <v>2</v>
      </c>
      <c r="T9351" s="1">
        <v>0</v>
      </c>
      <c r="U9351" s="7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  <c r="X9351" s="2">
        <f>1/COUNTIF(Data[Order ID],Data[[#This Row],[Order ID]])</f>
        <v>0.5</v>
      </c>
      <c r="Y9351" s="2">
        <f>IF(Data[[#This Row],[Returned]] = "YES",1/COUNTIF(Data[Order ID],Data[[#This Row],[Order ID]]),0)</f>
        <v>0</v>
      </c>
    </row>
    <row r="9352" spans="1:25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7">
        <v>13.216000000000001</v>
      </c>
      <c r="S9352" s="1">
        <v>4</v>
      </c>
      <c r="T9352" s="1">
        <v>0.2</v>
      </c>
      <c r="U9352" s="7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  <c r="X9352" s="2">
        <f>1/COUNTIF(Data[Order ID],Data[[#This Row],[Order ID]])</f>
        <v>0.5</v>
      </c>
      <c r="Y9352" s="2">
        <f>IF(Data[[#This Row],[Returned]] = "YES",1/COUNTIF(Data[Order ID],Data[[#This Row],[Order ID]]),0)</f>
        <v>0</v>
      </c>
    </row>
    <row r="9353" spans="1:25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7">
        <v>184.75200000000001</v>
      </c>
      <c r="S9353" s="1">
        <v>3</v>
      </c>
      <c r="T9353" s="1">
        <v>0.2</v>
      </c>
      <c r="U9353" s="7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  <c r="X9353" s="2">
        <f>1/COUNTIF(Data[Order ID],Data[[#This Row],[Order ID]])</f>
        <v>0.5</v>
      </c>
      <c r="Y9353" s="2">
        <f>IF(Data[[#This Row],[Returned]] = "YES",1/COUNTIF(Data[Order ID],Data[[#This Row],[Order ID]]),0)</f>
        <v>0</v>
      </c>
    </row>
    <row r="9354" spans="1:25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7">
        <v>520.46399999999994</v>
      </c>
      <c r="S9354" s="1">
        <v>2</v>
      </c>
      <c r="T9354" s="1">
        <v>0.3</v>
      </c>
      <c r="U9354" s="7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  <c r="X9354" s="2">
        <f>1/COUNTIF(Data[Order ID],Data[[#This Row],[Order ID]])</f>
        <v>0.5</v>
      </c>
      <c r="Y9354" s="2">
        <f>IF(Data[[#This Row],[Returned]] = "YES",1/COUNTIF(Data[Order ID],Data[[#This Row],[Order ID]]),0)</f>
        <v>0</v>
      </c>
    </row>
    <row r="9355" spans="1:25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7">
        <v>11.423999999999999</v>
      </c>
      <c r="S9355" s="1">
        <v>3</v>
      </c>
      <c r="T9355" s="1">
        <v>0.2</v>
      </c>
      <c r="U9355" s="7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  <c r="X9355" s="2">
        <f>1/COUNTIF(Data[Order ID],Data[[#This Row],[Order ID]])</f>
        <v>0.5</v>
      </c>
      <c r="Y9355" s="2">
        <f>IF(Data[[#This Row],[Returned]] = "YES",1/COUNTIF(Data[Order ID],Data[[#This Row],[Order ID]]),0)</f>
        <v>0</v>
      </c>
    </row>
    <row r="9356" spans="1:25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7">
        <v>19.440000000000001</v>
      </c>
      <c r="S9356" s="1">
        <v>3</v>
      </c>
      <c r="T9356" s="1">
        <v>0</v>
      </c>
      <c r="U9356" s="7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  <c r="X9356" s="2">
        <f>1/COUNTIF(Data[Order ID],Data[[#This Row],[Order ID]])</f>
        <v>0.33333333333333331</v>
      </c>
      <c r="Y9356" s="2">
        <f>IF(Data[[#This Row],[Returned]] = "YES",1/COUNTIF(Data[Order ID],Data[[#This Row],[Order ID]]),0)</f>
        <v>0</v>
      </c>
    </row>
    <row r="9357" spans="1:25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7">
        <v>3.64</v>
      </c>
      <c r="S9357" s="1">
        <v>2</v>
      </c>
      <c r="T9357" s="1">
        <v>0</v>
      </c>
      <c r="U9357" s="7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  <c r="X9357" s="2">
        <f>1/COUNTIF(Data[Order ID],Data[[#This Row],[Order ID]])</f>
        <v>0.33333333333333331</v>
      </c>
      <c r="Y9357" s="2">
        <f>IF(Data[[#This Row],[Returned]] = "YES",1/COUNTIF(Data[Order ID],Data[[#This Row],[Order ID]]),0)</f>
        <v>0</v>
      </c>
    </row>
    <row r="9358" spans="1:25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7">
        <v>18.54</v>
      </c>
      <c r="S9358" s="1">
        <v>2</v>
      </c>
      <c r="T9358" s="1">
        <v>0</v>
      </c>
      <c r="U9358" s="7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  <c r="X9358" s="2">
        <f>1/COUNTIF(Data[Order ID],Data[[#This Row],[Order ID]])</f>
        <v>0.33333333333333331</v>
      </c>
      <c r="Y9358" s="2">
        <f>IF(Data[[#This Row],[Returned]] = "YES",1/COUNTIF(Data[Order ID],Data[[#This Row],[Order ID]]),0)</f>
        <v>0</v>
      </c>
    </row>
    <row r="9359" spans="1:25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7">
        <v>43.120000000000005</v>
      </c>
      <c r="S9359" s="1">
        <v>5</v>
      </c>
      <c r="T9359" s="1">
        <v>0.2</v>
      </c>
      <c r="U9359" s="7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  <c r="X9359" s="2">
        <f>1/COUNTIF(Data[Order ID],Data[[#This Row],[Order ID]])</f>
        <v>0.25</v>
      </c>
      <c r="Y9359" s="2">
        <f>IF(Data[[#This Row],[Returned]] = "YES",1/COUNTIF(Data[Order ID],Data[[#This Row],[Order ID]]),0)</f>
        <v>0</v>
      </c>
    </row>
    <row r="9360" spans="1:25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7">
        <v>313.72199999999998</v>
      </c>
      <c r="S9360" s="1">
        <v>3</v>
      </c>
      <c r="T9360" s="1">
        <v>0.4</v>
      </c>
      <c r="U9360" s="7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  <c r="X9360" s="2">
        <f>1/COUNTIF(Data[Order ID],Data[[#This Row],[Order ID]])</f>
        <v>0.25</v>
      </c>
      <c r="Y9360" s="2">
        <f>IF(Data[[#This Row],[Returned]] = "YES",1/COUNTIF(Data[Order ID],Data[[#This Row],[Order ID]]),0)</f>
        <v>0</v>
      </c>
    </row>
    <row r="9361" spans="1:25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7">
        <v>45.98</v>
      </c>
      <c r="S9361" s="1">
        <v>1</v>
      </c>
      <c r="T9361" s="1">
        <v>0</v>
      </c>
      <c r="U9361" s="7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  <c r="X9361" s="2">
        <f>1/COUNTIF(Data[Order ID],Data[[#This Row],[Order ID]])</f>
        <v>0.25</v>
      </c>
      <c r="Y9361" s="2">
        <f>IF(Data[[#This Row],[Returned]] = "YES",1/COUNTIF(Data[Order ID],Data[[#This Row],[Order ID]]),0)</f>
        <v>0</v>
      </c>
    </row>
    <row r="9362" spans="1:25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7">
        <v>428.68</v>
      </c>
      <c r="S9362" s="1">
        <v>7</v>
      </c>
      <c r="T9362" s="1">
        <v>0</v>
      </c>
      <c r="U9362" s="7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  <c r="X9362" s="2">
        <f>1/COUNTIF(Data[Order ID],Data[[#This Row],[Order ID]])</f>
        <v>0.25</v>
      </c>
      <c r="Y9362" s="2">
        <f>IF(Data[[#This Row],[Returned]] = "YES",1/COUNTIF(Data[Order ID],Data[[#This Row],[Order ID]]),0)</f>
        <v>0</v>
      </c>
    </row>
    <row r="9363" spans="1:25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7">
        <v>30.576000000000001</v>
      </c>
      <c r="S9363" s="1">
        <v>6</v>
      </c>
      <c r="T9363" s="1">
        <v>0.2</v>
      </c>
      <c r="U9363" s="7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  <c r="X9363" s="2">
        <f>1/COUNTIF(Data[Order ID],Data[[#This Row],[Order ID]])</f>
        <v>0.25</v>
      </c>
      <c r="Y9363" s="2">
        <f>IF(Data[[#This Row],[Returned]] = "YES",1/COUNTIF(Data[Order ID],Data[[#This Row],[Order ID]]),0)</f>
        <v>0</v>
      </c>
    </row>
    <row r="9364" spans="1:25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7">
        <v>13.020000000000001</v>
      </c>
      <c r="S9364" s="1">
        <v>7</v>
      </c>
      <c r="T9364" s="1">
        <v>0</v>
      </c>
      <c r="U9364" s="7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  <c r="X9364" s="2">
        <f>1/COUNTIF(Data[Order ID],Data[[#This Row],[Order ID]])</f>
        <v>0.25</v>
      </c>
      <c r="Y9364" s="2">
        <f>IF(Data[[#This Row],[Returned]] = "YES",1/COUNTIF(Data[Order ID],Data[[#This Row],[Order ID]]),0)</f>
        <v>0</v>
      </c>
    </row>
    <row r="9365" spans="1:25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7">
        <v>22.14</v>
      </c>
      <c r="S9365" s="1">
        <v>3</v>
      </c>
      <c r="T9365" s="1">
        <v>0</v>
      </c>
      <c r="U9365" s="7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  <c r="X9365" s="2">
        <f>1/COUNTIF(Data[Order ID],Data[[#This Row],[Order ID]])</f>
        <v>0.25</v>
      </c>
      <c r="Y9365" s="2">
        <f>IF(Data[[#This Row],[Returned]] = "YES",1/COUNTIF(Data[Order ID],Data[[#This Row],[Order ID]]),0)</f>
        <v>0</v>
      </c>
    </row>
    <row r="9366" spans="1:25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7">
        <v>359.32</v>
      </c>
      <c r="S9366" s="1">
        <v>4</v>
      </c>
      <c r="T9366" s="1">
        <v>0</v>
      </c>
      <c r="U9366" s="7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  <c r="X9366" s="2">
        <f>1/COUNTIF(Data[Order ID],Data[[#This Row],[Order ID]])</f>
        <v>0.25</v>
      </c>
      <c r="Y9366" s="2">
        <f>IF(Data[[#This Row],[Returned]] = "YES",1/COUNTIF(Data[Order ID],Data[[#This Row],[Order ID]]),0)</f>
        <v>0</v>
      </c>
    </row>
    <row r="9367" spans="1:25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7">
        <v>11.56</v>
      </c>
      <c r="S9367" s="1">
        <v>2</v>
      </c>
      <c r="T9367" s="1">
        <v>0</v>
      </c>
      <c r="U9367" s="7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  <c r="X9367" s="2">
        <f>1/COUNTIF(Data[Order ID],Data[[#This Row],[Order ID]])</f>
        <v>1</v>
      </c>
      <c r="Y9367" s="2">
        <f>IF(Data[[#This Row],[Returned]] = "YES",1/COUNTIF(Data[Order ID],Data[[#This Row],[Order ID]]),0)</f>
        <v>0</v>
      </c>
    </row>
    <row r="9368" spans="1:25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7">
        <v>68.48</v>
      </c>
      <c r="S9368" s="1">
        <v>2</v>
      </c>
      <c r="T9368" s="1">
        <v>0.2</v>
      </c>
      <c r="U9368" s="7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  <c r="X9368" s="2">
        <f>1/COUNTIF(Data[Order ID],Data[[#This Row],[Order ID]])</f>
        <v>0.5</v>
      </c>
      <c r="Y9368" s="2">
        <f>IF(Data[[#This Row],[Returned]] = "YES",1/COUNTIF(Data[Order ID],Data[[#This Row],[Order ID]]),0)</f>
        <v>0</v>
      </c>
    </row>
    <row r="9369" spans="1:25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7">
        <v>1676.88</v>
      </c>
      <c r="S9369" s="1">
        <v>6</v>
      </c>
      <c r="T9369" s="1">
        <v>0</v>
      </c>
      <c r="U9369" s="7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  <c r="X9369" s="2">
        <f>1/COUNTIF(Data[Order ID],Data[[#This Row],[Order ID]])</f>
        <v>0.5</v>
      </c>
      <c r="Y9369" s="2">
        <f>IF(Data[[#This Row],[Returned]] = "YES",1/COUNTIF(Data[Order ID],Data[[#This Row],[Order ID]]),0)</f>
        <v>0</v>
      </c>
    </row>
    <row r="9370" spans="1:25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7">
        <v>37.94</v>
      </c>
      <c r="S9370" s="1">
        <v>2</v>
      </c>
      <c r="T9370" s="1">
        <v>0</v>
      </c>
      <c r="U9370" s="7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  <c r="X9370" s="2">
        <f>1/COUNTIF(Data[Order ID],Data[[#This Row],[Order ID]])</f>
        <v>1</v>
      </c>
      <c r="Y9370" s="2">
        <f>IF(Data[[#This Row],[Returned]] = "YES",1/COUNTIF(Data[Order ID],Data[[#This Row],[Order ID]]),0)</f>
        <v>0</v>
      </c>
    </row>
    <row r="9371" spans="1:25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7">
        <v>272.96999999999997</v>
      </c>
      <c r="S9371" s="1">
        <v>3</v>
      </c>
      <c r="T9371" s="1">
        <v>0</v>
      </c>
      <c r="U9371" s="7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  <c r="X9371" s="2">
        <f>1/COUNTIF(Data[Order ID],Data[[#This Row],[Order ID]])</f>
        <v>1</v>
      </c>
      <c r="Y9371" s="2">
        <f>IF(Data[[#This Row],[Returned]] = "YES",1/COUNTIF(Data[Order ID],Data[[#This Row],[Order ID]]),0)</f>
        <v>0</v>
      </c>
    </row>
    <row r="9372" spans="1:25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7">
        <v>41.568000000000005</v>
      </c>
      <c r="S9372" s="1">
        <v>4</v>
      </c>
      <c r="T9372" s="1">
        <v>0.2</v>
      </c>
      <c r="U9372" s="7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  <c r="X9372" s="2">
        <f>1/COUNTIF(Data[Order ID],Data[[#This Row],[Order ID]])</f>
        <v>0.33333333333333331</v>
      </c>
      <c r="Y9372" s="2">
        <f>IF(Data[[#This Row],[Returned]] = "YES",1/COUNTIF(Data[Order ID],Data[[#This Row],[Order ID]]),0)</f>
        <v>0</v>
      </c>
    </row>
    <row r="9373" spans="1:25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7">
        <v>317.05799999999999</v>
      </c>
      <c r="S9373" s="1">
        <v>3</v>
      </c>
      <c r="T9373" s="1">
        <v>0.3</v>
      </c>
      <c r="U9373" s="7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  <c r="X9373" s="2">
        <f>1/COUNTIF(Data[Order ID],Data[[#This Row],[Order ID]])</f>
        <v>0.33333333333333331</v>
      </c>
      <c r="Y9373" s="2">
        <f>IF(Data[[#This Row],[Returned]] = "YES",1/COUNTIF(Data[Order ID],Data[[#This Row],[Order ID]]),0)</f>
        <v>0</v>
      </c>
    </row>
    <row r="9374" spans="1:25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7">
        <v>8.0399999999999991</v>
      </c>
      <c r="S9374" s="1">
        <v>5</v>
      </c>
      <c r="T9374" s="1">
        <v>0.2</v>
      </c>
      <c r="U9374" s="7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  <c r="X9374" s="2">
        <f>1/COUNTIF(Data[Order ID],Data[[#This Row],[Order ID]])</f>
        <v>0.33333333333333331</v>
      </c>
      <c r="Y9374" s="2">
        <f>IF(Data[[#This Row],[Returned]] = "YES",1/COUNTIF(Data[Order ID],Data[[#This Row],[Order ID]]),0)</f>
        <v>0</v>
      </c>
    </row>
    <row r="9375" spans="1:25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7">
        <v>419.94399999999996</v>
      </c>
      <c r="S9375" s="1">
        <v>7</v>
      </c>
      <c r="T9375" s="1">
        <v>0.2</v>
      </c>
      <c r="U9375" s="7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  <c r="X9375" s="2">
        <f>1/COUNTIF(Data[Order ID],Data[[#This Row],[Order ID]])</f>
        <v>1</v>
      </c>
      <c r="Y9375" s="2">
        <f>IF(Data[[#This Row],[Returned]] = "YES",1/COUNTIF(Data[Order ID],Data[[#This Row],[Order ID]]),0)</f>
        <v>0</v>
      </c>
    </row>
    <row r="9376" spans="1:25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7">
        <v>61.38</v>
      </c>
      <c r="S9376" s="1">
        <v>6</v>
      </c>
      <c r="T9376" s="1">
        <v>0</v>
      </c>
      <c r="U9376" s="7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  <c r="X9376" s="2">
        <f>1/COUNTIF(Data[Order ID],Data[[#This Row],[Order ID]])</f>
        <v>1</v>
      </c>
      <c r="Y9376" s="2">
        <f>IF(Data[[#This Row],[Returned]] = "YES",1/COUNTIF(Data[Order ID],Data[[#This Row],[Order ID]]),0)</f>
        <v>0</v>
      </c>
    </row>
    <row r="9377" spans="1:25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7">
        <v>50</v>
      </c>
      <c r="S9377" s="1">
        <v>2</v>
      </c>
      <c r="T9377" s="1">
        <v>0</v>
      </c>
      <c r="U9377" s="7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  <c r="X9377" s="2">
        <f>1/COUNTIF(Data[Order ID],Data[[#This Row],[Order ID]])</f>
        <v>1</v>
      </c>
      <c r="Y9377" s="2">
        <f>IF(Data[[#This Row],[Returned]] = "YES",1/COUNTIF(Data[Order ID],Data[[#This Row],[Order ID]]),0)</f>
        <v>0</v>
      </c>
    </row>
    <row r="9378" spans="1:25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7">
        <v>31.799999999999997</v>
      </c>
      <c r="S9378" s="1">
        <v>3</v>
      </c>
      <c r="T9378" s="1">
        <v>0</v>
      </c>
      <c r="U9378" s="7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  <c r="X9378" s="2">
        <f>1/COUNTIF(Data[Order ID],Data[[#This Row],[Order ID]])</f>
        <v>1</v>
      </c>
      <c r="Y9378" s="2">
        <f>IF(Data[[#This Row],[Returned]] = "YES",1/COUNTIF(Data[Order ID],Data[[#This Row],[Order ID]]),0)</f>
        <v>0</v>
      </c>
    </row>
    <row r="9379" spans="1:25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7">
        <v>32.56</v>
      </c>
      <c r="S9379" s="1">
        <v>2</v>
      </c>
      <c r="T9379" s="1">
        <v>0</v>
      </c>
      <c r="U9379" s="7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  <c r="X9379" s="2">
        <f>1/COUNTIF(Data[Order ID],Data[[#This Row],[Order ID]])</f>
        <v>1</v>
      </c>
      <c r="Y9379" s="2">
        <f>IF(Data[[#This Row],[Returned]] = "YES",1/COUNTIF(Data[Order ID],Data[[#This Row],[Order ID]]),0)</f>
        <v>0</v>
      </c>
    </row>
    <row r="9380" spans="1:25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7">
        <v>7.0720000000000001</v>
      </c>
      <c r="S9380" s="1">
        <v>2</v>
      </c>
      <c r="T9380" s="1">
        <v>0.2</v>
      </c>
      <c r="U9380" s="7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  <c r="X9380" s="2">
        <f>1/COUNTIF(Data[Order ID],Data[[#This Row],[Order ID]])</f>
        <v>1</v>
      </c>
      <c r="Y9380" s="2">
        <f>IF(Data[[#This Row],[Returned]] = "YES",1/COUNTIF(Data[Order ID],Data[[#This Row],[Order ID]]),0)</f>
        <v>0</v>
      </c>
    </row>
    <row r="9381" spans="1:25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7">
        <v>45.527999999999999</v>
      </c>
      <c r="S9381" s="1">
        <v>3</v>
      </c>
      <c r="T9381" s="1">
        <v>0.2</v>
      </c>
      <c r="U9381" s="7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  <c r="X9381" s="2">
        <f>1/COUNTIF(Data[Order ID],Data[[#This Row],[Order ID]])</f>
        <v>0.2</v>
      </c>
      <c r="Y9381" s="2">
        <f>IF(Data[[#This Row],[Returned]] = "YES",1/COUNTIF(Data[Order ID],Data[[#This Row],[Order ID]]),0)</f>
        <v>0</v>
      </c>
    </row>
    <row r="9382" spans="1:25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7">
        <v>64.784000000000006</v>
      </c>
      <c r="S9382" s="1">
        <v>1</v>
      </c>
      <c r="T9382" s="1">
        <v>0.2</v>
      </c>
      <c r="U9382" s="7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  <c r="X9382" s="2">
        <f>1/COUNTIF(Data[Order ID],Data[[#This Row],[Order ID]])</f>
        <v>0.2</v>
      </c>
      <c r="Y9382" s="2">
        <f>IF(Data[[#This Row],[Returned]] = "YES",1/COUNTIF(Data[Order ID],Data[[#This Row],[Order ID]]),0)</f>
        <v>0</v>
      </c>
    </row>
    <row r="9383" spans="1:25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7">
        <v>424.27200000000005</v>
      </c>
      <c r="S9383" s="1">
        <v>2</v>
      </c>
      <c r="T9383" s="1">
        <v>0.2</v>
      </c>
      <c r="U9383" s="7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  <c r="X9383" s="2">
        <f>1/COUNTIF(Data[Order ID],Data[[#This Row],[Order ID]])</f>
        <v>0.2</v>
      </c>
      <c r="Y9383" s="2">
        <f>IF(Data[[#This Row],[Returned]] = "YES",1/COUNTIF(Data[Order ID],Data[[#This Row],[Order ID]]),0)</f>
        <v>0</v>
      </c>
    </row>
    <row r="9384" spans="1:25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7">
        <v>1.3440000000000001</v>
      </c>
      <c r="S9384" s="1">
        <v>1</v>
      </c>
      <c r="T9384" s="1">
        <v>0.2</v>
      </c>
      <c r="U9384" s="7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  <c r="X9384" s="2">
        <f>1/COUNTIF(Data[Order ID],Data[[#This Row],[Order ID]])</f>
        <v>0.2</v>
      </c>
      <c r="Y9384" s="2">
        <f>IF(Data[[#This Row],[Returned]] = "YES",1/COUNTIF(Data[Order ID],Data[[#This Row],[Order ID]]),0)</f>
        <v>0</v>
      </c>
    </row>
    <row r="9385" spans="1:25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7">
        <v>83.920000000000016</v>
      </c>
      <c r="S9385" s="1">
        <v>5</v>
      </c>
      <c r="T9385" s="1">
        <v>0.2</v>
      </c>
      <c r="U9385" s="7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  <c r="X9385" s="2">
        <f>1/COUNTIF(Data[Order ID],Data[[#This Row],[Order ID]])</f>
        <v>0.2</v>
      </c>
      <c r="Y9385" s="2">
        <f>IF(Data[[#This Row],[Returned]] = "YES",1/COUNTIF(Data[Order ID],Data[[#This Row],[Order ID]]),0)</f>
        <v>0</v>
      </c>
    </row>
    <row r="9386" spans="1:25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7">
        <v>25.92</v>
      </c>
      <c r="S9386" s="1">
        <v>4</v>
      </c>
      <c r="T9386" s="1">
        <v>0</v>
      </c>
      <c r="U9386" s="7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  <c r="X9386" s="2">
        <f>1/COUNTIF(Data[Order ID],Data[[#This Row],[Order ID]])</f>
        <v>1</v>
      </c>
      <c r="Y9386" s="2">
        <f>IF(Data[[#This Row],[Returned]] = "YES",1/COUNTIF(Data[Order ID],Data[[#This Row],[Order ID]]),0)</f>
        <v>0</v>
      </c>
    </row>
    <row r="9387" spans="1:25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7">
        <v>120.57600000000001</v>
      </c>
      <c r="S9387" s="1">
        <v>8</v>
      </c>
      <c r="T9387" s="1">
        <v>0.2</v>
      </c>
      <c r="U9387" s="7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  <c r="X9387" s="2">
        <f>1/COUNTIF(Data[Order ID],Data[[#This Row],[Order ID]])</f>
        <v>1</v>
      </c>
      <c r="Y9387" s="2">
        <f>IF(Data[[#This Row],[Returned]] = "YES",1/COUNTIF(Data[Order ID],Data[[#This Row],[Order ID]]),0)</f>
        <v>0</v>
      </c>
    </row>
    <row r="9388" spans="1:25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7">
        <v>79.92</v>
      </c>
      <c r="S9388" s="1">
        <v>4</v>
      </c>
      <c r="T9388" s="1">
        <v>0</v>
      </c>
      <c r="U9388" s="7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  <c r="X9388" s="2">
        <f>1/COUNTIF(Data[Order ID],Data[[#This Row],[Order ID]])</f>
        <v>0.25</v>
      </c>
      <c r="Y9388" s="2">
        <f>IF(Data[[#This Row],[Returned]] = "YES",1/COUNTIF(Data[Order ID],Data[[#This Row],[Order ID]]),0)</f>
        <v>0</v>
      </c>
    </row>
    <row r="9389" spans="1:25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7">
        <v>12.28</v>
      </c>
      <c r="S9389" s="1">
        <v>1</v>
      </c>
      <c r="T9389" s="1">
        <v>0</v>
      </c>
      <c r="U9389" s="7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  <c r="X9389" s="2">
        <f>1/COUNTIF(Data[Order ID],Data[[#This Row],[Order ID]])</f>
        <v>0.25</v>
      </c>
      <c r="Y9389" s="2">
        <f>IF(Data[[#This Row],[Returned]] = "YES",1/COUNTIF(Data[Order ID],Data[[#This Row],[Order ID]]),0)</f>
        <v>0</v>
      </c>
    </row>
    <row r="9390" spans="1:25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7">
        <v>542.93999999999994</v>
      </c>
      <c r="S9390" s="1">
        <v>3</v>
      </c>
      <c r="T9390" s="1">
        <v>0</v>
      </c>
      <c r="U9390" s="7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  <c r="X9390" s="2">
        <f>1/COUNTIF(Data[Order ID],Data[[#This Row],[Order ID]])</f>
        <v>0.25</v>
      </c>
      <c r="Y9390" s="2">
        <f>IF(Data[[#This Row],[Returned]] = "YES",1/COUNTIF(Data[Order ID],Data[[#This Row],[Order ID]]),0)</f>
        <v>0</v>
      </c>
    </row>
    <row r="9391" spans="1:25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7">
        <v>2.04</v>
      </c>
      <c r="S9391" s="1">
        <v>1</v>
      </c>
      <c r="T9391" s="1">
        <v>0</v>
      </c>
      <c r="U9391" s="7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  <c r="X9391" s="2">
        <f>1/COUNTIF(Data[Order ID],Data[[#This Row],[Order ID]])</f>
        <v>0.25</v>
      </c>
      <c r="Y9391" s="2">
        <f>IF(Data[[#This Row],[Returned]] = "YES",1/COUNTIF(Data[Order ID],Data[[#This Row],[Order ID]]),0)</f>
        <v>0</v>
      </c>
    </row>
    <row r="9392" spans="1:25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7">
        <v>228.92</v>
      </c>
      <c r="S9392" s="1">
        <v>5</v>
      </c>
      <c r="T9392" s="1">
        <v>0.2</v>
      </c>
      <c r="U9392" s="7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  <c r="X9392" s="2">
        <f>1/COUNTIF(Data[Order ID],Data[[#This Row],[Order ID]])</f>
        <v>1</v>
      </c>
      <c r="Y9392" s="2">
        <f>IF(Data[[#This Row],[Returned]] = "YES",1/COUNTIF(Data[Order ID],Data[[#This Row],[Order ID]]),0)</f>
        <v>0</v>
      </c>
    </row>
    <row r="9393" spans="1:25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7">
        <v>7.9920000000000009</v>
      </c>
      <c r="S9393" s="1">
        <v>1</v>
      </c>
      <c r="T9393" s="1">
        <v>0.2</v>
      </c>
      <c r="U9393" s="7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  <c r="X9393" s="2">
        <f>1/COUNTIF(Data[Order ID],Data[[#This Row],[Order ID]])</f>
        <v>1</v>
      </c>
      <c r="Y9393" s="2">
        <f>IF(Data[[#This Row],[Returned]] = "YES",1/COUNTIF(Data[Order ID],Data[[#This Row],[Order ID]]),0)</f>
        <v>0</v>
      </c>
    </row>
    <row r="9394" spans="1:25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7">
        <v>582.33600000000001</v>
      </c>
      <c r="S9394" s="1">
        <v>8</v>
      </c>
      <c r="T9394" s="1">
        <v>0.2</v>
      </c>
      <c r="U9394" s="7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  <c r="X9394" s="2">
        <f>1/COUNTIF(Data[Order ID],Data[[#This Row],[Order ID]])</f>
        <v>1</v>
      </c>
      <c r="Y9394" s="2">
        <f>IF(Data[[#This Row],[Returned]] = "YES",1/COUNTIF(Data[Order ID],Data[[#This Row],[Order ID]]),0)</f>
        <v>0</v>
      </c>
    </row>
    <row r="9395" spans="1:25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7">
        <v>629.94999999999993</v>
      </c>
      <c r="S9395" s="1">
        <v>5</v>
      </c>
      <c r="T9395" s="1">
        <v>0</v>
      </c>
      <c r="U9395" s="7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  <c r="X9395" s="2">
        <f>1/COUNTIF(Data[Order ID],Data[[#This Row],[Order ID]])</f>
        <v>0.16666666666666666</v>
      </c>
      <c r="Y9395" s="2">
        <f>IF(Data[[#This Row],[Returned]] = "YES",1/COUNTIF(Data[Order ID],Data[[#This Row],[Order ID]]),0)</f>
        <v>0</v>
      </c>
    </row>
    <row r="9396" spans="1:25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7">
        <v>631.78200000000004</v>
      </c>
      <c r="S9396" s="1">
        <v>2</v>
      </c>
      <c r="T9396" s="1">
        <v>0.1</v>
      </c>
      <c r="U9396" s="7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  <c r="X9396" s="2">
        <f>1/COUNTIF(Data[Order ID],Data[[#This Row],[Order ID]])</f>
        <v>0.16666666666666666</v>
      </c>
      <c r="Y9396" s="2">
        <f>IF(Data[[#This Row],[Returned]] = "YES",1/COUNTIF(Data[Order ID],Data[[#This Row],[Order ID]]),0)</f>
        <v>0</v>
      </c>
    </row>
    <row r="9397" spans="1:25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7">
        <v>801.5680000000001</v>
      </c>
      <c r="S9397" s="1">
        <v>2</v>
      </c>
      <c r="T9397" s="1">
        <v>0.2</v>
      </c>
      <c r="U9397" s="7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  <c r="X9397" s="2">
        <f>1/COUNTIF(Data[Order ID],Data[[#This Row],[Order ID]])</f>
        <v>0.16666666666666666</v>
      </c>
      <c r="Y9397" s="2">
        <f>IF(Data[[#This Row],[Returned]] = "YES",1/COUNTIF(Data[Order ID],Data[[#This Row],[Order ID]]),0)</f>
        <v>0</v>
      </c>
    </row>
    <row r="9398" spans="1:25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7">
        <v>75.179999999999993</v>
      </c>
      <c r="S9398" s="1">
        <v>6</v>
      </c>
      <c r="T9398" s="1">
        <v>0</v>
      </c>
      <c r="U9398" s="7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  <c r="X9398" s="2">
        <f>1/COUNTIF(Data[Order ID],Data[[#This Row],[Order ID]])</f>
        <v>0.16666666666666666</v>
      </c>
      <c r="Y9398" s="2">
        <f>IF(Data[[#This Row],[Returned]] = "YES",1/COUNTIF(Data[Order ID],Data[[#This Row],[Order ID]]),0)</f>
        <v>0</v>
      </c>
    </row>
    <row r="9399" spans="1:25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7">
        <v>30.98</v>
      </c>
      <c r="S9399" s="1">
        <v>1</v>
      </c>
      <c r="T9399" s="1">
        <v>0</v>
      </c>
      <c r="U9399" s="7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  <c r="X9399" s="2">
        <f>1/COUNTIF(Data[Order ID],Data[[#This Row],[Order ID]])</f>
        <v>0.16666666666666666</v>
      </c>
      <c r="Y9399" s="2">
        <f>IF(Data[[#This Row],[Returned]] = "YES",1/COUNTIF(Data[Order ID],Data[[#This Row],[Order ID]]),0)</f>
        <v>0</v>
      </c>
    </row>
    <row r="9400" spans="1:25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7">
        <v>1349.91</v>
      </c>
      <c r="S9400" s="1">
        <v>9</v>
      </c>
      <c r="T9400" s="1">
        <v>0</v>
      </c>
      <c r="U9400" s="7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  <c r="X9400" s="2">
        <f>1/COUNTIF(Data[Order ID],Data[[#This Row],[Order ID]])</f>
        <v>0.16666666666666666</v>
      </c>
      <c r="Y9400" s="2">
        <f>IF(Data[[#This Row],[Returned]] = "YES",1/COUNTIF(Data[Order ID],Data[[#This Row],[Order ID]]),0)</f>
        <v>0</v>
      </c>
    </row>
    <row r="9401" spans="1:25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7">
        <v>14.111999999999998</v>
      </c>
      <c r="S9401" s="1">
        <v>6</v>
      </c>
      <c r="T9401" s="1">
        <v>0.2</v>
      </c>
      <c r="U9401" s="7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  <c r="X9401" s="2">
        <f>1/COUNTIF(Data[Order ID],Data[[#This Row],[Order ID]])</f>
        <v>1</v>
      </c>
      <c r="Y9401" s="2">
        <f>IF(Data[[#This Row],[Returned]] = "YES",1/COUNTIF(Data[Order ID],Data[[#This Row],[Order ID]]),0)</f>
        <v>0</v>
      </c>
    </row>
    <row r="9402" spans="1:25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7">
        <v>31.12</v>
      </c>
      <c r="S9402" s="1">
        <v>4</v>
      </c>
      <c r="T9402" s="1">
        <v>0</v>
      </c>
      <c r="U9402" s="7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  <c r="X9402" s="2">
        <f>1/COUNTIF(Data[Order ID],Data[[#This Row],[Order ID]])</f>
        <v>1</v>
      </c>
      <c r="Y9402" s="2">
        <f>IF(Data[[#This Row],[Returned]] = "YES",1/COUNTIF(Data[Order ID],Data[[#This Row],[Order ID]]),0)</f>
        <v>0</v>
      </c>
    </row>
    <row r="9403" spans="1:25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7">
        <v>4.2720000000000002</v>
      </c>
      <c r="S9403" s="1">
        <v>2</v>
      </c>
      <c r="T9403" s="1">
        <v>0.2</v>
      </c>
      <c r="U9403" s="7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  <c r="X9403" s="2">
        <f>1/COUNTIF(Data[Order ID],Data[[#This Row],[Order ID]])</f>
        <v>1</v>
      </c>
      <c r="Y9403" s="2">
        <f>IF(Data[[#This Row],[Returned]] = "YES",1/COUNTIF(Data[Order ID],Data[[#This Row],[Order ID]]),0)</f>
        <v>0</v>
      </c>
    </row>
    <row r="9404" spans="1:25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7">
        <v>209.148</v>
      </c>
      <c r="S9404" s="1">
        <v>2</v>
      </c>
      <c r="T9404" s="1">
        <v>0.4</v>
      </c>
      <c r="U9404" s="7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  <c r="X9404" s="2">
        <f>1/COUNTIF(Data[Order ID],Data[[#This Row],[Order ID]])</f>
        <v>0.5</v>
      </c>
      <c r="Y9404" s="2">
        <f>IF(Data[[#This Row],[Returned]] = "YES",1/COUNTIF(Data[Order ID],Data[[#This Row],[Order ID]]),0)</f>
        <v>0</v>
      </c>
    </row>
    <row r="9405" spans="1:25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7">
        <v>1591.02</v>
      </c>
      <c r="S9405" s="1">
        <v>6</v>
      </c>
      <c r="T9405" s="1">
        <v>0</v>
      </c>
      <c r="U9405" s="7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  <c r="X9405" s="2">
        <f>1/COUNTIF(Data[Order ID],Data[[#This Row],[Order ID]])</f>
        <v>0.5</v>
      </c>
      <c r="Y9405" s="2">
        <f>IF(Data[[#This Row],[Returned]] = "YES",1/COUNTIF(Data[Order ID],Data[[#This Row],[Order ID]]),0)</f>
        <v>0</v>
      </c>
    </row>
    <row r="9406" spans="1:25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7">
        <v>7.92</v>
      </c>
      <c r="S9406" s="1">
        <v>5</v>
      </c>
      <c r="T9406" s="1">
        <v>0.2</v>
      </c>
      <c r="U9406" s="7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  <c r="X9406" s="2">
        <f>1/COUNTIF(Data[Order ID],Data[[#This Row],[Order ID]])</f>
        <v>1</v>
      </c>
      <c r="Y9406" s="2">
        <f>IF(Data[[#This Row],[Returned]] = "YES",1/COUNTIF(Data[Order ID],Data[[#This Row],[Order ID]]),0)</f>
        <v>0</v>
      </c>
    </row>
    <row r="9407" spans="1:25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7">
        <v>574.91</v>
      </c>
      <c r="S9407" s="1">
        <v>2</v>
      </c>
      <c r="T9407" s="1">
        <v>0.3</v>
      </c>
      <c r="U9407" s="7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  <c r="X9407" s="2">
        <f>1/COUNTIF(Data[Order ID],Data[[#This Row],[Order ID]])</f>
        <v>0.5</v>
      </c>
      <c r="Y9407" s="2">
        <f>IF(Data[[#This Row],[Returned]] = "YES",1/COUNTIF(Data[Order ID],Data[[#This Row],[Order ID]]),0)</f>
        <v>0</v>
      </c>
    </row>
    <row r="9408" spans="1:25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7">
        <v>8.4480000000000004</v>
      </c>
      <c r="S9408" s="1">
        <v>2</v>
      </c>
      <c r="T9408" s="1">
        <v>0.2</v>
      </c>
      <c r="U9408" s="7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  <c r="X9408" s="2">
        <f>1/COUNTIF(Data[Order ID],Data[[#This Row],[Order ID]])</f>
        <v>0.5</v>
      </c>
      <c r="Y9408" s="2">
        <f>IF(Data[[#This Row],[Returned]] = "YES",1/COUNTIF(Data[Order ID],Data[[#This Row],[Order ID]]),0)</f>
        <v>0</v>
      </c>
    </row>
    <row r="9409" spans="1:25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7">
        <v>1071</v>
      </c>
      <c r="S9409" s="1">
        <v>9</v>
      </c>
      <c r="T9409" s="1">
        <v>0</v>
      </c>
      <c r="U9409" s="7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  <c r="X9409" s="2">
        <f>1/COUNTIF(Data[Order ID],Data[[#This Row],[Order ID]])</f>
        <v>0.5</v>
      </c>
      <c r="Y9409" s="2">
        <f>IF(Data[[#This Row],[Returned]] = "YES",1/COUNTIF(Data[Order ID],Data[[#This Row],[Order ID]]),0)</f>
        <v>0</v>
      </c>
    </row>
    <row r="9410" spans="1:25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7">
        <v>12.07</v>
      </c>
      <c r="S9410" s="1">
        <v>1</v>
      </c>
      <c r="T9410" s="1">
        <v>0</v>
      </c>
      <c r="U9410" s="7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  <c r="X9410" s="2">
        <f>1/COUNTIF(Data[Order ID],Data[[#This Row],[Order ID]])</f>
        <v>0.5</v>
      </c>
      <c r="Y9410" s="2">
        <f>IF(Data[[#This Row],[Returned]] = "YES",1/COUNTIF(Data[Order ID],Data[[#This Row],[Order ID]]),0)</f>
        <v>0</v>
      </c>
    </row>
    <row r="9411" spans="1:25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7">
        <v>3.2730000000000006</v>
      </c>
      <c r="S9411" s="1">
        <v>1</v>
      </c>
      <c r="T9411" s="1">
        <v>0.7</v>
      </c>
      <c r="U9411" s="7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  <c r="X9411" s="2">
        <f>1/COUNTIF(Data[Order ID],Data[[#This Row],[Order ID]])</f>
        <v>0.5</v>
      </c>
      <c r="Y9411" s="2">
        <f>IF(Data[[#This Row],[Returned]] = "YES",1/COUNTIF(Data[Order ID],Data[[#This Row],[Order ID]]),0)</f>
        <v>0</v>
      </c>
    </row>
    <row r="9412" spans="1:25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7">
        <v>87.92</v>
      </c>
      <c r="S9412" s="1">
        <v>5</v>
      </c>
      <c r="T9412" s="1">
        <v>0.2</v>
      </c>
      <c r="U9412" s="7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  <c r="X9412" s="2">
        <f>1/COUNTIF(Data[Order ID],Data[[#This Row],[Order ID]])</f>
        <v>0.5</v>
      </c>
      <c r="Y9412" s="2">
        <f>IF(Data[[#This Row],[Returned]] = "YES",1/COUNTIF(Data[Order ID],Data[[#This Row],[Order ID]]),0)</f>
        <v>0</v>
      </c>
    </row>
    <row r="9413" spans="1:25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7">
        <v>104.69600000000001</v>
      </c>
      <c r="S9413" s="1">
        <v>1</v>
      </c>
      <c r="T9413" s="1">
        <v>0.2</v>
      </c>
      <c r="U9413" s="7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  <c r="X9413" s="2">
        <f>1/COUNTIF(Data[Order ID],Data[[#This Row],[Order ID]])</f>
        <v>1</v>
      </c>
      <c r="Y9413" s="2">
        <f>IF(Data[[#This Row],[Returned]] = "YES",1/COUNTIF(Data[Order ID],Data[[#This Row],[Order ID]]),0)</f>
        <v>0</v>
      </c>
    </row>
    <row r="9414" spans="1:25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7">
        <v>2803.92</v>
      </c>
      <c r="S9414" s="1">
        <v>5</v>
      </c>
      <c r="T9414" s="1">
        <v>0.2</v>
      </c>
      <c r="U9414" s="7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  <c r="X9414" s="2">
        <f>1/COUNTIF(Data[Order ID],Data[[#This Row],[Order ID]])</f>
        <v>1</v>
      </c>
      <c r="Y9414" s="2">
        <f>IF(Data[[#This Row],[Returned]] = "YES",1/COUNTIF(Data[Order ID],Data[[#This Row],[Order ID]]),0)</f>
        <v>0</v>
      </c>
    </row>
    <row r="9415" spans="1:25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7">
        <v>6.8159999999999981</v>
      </c>
      <c r="S9415" s="1">
        <v>2</v>
      </c>
      <c r="T9415" s="1">
        <v>0.8</v>
      </c>
      <c r="U9415" s="7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  <c r="X9415" s="2">
        <f>1/COUNTIF(Data[Order ID],Data[[#This Row],[Order ID]])</f>
        <v>1</v>
      </c>
      <c r="Y9415" s="2">
        <f>IF(Data[[#This Row],[Returned]] = "YES",1/COUNTIF(Data[Order ID],Data[[#This Row],[Order ID]]),0)</f>
        <v>0</v>
      </c>
    </row>
    <row r="9416" spans="1:25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7">
        <v>249.58400000000003</v>
      </c>
      <c r="S9416" s="1">
        <v>2</v>
      </c>
      <c r="T9416" s="1">
        <v>0.2</v>
      </c>
      <c r="U9416" s="7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  <c r="X9416" s="2">
        <f>1/COUNTIF(Data[Order ID],Data[[#This Row],[Order ID]])</f>
        <v>0.33333333333333331</v>
      </c>
      <c r="Y9416" s="2">
        <f>IF(Data[[#This Row],[Returned]] = "YES",1/COUNTIF(Data[Order ID],Data[[#This Row],[Order ID]]),0)</f>
        <v>0</v>
      </c>
    </row>
    <row r="9417" spans="1:25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7">
        <v>17.940000000000001</v>
      </c>
      <c r="S9417" s="1">
        <v>3</v>
      </c>
      <c r="T9417" s="1">
        <v>0</v>
      </c>
      <c r="U9417" s="7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  <c r="X9417" s="2">
        <f>1/COUNTIF(Data[Order ID],Data[[#This Row],[Order ID]])</f>
        <v>0.33333333333333331</v>
      </c>
      <c r="Y9417" s="2">
        <f>IF(Data[[#This Row],[Returned]] = "YES",1/COUNTIF(Data[Order ID],Data[[#This Row],[Order ID]]),0)</f>
        <v>0</v>
      </c>
    </row>
    <row r="9418" spans="1:25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7">
        <v>10.11</v>
      </c>
      <c r="S9418" s="1">
        <v>3</v>
      </c>
      <c r="T9418" s="1">
        <v>0</v>
      </c>
      <c r="U9418" s="7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  <c r="X9418" s="2">
        <f>1/COUNTIF(Data[Order ID],Data[[#This Row],[Order ID]])</f>
        <v>0.33333333333333331</v>
      </c>
      <c r="Y9418" s="2">
        <f>IF(Data[[#This Row],[Returned]] = "YES",1/COUNTIF(Data[Order ID],Data[[#This Row],[Order ID]]),0)</f>
        <v>0</v>
      </c>
    </row>
    <row r="9419" spans="1:25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7">
        <v>10.368000000000002</v>
      </c>
      <c r="S9419" s="1">
        <v>2</v>
      </c>
      <c r="T9419" s="1">
        <v>0.2</v>
      </c>
      <c r="U9419" s="7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  <c r="X9419" s="2">
        <f>1/COUNTIF(Data[Order ID],Data[[#This Row],[Order ID]])</f>
        <v>0.5</v>
      </c>
      <c r="Y9419" s="2">
        <f>IF(Data[[#This Row],[Returned]] = "YES",1/COUNTIF(Data[Order ID],Data[[#This Row],[Order ID]]),0)</f>
        <v>0</v>
      </c>
    </row>
    <row r="9420" spans="1:25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7">
        <v>11.952000000000002</v>
      </c>
      <c r="S9420" s="1">
        <v>3</v>
      </c>
      <c r="T9420" s="1">
        <v>0.2</v>
      </c>
      <c r="U9420" s="7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  <c r="X9420" s="2">
        <f>1/COUNTIF(Data[Order ID],Data[[#This Row],[Order ID]])</f>
        <v>0.5</v>
      </c>
      <c r="Y9420" s="2">
        <f>IF(Data[[#This Row],[Returned]] = "YES",1/COUNTIF(Data[Order ID],Data[[#This Row],[Order ID]]),0)</f>
        <v>0</v>
      </c>
    </row>
    <row r="9421" spans="1:25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7">
        <v>15.223999999999997</v>
      </c>
      <c r="S9421" s="1">
        <v>2</v>
      </c>
      <c r="T9421" s="1">
        <v>0.8</v>
      </c>
      <c r="U9421" s="7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  <c r="X9421" s="2">
        <f>1/COUNTIF(Data[Order ID],Data[[#This Row],[Order ID]])</f>
        <v>0.5</v>
      </c>
      <c r="Y9421" s="2">
        <f>IF(Data[[#This Row],[Returned]] = "YES",1/COUNTIF(Data[Order ID],Data[[#This Row],[Order ID]]),0)</f>
        <v>0</v>
      </c>
    </row>
    <row r="9422" spans="1:25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7">
        <v>21.983999999999995</v>
      </c>
      <c r="S9422" s="1">
        <v>6</v>
      </c>
      <c r="T9422" s="1">
        <v>0.8</v>
      </c>
      <c r="U9422" s="7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  <c r="X9422" s="2">
        <f>1/COUNTIF(Data[Order ID],Data[[#This Row],[Order ID]])</f>
        <v>0.5</v>
      </c>
      <c r="Y9422" s="2">
        <f>IF(Data[[#This Row],[Returned]] = "YES",1/COUNTIF(Data[Order ID],Data[[#This Row],[Order ID]]),0)</f>
        <v>0</v>
      </c>
    </row>
    <row r="9423" spans="1:25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7">
        <v>604.75199999999995</v>
      </c>
      <c r="S9423" s="1">
        <v>6</v>
      </c>
      <c r="T9423" s="1">
        <v>0.2</v>
      </c>
      <c r="U9423" s="7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  <c r="X9423" s="2">
        <f>1/COUNTIF(Data[Order ID],Data[[#This Row],[Order ID]])</f>
        <v>0.25</v>
      </c>
      <c r="Y9423" s="2">
        <f>IF(Data[[#This Row],[Returned]] = "YES",1/COUNTIF(Data[Order ID],Data[[#This Row],[Order ID]]),0)</f>
        <v>0</v>
      </c>
    </row>
    <row r="9424" spans="1:25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7">
        <v>40.700000000000003</v>
      </c>
      <c r="S9424" s="1">
        <v>5</v>
      </c>
      <c r="T9424" s="1">
        <v>0</v>
      </c>
      <c r="U9424" s="7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  <c r="X9424" s="2">
        <f>1/COUNTIF(Data[Order ID],Data[[#This Row],[Order ID]])</f>
        <v>0.25</v>
      </c>
      <c r="Y9424" s="2">
        <f>IF(Data[[#This Row],[Returned]] = "YES",1/COUNTIF(Data[Order ID],Data[[#This Row],[Order ID]]),0)</f>
        <v>0</v>
      </c>
    </row>
    <row r="9425" spans="1:25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7">
        <v>302.37599999999998</v>
      </c>
      <c r="S9425" s="1">
        <v>3</v>
      </c>
      <c r="T9425" s="1">
        <v>0.2</v>
      </c>
      <c r="U9425" s="7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  <c r="X9425" s="2">
        <f>1/COUNTIF(Data[Order ID],Data[[#This Row],[Order ID]])</f>
        <v>0.25</v>
      </c>
      <c r="Y9425" s="2">
        <f>IF(Data[[#This Row],[Returned]] = "YES",1/COUNTIF(Data[Order ID],Data[[#This Row],[Order ID]]),0)</f>
        <v>0</v>
      </c>
    </row>
    <row r="9426" spans="1:25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7">
        <v>45</v>
      </c>
      <c r="S9426" s="1">
        <v>3</v>
      </c>
      <c r="T9426" s="1">
        <v>0</v>
      </c>
      <c r="U9426" s="7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  <c r="X9426" s="2">
        <f>1/COUNTIF(Data[Order ID],Data[[#This Row],[Order ID]])</f>
        <v>0.25</v>
      </c>
      <c r="Y9426" s="2">
        <f>IF(Data[[#This Row],[Returned]] = "YES",1/COUNTIF(Data[Order ID],Data[[#This Row],[Order ID]]),0)</f>
        <v>0</v>
      </c>
    </row>
    <row r="9427" spans="1:25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7">
        <v>3785.2920000000004</v>
      </c>
      <c r="S9427" s="1">
        <v>6</v>
      </c>
      <c r="T9427" s="1">
        <v>0.1</v>
      </c>
      <c r="U9427" s="7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  <c r="X9427" s="2">
        <f>1/COUNTIF(Data[Order ID],Data[[#This Row],[Order ID]])</f>
        <v>1</v>
      </c>
      <c r="Y9427" s="2">
        <f>IF(Data[[#This Row],[Returned]] = "YES",1/COUNTIF(Data[Order ID],Data[[#This Row],[Order ID]]),0)</f>
        <v>0</v>
      </c>
    </row>
    <row r="9428" spans="1:25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7">
        <v>35.4</v>
      </c>
      <c r="S9428" s="1">
        <v>5</v>
      </c>
      <c r="T9428" s="1">
        <v>0</v>
      </c>
      <c r="U9428" s="7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  <c r="X9428" s="2">
        <f>1/COUNTIF(Data[Order ID],Data[[#This Row],[Order ID]])</f>
        <v>1</v>
      </c>
      <c r="Y9428" s="2">
        <f>IF(Data[[#This Row],[Returned]] = "YES",1/COUNTIF(Data[Order ID],Data[[#This Row],[Order ID]]),0)</f>
        <v>0</v>
      </c>
    </row>
    <row r="9429" spans="1:25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7">
        <v>199.89999999999998</v>
      </c>
      <c r="S9429" s="1">
        <v>5</v>
      </c>
      <c r="T9429" s="1">
        <v>0</v>
      </c>
      <c r="U9429" s="7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  <c r="X9429" s="2">
        <f>1/COUNTIF(Data[Order ID],Data[[#This Row],[Order ID]])</f>
        <v>1</v>
      </c>
      <c r="Y9429" s="2">
        <f>IF(Data[[#This Row],[Returned]] = "YES",1/COUNTIF(Data[Order ID],Data[[#This Row],[Order ID]]),0)</f>
        <v>0</v>
      </c>
    </row>
    <row r="9430" spans="1:25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7">
        <v>1212.9599999999998</v>
      </c>
      <c r="S9430" s="1">
        <v>8</v>
      </c>
      <c r="T9430" s="1">
        <v>0.3</v>
      </c>
      <c r="U9430" s="7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  <c r="X9430" s="2">
        <f>1/COUNTIF(Data[Order ID],Data[[#This Row],[Order ID]])</f>
        <v>1</v>
      </c>
      <c r="Y9430" s="2">
        <f>IF(Data[[#This Row],[Returned]] = "YES",1/COUNTIF(Data[Order ID],Data[[#This Row],[Order ID]]),0)</f>
        <v>0</v>
      </c>
    </row>
    <row r="9431" spans="1:25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7">
        <v>1099.96</v>
      </c>
      <c r="S9431" s="1">
        <v>5</v>
      </c>
      <c r="T9431" s="1">
        <v>0.2</v>
      </c>
      <c r="U9431" s="7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  <c r="X9431" s="2">
        <f>1/COUNTIF(Data[Order ID],Data[[#This Row],[Order ID]])</f>
        <v>0.5</v>
      </c>
      <c r="Y9431" s="2">
        <f>IF(Data[[#This Row],[Returned]] = "YES",1/COUNTIF(Data[Order ID],Data[[#This Row],[Order ID]]),0)</f>
        <v>0</v>
      </c>
    </row>
    <row r="9432" spans="1:25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7">
        <v>103.48100000000001</v>
      </c>
      <c r="S9432" s="1">
        <v>1</v>
      </c>
      <c r="T9432" s="1">
        <v>0.3</v>
      </c>
      <c r="U9432" s="7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  <c r="X9432" s="2">
        <f>1/COUNTIF(Data[Order ID],Data[[#This Row],[Order ID]])</f>
        <v>0.5</v>
      </c>
      <c r="Y9432" s="2">
        <f>IF(Data[[#This Row],[Returned]] = "YES",1/COUNTIF(Data[Order ID],Data[[#This Row],[Order ID]]),0)</f>
        <v>0</v>
      </c>
    </row>
    <row r="9433" spans="1:25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7">
        <v>5.9039999999999999</v>
      </c>
      <c r="S9433" s="1">
        <v>2</v>
      </c>
      <c r="T9433" s="1">
        <v>0.2</v>
      </c>
      <c r="U9433" s="7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  <c r="X9433" s="2">
        <f>1/COUNTIF(Data[Order ID],Data[[#This Row],[Order ID]])</f>
        <v>1</v>
      </c>
      <c r="Y9433" s="2">
        <f>IF(Data[[#This Row],[Returned]] = "YES",1/COUNTIF(Data[Order ID],Data[[#This Row],[Order ID]]),0)</f>
        <v>0</v>
      </c>
    </row>
    <row r="9434" spans="1:25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7">
        <v>30.080000000000002</v>
      </c>
      <c r="S9434" s="1">
        <v>2</v>
      </c>
      <c r="T9434" s="1">
        <v>0.2</v>
      </c>
      <c r="U9434" s="7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  <c r="X9434" s="2">
        <f>1/COUNTIF(Data[Order ID],Data[[#This Row],[Order ID]])</f>
        <v>0.25</v>
      </c>
      <c r="Y9434" s="2">
        <f>IF(Data[[#This Row],[Returned]] = "YES",1/COUNTIF(Data[Order ID],Data[[#This Row],[Order ID]]),0)</f>
        <v>0</v>
      </c>
    </row>
    <row r="9435" spans="1:25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7">
        <v>36.288000000000011</v>
      </c>
      <c r="S9435" s="1">
        <v>7</v>
      </c>
      <c r="T9435" s="1">
        <v>0.2</v>
      </c>
      <c r="U9435" s="7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  <c r="X9435" s="2">
        <f>1/COUNTIF(Data[Order ID],Data[[#This Row],[Order ID]])</f>
        <v>0.25</v>
      </c>
      <c r="Y9435" s="2">
        <f>IF(Data[[#This Row],[Returned]] = "YES",1/COUNTIF(Data[Order ID],Data[[#This Row],[Order ID]]),0)</f>
        <v>0</v>
      </c>
    </row>
    <row r="9436" spans="1:25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7">
        <v>10.272000000000002</v>
      </c>
      <c r="S9436" s="1">
        <v>3</v>
      </c>
      <c r="T9436" s="1">
        <v>0.2</v>
      </c>
      <c r="U9436" s="7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  <c r="X9436" s="2">
        <f>1/COUNTIF(Data[Order ID],Data[[#This Row],[Order ID]])</f>
        <v>0.25</v>
      </c>
      <c r="Y9436" s="2">
        <f>IF(Data[[#This Row],[Returned]] = "YES",1/COUNTIF(Data[Order ID],Data[[#This Row],[Order ID]]),0)</f>
        <v>0</v>
      </c>
    </row>
    <row r="9437" spans="1:25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7">
        <v>252.8</v>
      </c>
      <c r="S9437" s="1">
        <v>4</v>
      </c>
      <c r="T9437" s="1">
        <v>0.2</v>
      </c>
      <c r="U9437" s="7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  <c r="X9437" s="2">
        <f>1/COUNTIF(Data[Order ID],Data[[#This Row],[Order ID]])</f>
        <v>0.25</v>
      </c>
      <c r="Y9437" s="2">
        <f>IF(Data[[#This Row],[Returned]] = "YES",1/COUNTIF(Data[Order ID],Data[[#This Row],[Order ID]]),0)</f>
        <v>0</v>
      </c>
    </row>
    <row r="9438" spans="1:25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7">
        <v>2.9460000000000006</v>
      </c>
      <c r="S9438" s="1">
        <v>2</v>
      </c>
      <c r="T9438" s="1">
        <v>0.7</v>
      </c>
      <c r="U9438" s="7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  <c r="X9438" s="2">
        <f>1/COUNTIF(Data[Order ID],Data[[#This Row],[Order ID]])</f>
        <v>1</v>
      </c>
      <c r="Y9438" s="2">
        <f>IF(Data[[#This Row],[Returned]] = "YES",1/COUNTIF(Data[Order ID],Data[[#This Row],[Order ID]]),0)</f>
        <v>0</v>
      </c>
    </row>
    <row r="9439" spans="1:25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7">
        <v>12.96</v>
      </c>
      <c r="S9439" s="1">
        <v>2</v>
      </c>
      <c r="T9439" s="1">
        <v>0</v>
      </c>
      <c r="U9439" s="7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  <c r="X9439" s="2">
        <f>1/COUNTIF(Data[Order ID],Data[[#This Row],[Order ID]])</f>
        <v>1</v>
      </c>
      <c r="Y9439" s="2">
        <f>IF(Data[[#This Row],[Returned]] = "YES",1/COUNTIF(Data[Order ID],Data[[#This Row],[Order ID]]),0)</f>
        <v>0</v>
      </c>
    </row>
    <row r="9440" spans="1:25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7">
        <v>285.57599999999996</v>
      </c>
      <c r="S9440" s="1">
        <v>4</v>
      </c>
      <c r="T9440" s="1">
        <v>0.4</v>
      </c>
      <c r="U9440" s="7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  <c r="X9440" s="2">
        <f>1/COUNTIF(Data[Order ID],Data[[#This Row],[Order ID]])</f>
        <v>1</v>
      </c>
      <c r="Y9440" s="2">
        <f>IF(Data[[#This Row],[Returned]] = "YES",1/COUNTIF(Data[Order ID],Data[[#This Row],[Order ID]]),0)</f>
        <v>0</v>
      </c>
    </row>
    <row r="9441" spans="1:25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7">
        <v>22.240000000000002</v>
      </c>
      <c r="S9441" s="1">
        <v>2</v>
      </c>
      <c r="T9441" s="1">
        <v>0.2</v>
      </c>
      <c r="U9441" s="7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  <c r="X9441" s="2">
        <f>1/COUNTIF(Data[Order ID],Data[[#This Row],[Order ID]])</f>
        <v>1</v>
      </c>
      <c r="Y9441" s="2">
        <f>IF(Data[[#This Row],[Returned]] = "YES",1/COUNTIF(Data[Order ID],Data[[#This Row],[Order ID]]),0)</f>
        <v>0</v>
      </c>
    </row>
    <row r="9442" spans="1:25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7">
        <v>14.62</v>
      </c>
      <c r="S9442" s="1">
        <v>2</v>
      </c>
      <c r="T9442" s="1">
        <v>0</v>
      </c>
      <c r="U9442" s="7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  <c r="X9442" s="2">
        <f>1/COUNTIF(Data[Order ID],Data[[#This Row],[Order ID]])</f>
        <v>1</v>
      </c>
      <c r="Y9442" s="2">
        <f>IF(Data[[#This Row],[Returned]] = "YES",1/COUNTIF(Data[Order ID],Data[[#This Row],[Order ID]]),0)</f>
        <v>0</v>
      </c>
    </row>
    <row r="9443" spans="1:25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7">
        <v>48.36</v>
      </c>
      <c r="S9443" s="1">
        <v>5</v>
      </c>
      <c r="T9443" s="1">
        <v>0.2</v>
      </c>
      <c r="U9443" s="7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  <c r="X9443" s="2">
        <f>1/COUNTIF(Data[Order ID],Data[[#This Row],[Order ID]])</f>
        <v>1</v>
      </c>
      <c r="Y9443" s="2">
        <f>IF(Data[[#This Row],[Returned]] = "YES",1/COUNTIF(Data[Order ID],Data[[#This Row],[Order ID]]),0)</f>
        <v>0</v>
      </c>
    </row>
    <row r="9444" spans="1:25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7">
        <v>16.256</v>
      </c>
      <c r="S9444" s="1">
        <v>2</v>
      </c>
      <c r="T9444" s="1">
        <v>0.2</v>
      </c>
      <c r="U9444" s="7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  <c r="X9444" s="2">
        <f>1/COUNTIF(Data[Order ID],Data[[#This Row],[Order ID]])</f>
        <v>0.5</v>
      </c>
      <c r="Y9444" s="2">
        <f>IF(Data[[#This Row],[Returned]] = "YES",1/COUNTIF(Data[Order ID],Data[[#This Row],[Order ID]]),0)</f>
        <v>0</v>
      </c>
    </row>
    <row r="9445" spans="1:25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7">
        <v>219.18400000000003</v>
      </c>
      <c r="S9445" s="1">
        <v>2</v>
      </c>
      <c r="T9445" s="1">
        <v>0.2</v>
      </c>
      <c r="U9445" s="7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  <c r="X9445" s="2">
        <f>1/COUNTIF(Data[Order ID],Data[[#This Row],[Order ID]])</f>
        <v>0.5</v>
      </c>
      <c r="Y9445" s="2">
        <f>IF(Data[[#This Row],[Returned]] = "YES",1/COUNTIF(Data[Order ID],Data[[#This Row],[Order ID]]),0)</f>
        <v>0</v>
      </c>
    </row>
    <row r="9446" spans="1:25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7">
        <v>95.84</v>
      </c>
      <c r="S9446" s="1">
        <v>4</v>
      </c>
      <c r="T9446" s="1">
        <v>0.2</v>
      </c>
      <c r="U9446" s="7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  <c r="X9446" s="2">
        <f>1/COUNTIF(Data[Order ID],Data[[#This Row],[Order ID]])</f>
        <v>1</v>
      </c>
      <c r="Y9446" s="2">
        <f>IF(Data[[#This Row],[Returned]] = "YES",1/COUNTIF(Data[Order ID],Data[[#This Row],[Order ID]]),0)</f>
        <v>0</v>
      </c>
    </row>
    <row r="9447" spans="1:25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7">
        <v>12.39</v>
      </c>
      <c r="S9447" s="1">
        <v>3</v>
      </c>
      <c r="T9447" s="1">
        <v>0</v>
      </c>
      <c r="U9447" s="7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  <c r="X9447" s="2">
        <f>1/COUNTIF(Data[Order ID],Data[[#This Row],[Order ID]])</f>
        <v>1</v>
      </c>
      <c r="Y9447" s="2">
        <f>IF(Data[[#This Row],[Returned]] = "YES",1/COUNTIF(Data[Order ID],Data[[#This Row],[Order ID]]),0)</f>
        <v>0</v>
      </c>
    </row>
    <row r="9448" spans="1:25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7">
        <v>35.880000000000003</v>
      </c>
      <c r="S9448" s="1">
        <v>6</v>
      </c>
      <c r="T9448" s="1">
        <v>0</v>
      </c>
      <c r="U9448" s="7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  <c r="X9448" s="2">
        <f>1/COUNTIF(Data[Order ID],Data[[#This Row],[Order ID]])</f>
        <v>1</v>
      </c>
      <c r="Y9448" s="2">
        <f>IF(Data[[#This Row],[Returned]] = "YES",1/COUNTIF(Data[Order ID],Data[[#This Row],[Order ID]]),0)</f>
        <v>0</v>
      </c>
    </row>
    <row r="9449" spans="1:25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7">
        <v>477.29999999999995</v>
      </c>
      <c r="S9449" s="1">
        <v>5</v>
      </c>
      <c r="T9449" s="1">
        <v>0</v>
      </c>
      <c r="U9449" s="7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  <c r="X9449" s="2">
        <f>1/COUNTIF(Data[Order ID],Data[[#This Row],[Order ID]])</f>
        <v>1</v>
      </c>
      <c r="Y9449" s="2">
        <f>IF(Data[[#This Row],[Returned]] = "YES",1/COUNTIF(Data[Order ID],Data[[#This Row],[Order ID]]),0)</f>
        <v>0</v>
      </c>
    </row>
    <row r="9450" spans="1:25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7">
        <v>12.32</v>
      </c>
      <c r="S9450" s="1">
        <v>4</v>
      </c>
      <c r="T9450" s="1">
        <v>0</v>
      </c>
      <c r="U9450" s="7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  <c r="X9450" s="2">
        <f>1/COUNTIF(Data[Order ID],Data[[#This Row],[Order ID]])</f>
        <v>1</v>
      </c>
      <c r="Y9450" s="2">
        <f>IF(Data[[#This Row],[Returned]] = "YES",1/COUNTIF(Data[Order ID],Data[[#This Row],[Order ID]]),0)</f>
        <v>1</v>
      </c>
    </row>
    <row r="9451" spans="1:25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7">
        <v>8.6080000000000005</v>
      </c>
      <c r="S9451" s="1">
        <v>2</v>
      </c>
      <c r="T9451" s="1">
        <v>0.2</v>
      </c>
      <c r="U9451" s="7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  <c r="X9451" s="2">
        <f>1/COUNTIF(Data[Order ID],Data[[#This Row],[Order ID]])</f>
        <v>1</v>
      </c>
      <c r="Y9451" s="2">
        <f>IF(Data[[#This Row],[Returned]] = "YES",1/COUNTIF(Data[Order ID],Data[[#This Row],[Order ID]]),0)</f>
        <v>0</v>
      </c>
    </row>
    <row r="9452" spans="1:25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7">
        <v>136.26</v>
      </c>
      <c r="S9452" s="1">
        <v>9</v>
      </c>
      <c r="T9452" s="1">
        <v>0</v>
      </c>
      <c r="U9452" s="7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  <c r="X9452" s="2">
        <f>1/COUNTIF(Data[Order ID],Data[[#This Row],[Order ID]])</f>
        <v>1</v>
      </c>
      <c r="Y9452" s="2">
        <f>IF(Data[[#This Row],[Returned]] = "YES",1/COUNTIF(Data[Order ID],Data[[#This Row],[Order ID]]),0)</f>
        <v>0</v>
      </c>
    </row>
    <row r="9453" spans="1:25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7">
        <v>186.14999999999998</v>
      </c>
      <c r="S9453" s="1">
        <v>3</v>
      </c>
      <c r="T9453" s="1">
        <v>0</v>
      </c>
      <c r="U9453" s="7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  <c r="X9453" s="2">
        <f>1/COUNTIF(Data[Order ID],Data[[#This Row],[Order ID]])</f>
        <v>0.25</v>
      </c>
      <c r="Y9453" s="2">
        <f>IF(Data[[#This Row],[Returned]] = "YES",1/COUNTIF(Data[Order ID],Data[[#This Row],[Order ID]]),0)</f>
        <v>0</v>
      </c>
    </row>
    <row r="9454" spans="1:25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7">
        <v>81.792000000000002</v>
      </c>
      <c r="S9454" s="1">
        <v>6</v>
      </c>
      <c r="T9454" s="1">
        <v>0.2</v>
      </c>
      <c r="U9454" s="7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  <c r="X9454" s="2">
        <f>1/COUNTIF(Data[Order ID],Data[[#This Row],[Order ID]])</f>
        <v>0.25</v>
      </c>
      <c r="Y9454" s="2">
        <f>IF(Data[[#This Row],[Returned]] = "YES",1/COUNTIF(Data[Order ID],Data[[#This Row],[Order ID]]),0)</f>
        <v>0</v>
      </c>
    </row>
    <row r="9455" spans="1:25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7">
        <v>47.19</v>
      </c>
      <c r="S9455" s="1">
        <v>3</v>
      </c>
      <c r="T9455" s="1">
        <v>0</v>
      </c>
      <c r="U9455" s="7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  <c r="X9455" s="2">
        <f>1/COUNTIF(Data[Order ID],Data[[#This Row],[Order ID]])</f>
        <v>0.25</v>
      </c>
      <c r="Y9455" s="2">
        <f>IF(Data[[#This Row],[Returned]] = "YES",1/COUNTIF(Data[Order ID],Data[[#This Row],[Order ID]]),0)</f>
        <v>0</v>
      </c>
    </row>
    <row r="9456" spans="1:25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7">
        <v>36.783999999999999</v>
      </c>
      <c r="S9456" s="1">
        <v>2</v>
      </c>
      <c r="T9456" s="1">
        <v>0.2</v>
      </c>
      <c r="U9456" s="7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  <c r="X9456" s="2">
        <f>1/COUNTIF(Data[Order ID],Data[[#This Row],[Order ID]])</f>
        <v>0.25</v>
      </c>
      <c r="Y9456" s="2">
        <f>IF(Data[[#This Row],[Returned]] = "YES",1/COUNTIF(Data[Order ID],Data[[#This Row],[Order ID]]),0)</f>
        <v>0</v>
      </c>
    </row>
    <row r="9457" spans="1:25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7">
        <v>91.474999999999994</v>
      </c>
      <c r="S9457" s="1">
        <v>1</v>
      </c>
      <c r="T9457" s="1">
        <v>0.5</v>
      </c>
      <c r="U9457" s="7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  <c r="X9457" s="2">
        <f>1/COUNTIF(Data[Order ID],Data[[#This Row],[Order ID]])</f>
        <v>1</v>
      </c>
      <c r="Y9457" s="2">
        <f>IF(Data[[#This Row],[Returned]] = "YES",1/COUNTIF(Data[Order ID],Data[[#This Row],[Order ID]]),0)</f>
        <v>0</v>
      </c>
    </row>
    <row r="9458" spans="1:25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7">
        <v>27.192</v>
      </c>
      <c r="S9458" s="1">
        <v>3</v>
      </c>
      <c r="T9458" s="1">
        <v>0.2</v>
      </c>
      <c r="U9458" s="7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  <c r="X9458" s="2">
        <f>1/COUNTIF(Data[Order ID],Data[[#This Row],[Order ID]])</f>
        <v>0.5</v>
      </c>
      <c r="Y9458" s="2">
        <f>IF(Data[[#This Row],[Returned]] = "YES",1/COUNTIF(Data[Order ID],Data[[#This Row],[Order ID]]),0)</f>
        <v>0</v>
      </c>
    </row>
    <row r="9459" spans="1:25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7">
        <v>12.059999999999999</v>
      </c>
      <c r="S9459" s="1">
        <v>5</v>
      </c>
      <c r="T9459" s="1">
        <v>0.7</v>
      </c>
      <c r="U9459" s="7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  <c r="X9459" s="2">
        <f>1/COUNTIF(Data[Order ID],Data[[#This Row],[Order ID]])</f>
        <v>0.5</v>
      </c>
      <c r="Y9459" s="2">
        <f>IF(Data[[#This Row],[Returned]] = "YES",1/COUNTIF(Data[Order ID],Data[[#This Row],[Order ID]]),0)</f>
        <v>0</v>
      </c>
    </row>
    <row r="9460" spans="1:25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7">
        <v>144.60000000000002</v>
      </c>
      <c r="S9460" s="1">
        <v>3</v>
      </c>
      <c r="T9460" s="1">
        <v>0</v>
      </c>
      <c r="U9460" s="7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  <c r="X9460" s="2">
        <f>1/COUNTIF(Data[Order ID],Data[[#This Row],[Order ID]])</f>
        <v>0.5</v>
      </c>
      <c r="Y9460" s="2">
        <f>IF(Data[[#This Row],[Returned]] = "YES",1/COUNTIF(Data[Order ID],Data[[#This Row],[Order ID]]),0)</f>
        <v>0</v>
      </c>
    </row>
    <row r="9461" spans="1:25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7">
        <v>15.991999999999999</v>
      </c>
      <c r="S9461" s="1">
        <v>1</v>
      </c>
      <c r="T9461" s="1">
        <v>0.2</v>
      </c>
      <c r="U9461" s="7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  <c r="X9461" s="2">
        <f>1/COUNTIF(Data[Order ID],Data[[#This Row],[Order ID]])</f>
        <v>0.5</v>
      </c>
      <c r="Y9461" s="2">
        <f>IF(Data[[#This Row],[Returned]] = "YES",1/COUNTIF(Data[Order ID],Data[[#This Row],[Order ID]]),0)</f>
        <v>0</v>
      </c>
    </row>
    <row r="9462" spans="1:25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7">
        <v>34.44</v>
      </c>
      <c r="S9462" s="1">
        <v>3</v>
      </c>
      <c r="T9462" s="1">
        <v>0</v>
      </c>
      <c r="U9462" s="7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  <c r="X9462" s="2">
        <f>1/COUNTIF(Data[Order ID],Data[[#This Row],[Order ID]])</f>
        <v>1</v>
      </c>
      <c r="Y9462" s="2">
        <f>IF(Data[[#This Row],[Returned]] = "YES",1/COUNTIF(Data[Order ID],Data[[#This Row],[Order ID]]),0)</f>
        <v>0</v>
      </c>
    </row>
    <row r="9463" spans="1:25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7">
        <v>321.55200000000002</v>
      </c>
      <c r="S9463" s="1">
        <v>6</v>
      </c>
      <c r="T9463" s="1">
        <v>0.2</v>
      </c>
      <c r="U9463" s="7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  <c r="X9463" s="2">
        <f>1/COUNTIF(Data[Order ID],Data[[#This Row],[Order ID]])</f>
        <v>1</v>
      </c>
      <c r="Y9463" s="2">
        <f>IF(Data[[#This Row],[Returned]] = "YES",1/COUNTIF(Data[Order ID],Data[[#This Row],[Order ID]]),0)</f>
        <v>1</v>
      </c>
    </row>
    <row r="9464" spans="1:25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7">
        <v>701.96</v>
      </c>
      <c r="S9464" s="1">
        <v>2</v>
      </c>
      <c r="T9464" s="1">
        <v>0</v>
      </c>
      <c r="U9464" s="7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  <c r="X9464" s="2">
        <f>1/COUNTIF(Data[Order ID],Data[[#This Row],[Order ID]])</f>
        <v>1</v>
      </c>
      <c r="Y9464" s="2">
        <f>IF(Data[[#This Row],[Returned]] = "YES",1/COUNTIF(Data[Order ID],Data[[#This Row],[Order ID]]),0)</f>
        <v>0</v>
      </c>
    </row>
    <row r="9465" spans="1:25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7">
        <v>19.456000000000003</v>
      </c>
      <c r="S9465" s="1">
        <v>4</v>
      </c>
      <c r="T9465" s="1">
        <v>0.2</v>
      </c>
      <c r="U9465" s="7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  <c r="X9465" s="2">
        <f>1/COUNTIF(Data[Order ID],Data[[#This Row],[Order ID]])</f>
        <v>1</v>
      </c>
      <c r="Y9465" s="2">
        <f>IF(Data[[#This Row],[Returned]] = "YES",1/COUNTIF(Data[Order ID],Data[[#This Row],[Order ID]]),0)</f>
        <v>0</v>
      </c>
    </row>
    <row r="9466" spans="1:25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7">
        <v>17.28</v>
      </c>
      <c r="S9466" s="1">
        <v>6</v>
      </c>
      <c r="T9466" s="1">
        <v>0</v>
      </c>
      <c r="U9466" s="7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  <c r="X9466" s="2">
        <f>1/COUNTIF(Data[Order ID],Data[[#This Row],[Order ID]])</f>
        <v>1</v>
      </c>
      <c r="Y9466" s="2">
        <f>IF(Data[[#This Row],[Returned]] = "YES",1/COUNTIF(Data[Order ID],Data[[#This Row],[Order ID]]),0)</f>
        <v>0</v>
      </c>
    </row>
    <row r="9467" spans="1:25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7">
        <v>31.96</v>
      </c>
      <c r="S9467" s="1">
        <v>2</v>
      </c>
      <c r="T9467" s="1">
        <v>0</v>
      </c>
      <c r="U9467" s="7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  <c r="X9467" s="2">
        <f>1/COUNTIF(Data[Order ID],Data[[#This Row],[Order ID]])</f>
        <v>1</v>
      </c>
      <c r="Y9467" s="2">
        <f>IF(Data[[#This Row],[Returned]] = "YES",1/COUNTIF(Data[Order ID],Data[[#This Row],[Order ID]]),0)</f>
        <v>0</v>
      </c>
    </row>
    <row r="9468" spans="1:25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7">
        <v>164.68800000000002</v>
      </c>
      <c r="S9468" s="1">
        <v>6</v>
      </c>
      <c r="T9468" s="1">
        <v>0.2</v>
      </c>
      <c r="U9468" s="7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  <c r="X9468" s="2">
        <f>1/COUNTIF(Data[Order ID],Data[[#This Row],[Order ID]])</f>
        <v>0.125</v>
      </c>
      <c r="Y9468" s="2">
        <f>IF(Data[[#This Row],[Returned]] = "YES",1/COUNTIF(Data[Order ID],Data[[#This Row],[Order ID]]),0)</f>
        <v>0</v>
      </c>
    </row>
    <row r="9469" spans="1:25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7">
        <v>166.5</v>
      </c>
      <c r="S9469" s="1">
        <v>2</v>
      </c>
      <c r="T9469" s="1">
        <v>0.4</v>
      </c>
      <c r="U9469" s="7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  <c r="X9469" s="2">
        <f>1/COUNTIF(Data[Order ID],Data[[#This Row],[Order ID]])</f>
        <v>0.125</v>
      </c>
      <c r="Y9469" s="2">
        <f>IF(Data[[#This Row],[Returned]] = "YES",1/COUNTIF(Data[Order ID],Data[[#This Row],[Order ID]]),0)</f>
        <v>0</v>
      </c>
    </row>
    <row r="9470" spans="1:25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7">
        <v>12.96</v>
      </c>
      <c r="S9470" s="1">
        <v>2</v>
      </c>
      <c r="T9470" s="1">
        <v>0</v>
      </c>
      <c r="U9470" s="7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  <c r="X9470" s="2">
        <f>1/COUNTIF(Data[Order ID],Data[[#This Row],[Order ID]])</f>
        <v>0.125</v>
      </c>
      <c r="Y9470" s="2">
        <f>IF(Data[[#This Row],[Returned]] = "YES",1/COUNTIF(Data[Order ID],Data[[#This Row],[Order ID]]),0)</f>
        <v>0</v>
      </c>
    </row>
    <row r="9471" spans="1:25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7">
        <v>110.96</v>
      </c>
      <c r="S9471" s="1">
        <v>2</v>
      </c>
      <c r="T9471" s="1">
        <v>0</v>
      </c>
      <c r="U9471" s="7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  <c r="X9471" s="2">
        <f>1/COUNTIF(Data[Order ID],Data[[#This Row],[Order ID]])</f>
        <v>0.125</v>
      </c>
      <c r="Y9471" s="2">
        <f>IF(Data[[#This Row],[Returned]] = "YES",1/COUNTIF(Data[Order ID],Data[[#This Row],[Order ID]]),0)</f>
        <v>0</v>
      </c>
    </row>
    <row r="9472" spans="1:25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7">
        <v>99.98</v>
      </c>
      <c r="S9472" s="1">
        <v>2</v>
      </c>
      <c r="T9472" s="1">
        <v>0</v>
      </c>
      <c r="U9472" s="7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  <c r="X9472" s="2">
        <f>1/COUNTIF(Data[Order ID],Data[[#This Row],[Order ID]])</f>
        <v>0.125</v>
      </c>
      <c r="Y9472" s="2">
        <f>IF(Data[[#This Row],[Returned]] = "YES",1/COUNTIF(Data[Order ID],Data[[#This Row],[Order ID]]),0)</f>
        <v>0</v>
      </c>
    </row>
    <row r="9473" spans="1:25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7">
        <v>11.423999999999999</v>
      </c>
      <c r="S9473" s="1">
        <v>1</v>
      </c>
      <c r="T9473" s="1">
        <v>0.2</v>
      </c>
      <c r="U9473" s="7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  <c r="X9473" s="2">
        <f>1/COUNTIF(Data[Order ID],Data[[#This Row],[Order ID]])</f>
        <v>0.125</v>
      </c>
      <c r="Y9473" s="2">
        <f>IF(Data[[#This Row],[Returned]] = "YES",1/COUNTIF(Data[Order ID],Data[[#This Row],[Order ID]]),0)</f>
        <v>0</v>
      </c>
    </row>
    <row r="9474" spans="1:25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7">
        <v>128.12400000000002</v>
      </c>
      <c r="S9474" s="1">
        <v>2</v>
      </c>
      <c r="T9474" s="1">
        <v>0.1</v>
      </c>
      <c r="U9474" s="7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  <c r="X9474" s="2">
        <f>1/COUNTIF(Data[Order ID],Data[[#This Row],[Order ID]])</f>
        <v>0.125</v>
      </c>
      <c r="Y9474" s="2">
        <f>IF(Data[[#This Row],[Returned]] = "YES",1/COUNTIF(Data[Order ID],Data[[#This Row],[Order ID]]),0)</f>
        <v>0</v>
      </c>
    </row>
    <row r="9475" spans="1:25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7">
        <v>101.4</v>
      </c>
      <c r="S9475" s="1">
        <v>5</v>
      </c>
      <c r="T9475" s="1">
        <v>0</v>
      </c>
      <c r="U9475" s="7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  <c r="X9475" s="2">
        <f>1/COUNTIF(Data[Order ID],Data[[#This Row],[Order ID]])</f>
        <v>0.125</v>
      </c>
      <c r="Y9475" s="2">
        <f>IF(Data[[#This Row],[Returned]] = "YES",1/COUNTIF(Data[Order ID],Data[[#This Row],[Order ID]]),0)</f>
        <v>0</v>
      </c>
    </row>
    <row r="9476" spans="1:25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7">
        <v>5.9039999999999999</v>
      </c>
      <c r="S9476" s="1">
        <v>2</v>
      </c>
      <c r="T9476" s="1">
        <v>0.2</v>
      </c>
      <c r="U9476" s="7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  <c r="X9476" s="2">
        <f>1/COUNTIF(Data[Order ID],Data[[#This Row],[Order ID]])</f>
        <v>0.25</v>
      </c>
      <c r="Y9476" s="2">
        <f>IF(Data[[#This Row],[Returned]] = "YES",1/COUNTIF(Data[Order ID],Data[[#This Row],[Order ID]]),0)</f>
        <v>0</v>
      </c>
    </row>
    <row r="9477" spans="1:25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7">
        <v>173.48800000000003</v>
      </c>
      <c r="S9477" s="1">
        <v>7</v>
      </c>
      <c r="T9477" s="1">
        <v>0.2</v>
      </c>
      <c r="U9477" s="7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  <c r="X9477" s="2">
        <f>1/COUNTIF(Data[Order ID],Data[[#This Row],[Order ID]])</f>
        <v>0.25</v>
      </c>
      <c r="Y9477" s="2">
        <f>IF(Data[[#This Row],[Returned]] = "YES",1/COUNTIF(Data[Order ID],Data[[#This Row],[Order ID]]),0)</f>
        <v>0</v>
      </c>
    </row>
    <row r="9478" spans="1:25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7">
        <v>51.56</v>
      </c>
      <c r="S9478" s="1">
        <v>2</v>
      </c>
      <c r="T9478" s="1">
        <v>0.6</v>
      </c>
      <c r="U9478" s="7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  <c r="X9478" s="2">
        <f>1/COUNTIF(Data[Order ID],Data[[#This Row],[Order ID]])</f>
        <v>0.25</v>
      </c>
      <c r="Y9478" s="2">
        <f>IF(Data[[#This Row],[Returned]] = "YES",1/COUNTIF(Data[Order ID],Data[[#This Row],[Order ID]]),0)</f>
        <v>0</v>
      </c>
    </row>
    <row r="9479" spans="1:25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7">
        <v>3.5639999999999992</v>
      </c>
      <c r="S9479" s="1">
        <v>3</v>
      </c>
      <c r="T9479" s="1">
        <v>0.8</v>
      </c>
      <c r="U9479" s="7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  <c r="X9479" s="2">
        <f>1/COUNTIF(Data[Order ID],Data[[#This Row],[Order ID]])</f>
        <v>0.25</v>
      </c>
      <c r="Y9479" s="2">
        <f>IF(Data[[#This Row],[Returned]] = "YES",1/COUNTIF(Data[Order ID],Data[[#This Row],[Order ID]]),0)</f>
        <v>0</v>
      </c>
    </row>
    <row r="9480" spans="1:25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7">
        <v>13.16</v>
      </c>
      <c r="S9480" s="1">
        <v>5</v>
      </c>
      <c r="T9480" s="1">
        <v>0.2</v>
      </c>
      <c r="U9480" s="7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  <c r="X9480" s="2">
        <f>1/COUNTIF(Data[Order ID],Data[[#This Row],[Order ID]])</f>
        <v>0.33333333333333331</v>
      </c>
      <c r="Y9480" s="2">
        <f>IF(Data[[#This Row],[Returned]] = "YES",1/COUNTIF(Data[Order ID],Data[[#This Row],[Order ID]]),0)</f>
        <v>0</v>
      </c>
    </row>
    <row r="9481" spans="1:25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7">
        <v>3.8279999999999994</v>
      </c>
      <c r="S9481" s="1">
        <v>3</v>
      </c>
      <c r="T9481" s="1">
        <v>0.8</v>
      </c>
      <c r="U9481" s="7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  <c r="X9481" s="2">
        <f>1/COUNTIF(Data[Order ID],Data[[#This Row],[Order ID]])</f>
        <v>0.33333333333333331</v>
      </c>
      <c r="Y9481" s="2">
        <f>IF(Data[[#This Row],[Returned]] = "YES",1/COUNTIF(Data[Order ID],Data[[#This Row],[Order ID]]),0)</f>
        <v>0</v>
      </c>
    </row>
    <row r="9482" spans="1:25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7">
        <v>304.98999999999995</v>
      </c>
      <c r="S9482" s="1">
        <v>5</v>
      </c>
      <c r="T9482" s="1">
        <v>0.8</v>
      </c>
      <c r="U9482" s="7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  <c r="X9482" s="2">
        <f>1/COUNTIF(Data[Order ID],Data[[#This Row],[Order ID]])</f>
        <v>0.33333333333333331</v>
      </c>
      <c r="Y9482" s="2">
        <f>IF(Data[[#This Row],[Returned]] = "YES",1/COUNTIF(Data[Order ID],Data[[#This Row],[Order ID]]),0)</f>
        <v>0</v>
      </c>
    </row>
    <row r="9483" spans="1:25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7">
        <v>18.16</v>
      </c>
      <c r="S9483" s="1">
        <v>2</v>
      </c>
      <c r="T9483" s="1">
        <v>0.2</v>
      </c>
      <c r="U9483" s="7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  <c r="X9483" s="2">
        <f>1/COUNTIF(Data[Order ID],Data[[#This Row],[Order ID]])</f>
        <v>1</v>
      </c>
      <c r="Y9483" s="2">
        <f>IF(Data[[#This Row],[Returned]] = "YES",1/COUNTIF(Data[Order ID],Data[[#This Row],[Order ID]]),0)</f>
        <v>0</v>
      </c>
    </row>
    <row r="9484" spans="1:25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7">
        <v>319.98400000000004</v>
      </c>
      <c r="S9484" s="1">
        <v>2</v>
      </c>
      <c r="T9484" s="1">
        <v>0.2</v>
      </c>
      <c r="U9484" s="7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  <c r="X9484" s="2">
        <f>1/COUNTIF(Data[Order ID],Data[[#This Row],[Order ID]])</f>
        <v>1</v>
      </c>
      <c r="Y9484" s="2">
        <f>IF(Data[[#This Row],[Returned]] = "YES",1/COUNTIF(Data[Order ID],Data[[#This Row],[Order ID]]),0)</f>
        <v>0</v>
      </c>
    </row>
    <row r="9485" spans="1:25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7">
        <v>19.68</v>
      </c>
      <c r="S9485" s="1">
        <v>6</v>
      </c>
      <c r="T9485" s="1">
        <v>0</v>
      </c>
      <c r="U9485" s="7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  <c r="X9485" s="2">
        <f>1/COUNTIF(Data[Order ID],Data[[#This Row],[Order ID]])</f>
        <v>1</v>
      </c>
      <c r="Y9485" s="2">
        <f>IF(Data[[#This Row],[Returned]] = "YES",1/COUNTIF(Data[Order ID],Data[[#This Row],[Order ID]]),0)</f>
        <v>0</v>
      </c>
    </row>
    <row r="9486" spans="1:25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7">
        <v>781.86399999999992</v>
      </c>
      <c r="S9486" s="1">
        <v>10</v>
      </c>
      <c r="T9486" s="1">
        <v>0.32</v>
      </c>
      <c r="U9486" s="7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  <c r="X9486" s="2">
        <f>1/COUNTIF(Data[Order ID],Data[[#This Row],[Order ID]])</f>
        <v>0.5</v>
      </c>
      <c r="Y9486" s="2">
        <f>IF(Data[[#This Row],[Returned]] = "YES",1/COUNTIF(Data[Order ID],Data[[#This Row],[Order ID]]),0)</f>
        <v>0</v>
      </c>
    </row>
    <row r="9487" spans="1:25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7">
        <v>30.816000000000003</v>
      </c>
      <c r="S9487" s="1">
        <v>9</v>
      </c>
      <c r="T9487" s="1">
        <v>0.2</v>
      </c>
      <c r="U9487" s="7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  <c r="X9487" s="2">
        <f>1/COUNTIF(Data[Order ID],Data[[#This Row],[Order ID]])</f>
        <v>0.5</v>
      </c>
      <c r="Y9487" s="2">
        <f>IF(Data[[#This Row],[Returned]] = "YES",1/COUNTIF(Data[Order ID],Data[[#This Row],[Order ID]]),0)</f>
        <v>0</v>
      </c>
    </row>
    <row r="9488" spans="1:25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7">
        <v>673.34399999999994</v>
      </c>
      <c r="S9488" s="1">
        <v>3</v>
      </c>
      <c r="T9488" s="1">
        <v>0.3</v>
      </c>
      <c r="U9488" s="7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  <c r="X9488" s="2">
        <f>1/COUNTIF(Data[Order ID],Data[[#This Row],[Order ID]])</f>
        <v>1</v>
      </c>
      <c r="Y9488" s="2">
        <f>IF(Data[[#This Row],[Returned]] = "YES",1/COUNTIF(Data[Order ID],Data[[#This Row],[Order ID]]),0)</f>
        <v>0</v>
      </c>
    </row>
    <row r="9489" spans="1:25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7">
        <v>6.5400000000000009</v>
      </c>
      <c r="S9489" s="1">
        <v>3</v>
      </c>
      <c r="T9489" s="1">
        <v>0</v>
      </c>
      <c r="U9489" s="7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  <c r="X9489" s="2">
        <f>1/COUNTIF(Data[Order ID],Data[[#This Row],[Order ID]])</f>
        <v>1</v>
      </c>
      <c r="Y9489" s="2">
        <f>IF(Data[[#This Row],[Returned]] = "YES",1/COUNTIF(Data[Order ID],Data[[#This Row],[Order ID]]),0)</f>
        <v>0</v>
      </c>
    </row>
    <row r="9490" spans="1:25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7">
        <v>572.80000000000007</v>
      </c>
      <c r="S9490" s="1">
        <v>2</v>
      </c>
      <c r="T9490" s="1">
        <v>0.2</v>
      </c>
      <c r="U9490" s="7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  <c r="X9490" s="2">
        <f>1/COUNTIF(Data[Order ID],Data[[#This Row],[Order ID]])</f>
        <v>1</v>
      </c>
      <c r="Y9490" s="2">
        <f>IF(Data[[#This Row],[Returned]] = "YES",1/COUNTIF(Data[Order ID],Data[[#This Row],[Order ID]]),0)</f>
        <v>0</v>
      </c>
    </row>
    <row r="9491" spans="1:25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7">
        <v>197.04999999999998</v>
      </c>
      <c r="S9491" s="1">
        <v>7</v>
      </c>
      <c r="T9491" s="1">
        <v>0</v>
      </c>
      <c r="U9491" s="7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  <c r="X9491" s="2">
        <f>1/COUNTIF(Data[Order ID],Data[[#This Row],[Order ID]])</f>
        <v>1</v>
      </c>
      <c r="Y9491" s="2">
        <f>IF(Data[[#This Row],[Returned]] = "YES",1/COUNTIF(Data[Order ID],Data[[#This Row],[Order ID]]),0)</f>
        <v>0</v>
      </c>
    </row>
    <row r="9492" spans="1:25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7">
        <v>2022.2720000000002</v>
      </c>
      <c r="S9492" s="1">
        <v>8</v>
      </c>
      <c r="T9492" s="1">
        <v>0.2</v>
      </c>
      <c r="U9492" s="7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  <c r="X9492" s="2">
        <f>1/COUNTIF(Data[Order ID],Data[[#This Row],[Order ID]])</f>
        <v>0.5</v>
      </c>
      <c r="Y9492" s="2">
        <f>IF(Data[[#This Row],[Returned]] = "YES",1/COUNTIF(Data[Order ID],Data[[#This Row],[Order ID]]),0)</f>
        <v>0</v>
      </c>
    </row>
    <row r="9493" spans="1:25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7">
        <v>9.120000000000001</v>
      </c>
      <c r="S9493" s="1">
        <v>3</v>
      </c>
      <c r="T9493" s="1">
        <v>0</v>
      </c>
      <c r="U9493" s="7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  <c r="X9493" s="2">
        <f>1/COUNTIF(Data[Order ID],Data[[#This Row],[Order ID]])</f>
        <v>0.5</v>
      </c>
      <c r="Y9493" s="2">
        <f>IF(Data[[#This Row],[Returned]] = "YES",1/COUNTIF(Data[Order ID],Data[[#This Row],[Order ID]]),0)</f>
        <v>0</v>
      </c>
    </row>
    <row r="9494" spans="1:25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7">
        <v>38.160000000000004</v>
      </c>
      <c r="S9494" s="1">
        <v>9</v>
      </c>
      <c r="T9494" s="1">
        <v>0</v>
      </c>
      <c r="U9494" s="7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  <c r="X9494" s="2">
        <f>1/COUNTIF(Data[Order ID],Data[[#This Row],[Order ID]])</f>
        <v>1</v>
      </c>
      <c r="Y9494" s="2">
        <f>IF(Data[[#This Row],[Returned]] = "YES",1/COUNTIF(Data[Order ID],Data[[#This Row],[Order ID]]),0)</f>
        <v>0</v>
      </c>
    </row>
    <row r="9495" spans="1:25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7">
        <v>1592.8500000000001</v>
      </c>
      <c r="S9495" s="1">
        <v>7</v>
      </c>
      <c r="T9495" s="1">
        <v>0</v>
      </c>
      <c r="U9495" s="7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  <c r="X9495" s="2">
        <f>1/COUNTIF(Data[Order ID],Data[[#This Row],[Order ID]])</f>
        <v>0.5</v>
      </c>
      <c r="Y9495" s="2">
        <f>IF(Data[[#This Row],[Returned]] = "YES",1/COUNTIF(Data[Order ID],Data[[#This Row],[Order ID]]),0)</f>
        <v>0</v>
      </c>
    </row>
    <row r="9496" spans="1:25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7">
        <v>11.88</v>
      </c>
      <c r="S9496" s="1">
        <v>2</v>
      </c>
      <c r="T9496" s="1">
        <v>0</v>
      </c>
      <c r="U9496" s="7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  <c r="X9496" s="2">
        <f>1/COUNTIF(Data[Order ID],Data[[#This Row],[Order ID]])</f>
        <v>0.5</v>
      </c>
      <c r="Y9496" s="2">
        <f>IF(Data[[#This Row],[Returned]] = "YES",1/COUNTIF(Data[Order ID],Data[[#This Row],[Order ID]]),0)</f>
        <v>0</v>
      </c>
    </row>
    <row r="9497" spans="1:25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7">
        <v>120</v>
      </c>
      <c r="S9497" s="1">
        <v>6</v>
      </c>
      <c r="T9497" s="1">
        <v>0</v>
      </c>
      <c r="U9497" s="7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  <c r="X9497" s="2">
        <f>1/COUNTIF(Data[Order ID],Data[[#This Row],[Order ID]])</f>
        <v>0.5</v>
      </c>
      <c r="Y9497" s="2">
        <f>IF(Data[[#This Row],[Returned]] = "YES",1/COUNTIF(Data[Order ID],Data[[#This Row],[Order ID]]),0)</f>
        <v>0</v>
      </c>
    </row>
    <row r="9498" spans="1:25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7">
        <v>8.67</v>
      </c>
      <c r="S9498" s="1">
        <v>1</v>
      </c>
      <c r="T9498" s="1">
        <v>0</v>
      </c>
      <c r="U9498" s="7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  <c r="X9498" s="2">
        <f>1/COUNTIF(Data[Order ID],Data[[#This Row],[Order ID]])</f>
        <v>0.5</v>
      </c>
      <c r="Y9498" s="2">
        <f>IF(Data[[#This Row],[Returned]] = "YES",1/COUNTIF(Data[Order ID],Data[[#This Row],[Order ID]]),0)</f>
        <v>0</v>
      </c>
    </row>
    <row r="9499" spans="1:25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7">
        <v>4.41</v>
      </c>
      <c r="S9499" s="1">
        <v>1</v>
      </c>
      <c r="T9499" s="1">
        <v>0</v>
      </c>
      <c r="U9499" s="7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  <c r="X9499" s="2">
        <f>1/COUNTIF(Data[Order ID],Data[[#This Row],[Order ID]])</f>
        <v>0.33333333333333331</v>
      </c>
      <c r="Y9499" s="2">
        <f>IF(Data[[#This Row],[Returned]] = "YES",1/COUNTIF(Data[Order ID],Data[[#This Row],[Order ID]]),0)</f>
        <v>0</v>
      </c>
    </row>
    <row r="9500" spans="1:25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7">
        <v>167.94</v>
      </c>
      <c r="S9500" s="1">
        <v>3</v>
      </c>
      <c r="T9500" s="1">
        <v>0</v>
      </c>
      <c r="U9500" s="7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  <c r="X9500" s="2">
        <f>1/COUNTIF(Data[Order ID],Data[[#This Row],[Order ID]])</f>
        <v>0.33333333333333331</v>
      </c>
      <c r="Y9500" s="2">
        <f>IF(Data[[#This Row],[Returned]] = "YES",1/COUNTIF(Data[Order ID],Data[[#This Row],[Order ID]]),0)</f>
        <v>0</v>
      </c>
    </row>
    <row r="9501" spans="1:25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7">
        <v>67.8</v>
      </c>
      <c r="S9501" s="1">
        <v>10</v>
      </c>
      <c r="T9501" s="1">
        <v>0</v>
      </c>
      <c r="U9501" s="7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  <c r="X9501" s="2">
        <f>1/COUNTIF(Data[Order ID],Data[[#This Row],[Order ID]])</f>
        <v>0.33333333333333331</v>
      </c>
      <c r="Y9501" s="2">
        <f>IF(Data[[#This Row],[Returned]] = "YES",1/COUNTIF(Data[Order ID],Data[[#This Row],[Order ID]]),0)</f>
        <v>0</v>
      </c>
    </row>
    <row r="9502" spans="1:25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7">
        <v>26.94</v>
      </c>
      <c r="S9502" s="1">
        <v>3</v>
      </c>
      <c r="T9502" s="1">
        <v>0</v>
      </c>
      <c r="U9502" s="7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  <c r="X9502" s="2">
        <f>1/COUNTIF(Data[Order ID],Data[[#This Row],[Order ID]])</f>
        <v>1</v>
      </c>
      <c r="Y9502" s="2">
        <f>IF(Data[[#This Row],[Returned]] = "YES",1/COUNTIF(Data[Order ID],Data[[#This Row],[Order ID]]),0)</f>
        <v>0</v>
      </c>
    </row>
    <row r="9503" spans="1:25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7">
        <v>32.04</v>
      </c>
      <c r="S9503" s="1">
        <v>3</v>
      </c>
      <c r="T9503" s="1">
        <v>0</v>
      </c>
      <c r="U9503" s="7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  <c r="X9503" s="2">
        <f>1/COUNTIF(Data[Order ID],Data[[#This Row],[Order ID]])</f>
        <v>1</v>
      </c>
      <c r="Y9503" s="2">
        <f>IF(Data[[#This Row],[Returned]] = "YES",1/COUNTIF(Data[Order ID],Data[[#This Row],[Order ID]]),0)</f>
        <v>0</v>
      </c>
    </row>
    <row r="9504" spans="1:25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7">
        <v>32.129999999999995</v>
      </c>
      <c r="S9504" s="1">
        <v>9</v>
      </c>
      <c r="T9504" s="1">
        <v>0</v>
      </c>
      <c r="U9504" s="7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  <c r="X9504" s="2">
        <f>1/COUNTIF(Data[Order ID],Data[[#This Row],[Order ID]])</f>
        <v>0.5</v>
      </c>
      <c r="Y9504" s="2">
        <f>IF(Data[[#This Row],[Returned]] = "YES",1/COUNTIF(Data[Order ID],Data[[#This Row],[Order ID]]),0)</f>
        <v>0</v>
      </c>
    </row>
    <row r="9505" spans="1:25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7">
        <v>2.88</v>
      </c>
      <c r="S9505" s="1">
        <v>1</v>
      </c>
      <c r="T9505" s="1">
        <v>0</v>
      </c>
      <c r="U9505" s="7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  <c r="X9505" s="2">
        <f>1/COUNTIF(Data[Order ID],Data[[#This Row],[Order ID]])</f>
        <v>0.5</v>
      </c>
      <c r="Y9505" s="2">
        <f>IF(Data[[#This Row],[Returned]] = "YES",1/COUNTIF(Data[Order ID],Data[[#This Row],[Order ID]]),0)</f>
        <v>0</v>
      </c>
    </row>
    <row r="9506" spans="1:25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7">
        <v>1091.93</v>
      </c>
      <c r="S9506" s="1">
        <v>7</v>
      </c>
      <c r="T9506" s="1">
        <v>0</v>
      </c>
      <c r="U9506" s="7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  <c r="X9506" s="2">
        <f>1/COUNTIF(Data[Order ID],Data[[#This Row],[Order ID]])</f>
        <v>0.5</v>
      </c>
      <c r="Y9506" s="2">
        <f>IF(Data[[#This Row],[Returned]] = "YES",1/COUNTIF(Data[Order ID],Data[[#This Row],[Order ID]]),0)</f>
        <v>0</v>
      </c>
    </row>
    <row r="9507" spans="1:25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7">
        <v>111.96</v>
      </c>
      <c r="S9507" s="1">
        <v>2</v>
      </c>
      <c r="T9507" s="1">
        <v>0</v>
      </c>
      <c r="U9507" s="7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  <c r="X9507" s="2">
        <f>1/COUNTIF(Data[Order ID],Data[[#This Row],[Order ID]])</f>
        <v>0.5</v>
      </c>
      <c r="Y9507" s="2">
        <f>IF(Data[[#This Row],[Returned]] = "YES",1/COUNTIF(Data[Order ID],Data[[#This Row],[Order ID]]),0)</f>
        <v>0</v>
      </c>
    </row>
    <row r="9508" spans="1:25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7">
        <v>26.7</v>
      </c>
      <c r="S9508" s="1">
        <v>2</v>
      </c>
      <c r="T9508" s="1">
        <v>0</v>
      </c>
      <c r="U9508" s="7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  <c r="X9508" s="2">
        <f>1/COUNTIF(Data[Order ID],Data[[#This Row],[Order ID]])</f>
        <v>0.25</v>
      </c>
      <c r="Y9508" s="2">
        <f>IF(Data[[#This Row],[Returned]] = "YES",1/COUNTIF(Data[Order ID],Data[[#This Row],[Order ID]]),0)</f>
        <v>0</v>
      </c>
    </row>
    <row r="9509" spans="1:25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7">
        <v>40.199999999999996</v>
      </c>
      <c r="S9509" s="1">
        <v>5</v>
      </c>
      <c r="T9509" s="1">
        <v>0</v>
      </c>
      <c r="U9509" s="7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  <c r="X9509" s="2">
        <f>1/COUNTIF(Data[Order ID],Data[[#This Row],[Order ID]])</f>
        <v>0.25</v>
      </c>
      <c r="Y9509" s="2">
        <f>IF(Data[[#This Row],[Returned]] = "YES",1/COUNTIF(Data[Order ID],Data[[#This Row],[Order ID]]),0)</f>
        <v>0</v>
      </c>
    </row>
    <row r="9510" spans="1:25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7">
        <v>13.89</v>
      </c>
      <c r="S9510" s="1">
        <v>3</v>
      </c>
      <c r="T9510" s="1">
        <v>0</v>
      </c>
      <c r="U9510" s="7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  <c r="X9510" s="2">
        <f>1/COUNTIF(Data[Order ID],Data[[#This Row],[Order ID]])</f>
        <v>0.25</v>
      </c>
      <c r="Y9510" s="2">
        <f>IF(Data[[#This Row],[Returned]] = "YES",1/COUNTIF(Data[Order ID],Data[[#This Row],[Order ID]]),0)</f>
        <v>0</v>
      </c>
    </row>
    <row r="9511" spans="1:25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7">
        <v>689.81999999999994</v>
      </c>
      <c r="S9511" s="1">
        <v>6</v>
      </c>
      <c r="T9511" s="1">
        <v>0</v>
      </c>
      <c r="U9511" s="7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  <c r="X9511" s="2">
        <f>1/COUNTIF(Data[Order ID],Data[[#This Row],[Order ID]])</f>
        <v>0.25</v>
      </c>
      <c r="Y9511" s="2">
        <f>IF(Data[[#This Row],[Returned]] = "YES",1/COUNTIF(Data[Order ID],Data[[#This Row],[Order ID]]),0)</f>
        <v>0</v>
      </c>
    </row>
    <row r="9512" spans="1:25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7">
        <v>38.339999999999996</v>
      </c>
      <c r="S9512" s="1">
        <v>9</v>
      </c>
      <c r="T9512" s="1">
        <v>0</v>
      </c>
      <c r="U9512" s="7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  <c r="X9512" s="2">
        <f>1/COUNTIF(Data[Order ID],Data[[#This Row],[Order ID]])</f>
        <v>1</v>
      </c>
      <c r="Y9512" s="2">
        <f>IF(Data[[#This Row],[Returned]] = "YES",1/COUNTIF(Data[Order ID],Data[[#This Row],[Order ID]]),0)</f>
        <v>0</v>
      </c>
    </row>
    <row r="9513" spans="1:25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7">
        <v>9.2639999999999976</v>
      </c>
      <c r="S9513" s="1">
        <v>3</v>
      </c>
      <c r="T9513" s="1">
        <v>0.8</v>
      </c>
      <c r="U9513" s="7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  <c r="X9513" s="2">
        <f>1/COUNTIF(Data[Order ID],Data[[#This Row],[Order ID]])</f>
        <v>1</v>
      </c>
      <c r="Y9513" s="2">
        <f>IF(Data[[#This Row],[Returned]] = "YES",1/COUNTIF(Data[Order ID],Data[[#This Row],[Order ID]]),0)</f>
        <v>0</v>
      </c>
    </row>
    <row r="9514" spans="1:25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7">
        <v>204.66639999999998</v>
      </c>
      <c r="S9514" s="1">
        <v>1</v>
      </c>
      <c r="T9514" s="1">
        <v>0.32</v>
      </c>
      <c r="U9514" s="7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  <c r="X9514" s="2">
        <f>1/COUNTIF(Data[Order ID],Data[[#This Row],[Order ID]])</f>
        <v>1</v>
      </c>
      <c r="Y9514" s="2">
        <f>IF(Data[[#This Row],[Returned]] = "YES",1/COUNTIF(Data[Order ID],Data[[#This Row],[Order ID]]),0)</f>
        <v>0</v>
      </c>
    </row>
    <row r="9515" spans="1:25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7">
        <v>1649.75</v>
      </c>
      <c r="S9515" s="1">
        <v>5</v>
      </c>
      <c r="T9515" s="1">
        <v>0</v>
      </c>
      <c r="U9515" s="7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  <c r="X9515" s="2">
        <f>1/COUNTIF(Data[Order ID],Data[[#This Row],[Order ID]])</f>
        <v>1</v>
      </c>
      <c r="Y9515" s="2">
        <f>IF(Data[[#This Row],[Returned]] = "YES",1/COUNTIF(Data[Order ID],Data[[#This Row],[Order ID]]),0)</f>
        <v>0</v>
      </c>
    </row>
    <row r="9516" spans="1:25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7">
        <v>91.055999999999997</v>
      </c>
      <c r="S9516" s="1">
        <v>6</v>
      </c>
      <c r="T9516" s="1">
        <v>0.2</v>
      </c>
      <c r="U9516" s="7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  <c r="X9516" s="2">
        <f>1/COUNTIF(Data[Order ID],Data[[#This Row],[Order ID]])</f>
        <v>1</v>
      </c>
      <c r="Y9516" s="2">
        <f>IF(Data[[#This Row],[Returned]] = "YES",1/COUNTIF(Data[Order ID],Data[[#This Row],[Order ID]]),0)</f>
        <v>0</v>
      </c>
    </row>
    <row r="9517" spans="1:25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7">
        <v>54.207999999999998</v>
      </c>
      <c r="S9517" s="1">
        <v>14</v>
      </c>
      <c r="T9517" s="1">
        <v>0.2</v>
      </c>
      <c r="U9517" s="7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  <c r="X9517" s="2">
        <f>1/COUNTIF(Data[Order ID],Data[[#This Row],[Order ID]])</f>
        <v>1</v>
      </c>
      <c r="Y9517" s="2">
        <f>IF(Data[[#This Row],[Returned]] = "YES",1/COUNTIF(Data[Order ID],Data[[#This Row],[Order ID]]),0)</f>
        <v>0</v>
      </c>
    </row>
    <row r="9518" spans="1:25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7">
        <v>26.981999999999999</v>
      </c>
      <c r="S9518" s="1">
        <v>3</v>
      </c>
      <c r="T9518" s="1">
        <v>0.4</v>
      </c>
      <c r="U9518" s="7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  <c r="X9518" s="2">
        <f>1/COUNTIF(Data[Order ID],Data[[#This Row],[Order ID]])</f>
        <v>0.33333333333333331</v>
      </c>
      <c r="Y9518" s="2">
        <f>IF(Data[[#This Row],[Returned]] = "YES",1/COUNTIF(Data[Order ID],Data[[#This Row],[Order ID]]),0)</f>
        <v>0</v>
      </c>
    </row>
    <row r="9519" spans="1:25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7">
        <v>6.911999999999999</v>
      </c>
      <c r="S9519" s="1">
        <v>3</v>
      </c>
      <c r="T9519" s="1">
        <v>0.2</v>
      </c>
      <c r="U9519" s="7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  <c r="X9519" s="2">
        <f>1/COUNTIF(Data[Order ID],Data[[#This Row],[Order ID]])</f>
        <v>0.33333333333333331</v>
      </c>
      <c r="Y9519" s="2">
        <f>IF(Data[[#This Row],[Returned]] = "YES",1/COUNTIF(Data[Order ID],Data[[#This Row],[Order ID]]),0)</f>
        <v>0</v>
      </c>
    </row>
    <row r="9520" spans="1:25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7">
        <v>435.50400000000002</v>
      </c>
      <c r="S9520" s="1">
        <v>3</v>
      </c>
      <c r="T9520" s="1">
        <v>0.2</v>
      </c>
      <c r="U9520" s="7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  <c r="X9520" s="2">
        <f>1/COUNTIF(Data[Order ID],Data[[#This Row],[Order ID]])</f>
        <v>0.33333333333333331</v>
      </c>
      <c r="Y9520" s="2">
        <f>IF(Data[[#This Row],[Returned]] = "YES",1/COUNTIF(Data[Order ID],Data[[#This Row],[Order ID]]),0)</f>
        <v>0</v>
      </c>
    </row>
    <row r="9521" spans="1:25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7">
        <v>81.08</v>
      </c>
      <c r="S9521" s="1">
        <v>4</v>
      </c>
      <c r="T9521" s="1">
        <v>0</v>
      </c>
      <c r="U9521" s="7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  <c r="X9521" s="2">
        <f>1/COUNTIF(Data[Order ID],Data[[#This Row],[Order ID]])</f>
        <v>1</v>
      </c>
      <c r="Y9521" s="2">
        <f>IF(Data[[#This Row],[Returned]] = "YES",1/COUNTIF(Data[Order ID],Data[[#This Row],[Order ID]]),0)</f>
        <v>0</v>
      </c>
    </row>
    <row r="9522" spans="1:25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7">
        <v>93.02</v>
      </c>
      <c r="S9522" s="1">
        <v>2</v>
      </c>
      <c r="T9522" s="1">
        <v>0</v>
      </c>
      <c r="U9522" s="7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  <c r="X9522" s="2">
        <f>1/COUNTIF(Data[Order ID],Data[[#This Row],[Order ID]])</f>
        <v>1</v>
      </c>
      <c r="Y9522" s="2">
        <f>IF(Data[[#This Row],[Returned]] = "YES",1/COUNTIF(Data[Order ID],Data[[#This Row],[Order ID]]),0)</f>
        <v>0</v>
      </c>
    </row>
    <row r="9523" spans="1:25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7">
        <v>323.97600000000006</v>
      </c>
      <c r="S9523" s="1">
        <v>3</v>
      </c>
      <c r="T9523" s="1">
        <v>0.2</v>
      </c>
      <c r="U9523" s="7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  <c r="X9523" s="2">
        <f>1/COUNTIF(Data[Order ID],Data[[#This Row],[Order ID]])</f>
        <v>0.33333333333333331</v>
      </c>
      <c r="Y9523" s="2">
        <f>IF(Data[[#This Row],[Returned]] = "YES",1/COUNTIF(Data[Order ID],Data[[#This Row],[Order ID]]),0)</f>
        <v>0</v>
      </c>
    </row>
    <row r="9524" spans="1:25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7">
        <v>15.552000000000003</v>
      </c>
      <c r="S9524" s="1">
        <v>3</v>
      </c>
      <c r="T9524" s="1">
        <v>0.2</v>
      </c>
      <c r="U9524" s="7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  <c r="X9524" s="2">
        <f>1/COUNTIF(Data[Order ID],Data[[#This Row],[Order ID]])</f>
        <v>0.33333333333333331</v>
      </c>
      <c r="Y9524" s="2">
        <f>IF(Data[[#This Row],[Returned]] = "YES",1/COUNTIF(Data[Order ID],Data[[#This Row],[Order ID]]),0)</f>
        <v>0</v>
      </c>
    </row>
    <row r="9525" spans="1:25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7">
        <v>32.591999999999999</v>
      </c>
      <c r="S9525" s="1">
        <v>3</v>
      </c>
      <c r="T9525" s="1">
        <v>0.2</v>
      </c>
      <c r="U9525" s="7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  <c r="X9525" s="2">
        <f>1/COUNTIF(Data[Order ID],Data[[#This Row],[Order ID]])</f>
        <v>0.33333333333333331</v>
      </c>
      <c r="Y9525" s="2">
        <f>IF(Data[[#This Row],[Returned]] = "YES",1/COUNTIF(Data[Order ID],Data[[#This Row],[Order ID]]),0)</f>
        <v>0</v>
      </c>
    </row>
    <row r="9526" spans="1:25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7">
        <v>83.920000000000016</v>
      </c>
      <c r="S9526" s="1">
        <v>5</v>
      </c>
      <c r="T9526" s="1">
        <v>0.2</v>
      </c>
      <c r="U9526" s="7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  <c r="X9526" s="2">
        <f>1/COUNTIF(Data[Order ID],Data[[#This Row],[Order ID]])</f>
        <v>0.2</v>
      </c>
      <c r="Y9526" s="2">
        <f>IF(Data[[#This Row],[Returned]] = "YES",1/COUNTIF(Data[Order ID],Data[[#This Row],[Order ID]]),0)</f>
        <v>0.2</v>
      </c>
    </row>
    <row r="9527" spans="1:25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7">
        <v>199.89999999999998</v>
      </c>
      <c r="S9527" s="1">
        <v>5</v>
      </c>
      <c r="T9527" s="1">
        <v>0</v>
      </c>
      <c r="U9527" s="7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  <c r="X9527" s="2">
        <f>1/COUNTIF(Data[Order ID],Data[[#This Row],[Order ID]])</f>
        <v>0.2</v>
      </c>
      <c r="Y9527" s="2">
        <f>IF(Data[[#This Row],[Returned]] = "YES",1/COUNTIF(Data[Order ID],Data[[#This Row],[Order ID]]),0)</f>
        <v>0.2</v>
      </c>
    </row>
    <row r="9528" spans="1:25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7">
        <v>31.176000000000002</v>
      </c>
      <c r="S9528" s="1">
        <v>3</v>
      </c>
      <c r="T9528" s="1">
        <v>0.2</v>
      </c>
      <c r="U9528" s="7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  <c r="X9528" s="2">
        <f>1/COUNTIF(Data[Order ID],Data[[#This Row],[Order ID]])</f>
        <v>0.2</v>
      </c>
      <c r="Y9528" s="2">
        <f>IF(Data[[#This Row],[Returned]] = "YES",1/COUNTIF(Data[Order ID],Data[[#This Row],[Order ID]]),0)</f>
        <v>0.2</v>
      </c>
    </row>
    <row r="9529" spans="1:25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7">
        <v>172.75200000000001</v>
      </c>
      <c r="S9529" s="1">
        <v>6</v>
      </c>
      <c r="T9529" s="1">
        <v>0.2</v>
      </c>
      <c r="U9529" s="7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  <c r="X9529" s="2">
        <f>1/COUNTIF(Data[Order ID],Data[[#This Row],[Order ID]])</f>
        <v>0.2</v>
      </c>
      <c r="Y9529" s="2">
        <f>IF(Data[[#This Row],[Returned]] = "YES",1/COUNTIF(Data[Order ID],Data[[#This Row],[Order ID]]),0)</f>
        <v>0.2</v>
      </c>
    </row>
    <row r="9530" spans="1:25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7">
        <v>9.2959999999999994</v>
      </c>
      <c r="S9530" s="1">
        <v>2</v>
      </c>
      <c r="T9530" s="1">
        <v>0.2</v>
      </c>
      <c r="U9530" s="7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  <c r="X9530" s="2">
        <f>1/COUNTIF(Data[Order ID],Data[[#This Row],[Order ID]])</f>
        <v>0.2</v>
      </c>
      <c r="Y9530" s="2">
        <f>IF(Data[[#This Row],[Returned]] = "YES",1/COUNTIF(Data[Order ID],Data[[#This Row],[Order ID]]),0)</f>
        <v>0.2</v>
      </c>
    </row>
    <row r="9531" spans="1:25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7">
        <v>12.768000000000001</v>
      </c>
      <c r="S9531" s="1">
        <v>2</v>
      </c>
      <c r="T9531" s="1">
        <v>0.2</v>
      </c>
      <c r="U9531" s="7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  <c r="X9531" s="2">
        <f>1/COUNTIF(Data[Order ID],Data[[#This Row],[Order ID]])</f>
        <v>1</v>
      </c>
      <c r="Y9531" s="2">
        <f>IF(Data[[#This Row],[Returned]] = "YES",1/COUNTIF(Data[Order ID],Data[[#This Row],[Order ID]]),0)</f>
        <v>0</v>
      </c>
    </row>
    <row r="9532" spans="1:25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7">
        <v>52.76</v>
      </c>
      <c r="S9532" s="1">
        <v>2</v>
      </c>
      <c r="T9532" s="1">
        <v>0</v>
      </c>
      <c r="U9532" s="7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  <c r="X9532" s="2">
        <f>1/COUNTIF(Data[Order ID],Data[[#This Row],[Order ID]])</f>
        <v>1</v>
      </c>
      <c r="Y9532" s="2">
        <f>IF(Data[[#This Row],[Returned]] = "YES",1/COUNTIF(Data[Order ID],Data[[#This Row],[Order ID]]),0)</f>
        <v>0</v>
      </c>
    </row>
    <row r="9533" spans="1:25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7">
        <v>55.616</v>
      </c>
      <c r="S9533" s="1">
        <v>2</v>
      </c>
      <c r="T9533" s="1">
        <v>0.2</v>
      </c>
      <c r="U9533" s="7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  <c r="X9533" s="2">
        <f>1/COUNTIF(Data[Order ID],Data[[#This Row],[Order ID]])</f>
        <v>1</v>
      </c>
      <c r="Y9533" s="2">
        <f>IF(Data[[#This Row],[Returned]] = "YES",1/COUNTIF(Data[Order ID],Data[[#This Row],[Order ID]]),0)</f>
        <v>0</v>
      </c>
    </row>
    <row r="9534" spans="1:25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7">
        <v>427.64400000000001</v>
      </c>
      <c r="S9534" s="1">
        <v>14</v>
      </c>
      <c r="T9534" s="1">
        <v>0.1</v>
      </c>
      <c r="U9534" s="7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  <c r="X9534" s="2">
        <f>1/COUNTIF(Data[Order ID],Data[[#This Row],[Order ID]])</f>
        <v>0.25</v>
      </c>
      <c r="Y9534" s="2">
        <f>IF(Data[[#This Row],[Returned]] = "YES",1/COUNTIF(Data[Order ID],Data[[#This Row],[Order ID]]),0)</f>
        <v>0</v>
      </c>
    </row>
    <row r="9535" spans="1:25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7">
        <v>40.669999999999995</v>
      </c>
      <c r="S9535" s="1">
        <v>7</v>
      </c>
      <c r="T9535" s="1">
        <v>0</v>
      </c>
      <c r="U9535" s="7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  <c r="X9535" s="2">
        <f>1/COUNTIF(Data[Order ID],Data[[#This Row],[Order ID]])</f>
        <v>0.25</v>
      </c>
      <c r="Y9535" s="2">
        <f>IF(Data[[#This Row],[Returned]] = "YES",1/COUNTIF(Data[Order ID],Data[[#This Row],[Order ID]]),0)</f>
        <v>0</v>
      </c>
    </row>
    <row r="9536" spans="1:25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7">
        <v>33.479999999999997</v>
      </c>
      <c r="S9536" s="1">
        <v>2</v>
      </c>
      <c r="T9536" s="1">
        <v>0</v>
      </c>
      <c r="U9536" s="7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  <c r="X9536" s="2">
        <f>1/COUNTIF(Data[Order ID],Data[[#This Row],[Order ID]])</f>
        <v>0.25</v>
      </c>
      <c r="Y9536" s="2">
        <f>IF(Data[[#This Row],[Returned]] = "YES",1/COUNTIF(Data[Order ID],Data[[#This Row],[Order ID]]),0)</f>
        <v>0</v>
      </c>
    </row>
    <row r="9537" spans="1:25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7">
        <v>9.7280000000000015</v>
      </c>
      <c r="S9537" s="1">
        <v>2</v>
      </c>
      <c r="T9537" s="1">
        <v>0.2</v>
      </c>
      <c r="U9537" s="7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  <c r="X9537" s="2">
        <f>1/COUNTIF(Data[Order ID],Data[[#This Row],[Order ID]])</f>
        <v>0.25</v>
      </c>
      <c r="Y9537" s="2">
        <f>IF(Data[[#This Row],[Returned]] = "YES",1/COUNTIF(Data[Order ID],Data[[#This Row],[Order ID]]),0)</f>
        <v>0</v>
      </c>
    </row>
    <row r="9538" spans="1:25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7">
        <v>8.8559999999999999</v>
      </c>
      <c r="S9538" s="1">
        <v>3</v>
      </c>
      <c r="T9538" s="1">
        <v>0.6</v>
      </c>
      <c r="U9538" s="7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  <c r="X9538" s="2">
        <f>1/COUNTIF(Data[Order ID],Data[[#This Row],[Order ID]])</f>
        <v>1</v>
      </c>
      <c r="Y9538" s="2">
        <f>IF(Data[[#This Row],[Returned]] = "YES",1/COUNTIF(Data[Order ID],Data[[#This Row],[Order ID]]),0)</f>
        <v>0</v>
      </c>
    </row>
    <row r="9539" spans="1:25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7">
        <v>477.666</v>
      </c>
      <c r="S9539" s="1">
        <v>2</v>
      </c>
      <c r="T9539" s="1">
        <v>0.15</v>
      </c>
      <c r="U9539" s="7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  <c r="X9539" s="2">
        <f>1/COUNTIF(Data[Order ID],Data[[#This Row],[Order ID]])</f>
        <v>1</v>
      </c>
      <c r="Y9539" s="2">
        <f>IF(Data[[#This Row],[Returned]] = "YES",1/COUNTIF(Data[Order ID],Data[[#This Row],[Order ID]]),0)</f>
        <v>0</v>
      </c>
    </row>
    <row r="9540" spans="1:25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7">
        <v>16.899999999999999</v>
      </c>
      <c r="S9540" s="1">
        <v>5</v>
      </c>
      <c r="T9540" s="1">
        <v>0</v>
      </c>
      <c r="U9540" s="7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  <c r="X9540" s="2">
        <f>1/COUNTIF(Data[Order ID],Data[[#This Row],[Order ID]])</f>
        <v>0.5</v>
      </c>
      <c r="Y9540" s="2">
        <f>IF(Data[[#This Row],[Returned]] = "YES",1/COUNTIF(Data[Order ID],Data[[#This Row],[Order ID]]),0)</f>
        <v>0</v>
      </c>
    </row>
    <row r="9541" spans="1:25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7">
        <v>39.96</v>
      </c>
      <c r="S9541" s="1">
        <v>2</v>
      </c>
      <c r="T9541" s="1">
        <v>0</v>
      </c>
      <c r="U9541" s="7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  <c r="X9541" s="2">
        <f>1/COUNTIF(Data[Order ID],Data[[#This Row],[Order ID]])</f>
        <v>0.5</v>
      </c>
      <c r="Y9541" s="2">
        <f>IF(Data[[#This Row],[Returned]] = "YES",1/COUNTIF(Data[Order ID],Data[[#This Row],[Order ID]]),0)</f>
        <v>0</v>
      </c>
    </row>
    <row r="9542" spans="1:25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7">
        <v>191.96800000000002</v>
      </c>
      <c r="S9542" s="1">
        <v>7</v>
      </c>
      <c r="T9542" s="1">
        <v>0.2</v>
      </c>
      <c r="U9542" s="7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  <c r="X9542" s="2">
        <f>1/COUNTIF(Data[Order ID],Data[[#This Row],[Order ID]])</f>
        <v>1</v>
      </c>
      <c r="Y9542" s="2">
        <f>IF(Data[[#This Row],[Returned]] = "YES",1/COUNTIF(Data[Order ID],Data[[#This Row],[Order ID]]),0)</f>
        <v>0</v>
      </c>
    </row>
    <row r="9543" spans="1:25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7">
        <v>35.520000000000003</v>
      </c>
      <c r="S9543" s="1">
        <v>3</v>
      </c>
      <c r="T9543" s="1">
        <v>0.2</v>
      </c>
      <c r="U9543" s="7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  <c r="X9543" s="2">
        <f>1/COUNTIF(Data[Order ID],Data[[#This Row],[Order ID]])</f>
        <v>0.25</v>
      </c>
      <c r="Y9543" s="2">
        <f>IF(Data[[#This Row],[Returned]] = "YES",1/COUNTIF(Data[Order ID],Data[[#This Row],[Order ID]]),0)</f>
        <v>0</v>
      </c>
    </row>
    <row r="9544" spans="1:25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7">
        <v>6.2299999999999986</v>
      </c>
      <c r="S9544" s="1">
        <v>5</v>
      </c>
      <c r="T9544" s="1">
        <v>0.8</v>
      </c>
      <c r="U9544" s="7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  <c r="X9544" s="2">
        <f>1/COUNTIF(Data[Order ID],Data[[#This Row],[Order ID]])</f>
        <v>0.25</v>
      </c>
      <c r="Y9544" s="2">
        <f>IF(Data[[#This Row],[Returned]] = "YES",1/COUNTIF(Data[Order ID],Data[[#This Row],[Order ID]]),0)</f>
        <v>0</v>
      </c>
    </row>
    <row r="9545" spans="1:25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7">
        <v>56.704000000000001</v>
      </c>
      <c r="S9545" s="1">
        <v>2</v>
      </c>
      <c r="T9545" s="1">
        <v>0.2</v>
      </c>
      <c r="U9545" s="7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  <c r="X9545" s="2">
        <f>1/COUNTIF(Data[Order ID],Data[[#This Row],[Order ID]])</f>
        <v>0.25</v>
      </c>
      <c r="Y9545" s="2">
        <f>IF(Data[[#This Row],[Returned]] = "YES",1/COUNTIF(Data[Order ID],Data[[#This Row],[Order ID]]),0)</f>
        <v>0</v>
      </c>
    </row>
    <row r="9546" spans="1:25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7">
        <v>369.19919999999996</v>
      </c>
      <c r="S9546" s="1">
        <v>3</v>
      </c>
      <c r="T9546" s="1">
        <v>0.32</v>
      </c>
      <c r="U9546" s="7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  <c r="X9546" s="2">
        <f>1/COUNTIF(Data[Order ID],Data[[#This Row],[Order ID]])</f>
        <v>0.25</v>
      </c>
      <c r="Y9546" s="2">
        <f>IF(Data[[#This Row],[Returned]] = "YES",1/COUNTIF(Data[Order ID],Data[[#This Row],[Order ID]]),0)</f>
        <v>0</v>
      </c>
    </row>
    <row r="9547" spans="1:25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7">
        <v>1.98</v>
      </c>
      <c r="S9547" s="1">
        <v>2</v>
      </c>
      <c r="T9547" s="1">
        <v>0</v>
      </c>
      <c r="U9547" s="7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  <c r="X9547" s="2">
        <f>1/COUNTIF(Data[Order ID],Data[[#This Row],[Order ID]])</f>
        <v>0.5</v>
      </c>
      <c r="Y9547" s="2">
        <f>IF(Data[[#This Row],[Returned]] = "YES",1/COUNTIF(Data[Order ID],Data[[#This Row],[Order ID]]),0)</f>
        <v>0</v>
      </c>
    </row>
    <row r="9548" spans="1:25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7">
        <v>75.88</v>
      </c>
      <c r="S9548" s="1">
        <v>2</v>
      </c>
      <c r="T9548" s="1">
        <v>0</v>
      </c>
      <c r="U9548" s="7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  <c r="X9548" s="2">
        <f>1/COUNTIF(Data[Order ID],Data[[#This Row],[Order ID]])</f>
        <v>0.5</v>
      </c>
      <c r="Y9548" s="2">
        <f>IF(Data[[#This Row],[Returned]] = "YES",1/COUNTIF(Data[Order ID],Data[[#This Row],[Order ID]]),0)</f>
        <v>0</v>
      </c>
    </row>
    <row r="9549" spans="1:25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7">
        <v>6.8480000000000008</v>
      </c>
      <c r="S9549" s="1">
        <v>2</v>
      </c>
      <c r="T9549" s="1">
        <v>0.2</v>
      </c>
      <c r="U9549" s="7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  <c r="X9549" s="2">
        <f>1/COUNTIF(Data[Order ID],Data[[#This Row],[Order ID]])</f>
        <v>0.33333333333333331</v>
      </c>
      <c r="Y9549" s="2">
        <f>IF(Data[[#This Row],[Returned]] = "YES",1/COUNTIF(Data[Order ID],Data[[#This Row],[Order ID]]),0)</f>
        <v>0</v>
      </c>
    </row>
    <row r="9550" spans="1:25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7">
        <v>4.6260000000000003</v>
      </c>
      <c r="S9550" s="1">
        <v>2</v>
      </c>
      <c r="T9550" s="1">
        <v>0.7</v>
      </c>
      <c r="U9550" s="7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  <c r="X9550" s="2">
        <f>1/COUNTIF(Data[Order ID],Data[[#This Row],[Order ID]])</f>
        <v>0.33333333333333331</v>
      </c>
      <c r="Y9550" s="2">
        <f>IF(Data[[#This Row],[Returned]] = "YES",1/COUNTIF(Data[Order ID],Data[[#This Row],[Order ID]]),0)</f>
        <v>0</v>
      </c>
    </row>
    <row r="9551" spans="1:25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7">
        <v>453.6</v>
      </c>
      <c r="S9551" s="1">
        <v>3</v>
      </c>
      <c r="T9551" s="1">
        <v>0.2</v>
      </c>
      <c r="U9551" s="7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  <c r="X9551" s="2">
        <f>1/COUNTIF(Data[Order ID],Data[[#This Row],[Order ID]])</f>
        <v>0.33333333333333331</v>
      </c>
      <c r="Y9551" s="2">
        <f>IF(Data[[#This Row],[Returned]] = "YES",1/COUNTIF(Data[Order ID],Data[[#This Row],[Order ID]]),0)</f>
        <v>0</v>
      </c>
    </row>
    <row r="9552" spans="1:25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7">
        <v>13.847999999999999</v>
      </c>
      <c r="S9552" s="1">
        <v>3</v>
      </c>
      <c r="T9552" s="1">
        <v>0.2</v>
      </c>
      <c r="U9552" s="7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  <c r="X9552" s="2">
        <f>1/COUNTIF(Data[Order ID],Data[[#This Row],[Order ID]])</f>
        <v>1</v>
      </c>
      <c r="Y9552" s="2">
        <f>IF(Data[[#This Row],[Returned]] = "YES",1/COUNTIF(Data[Order ID],Data[[#This Row],[Order ID]]),0)</f>
        <v>0</v>
      </c>
    </row>
    <row r="9553" spans="1:25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7">
        <v>577.58400000000006</v>
      </c>
      <c r="S9553" s="1">
        <v>6</v>
      </c>
      <c r="T9553" s="1">
        <v>0.2</v>
      </c>
      <c r="U9553" s="7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  <c r="X9553" s="2">
        <f>1/COUNTIF(Data[Order ID],Data[[#This Row],[Order ID]])</f>
        <v>1</v>
      </c>
      <c r="Y9553" s="2">
        <f>IF(Data[[#This Row],[Returned]] = "YES",1/COUNTIF(Data[Order ID],Data[[#This Row],[Order ID]]),0)</f>
        <v>0</v>
      </c>
    </row>
    <row r="9554" spans="1:25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7">
        <v>151.96</v>
      </c>
      <c r="S9554" s="1">
        <v>4</v>
      </c>
      <c r="T9554" s="1">
        <v>0</v>
      </c>
      <c r="U9554" s="7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  <c r="X9554" s="2">
        <f>1/COUNTIF(Data[Order ID],Data[[#This Row],[Order ID]])</f>
        <v>1</v>
      </c>
      <c r="Y9554" s="2">
        <f>IF(Data[[#This Row],[Returned]] = "YES",1/COUNTIF(Data[Order ID],Data[[#This Row],[Order ID]]),0)</f>
        <v>0</v>
      </c>
    </row>
    <row r="9555" spans="1:25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7">
        <v>68.432000000000016</v>
      </c>
      <c r="S9555" s="1">
        <v>7</v>
      </c>
      <c r="T9555" s="1">
        <v>0.2</v>
      </c>
      <c r="U9555" s="7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  <c r="X9555" s="2">
        <f>1/COUNTIF(Data[Order ID],Data[[#This Row],[Order ID]])</f>
        <v>1</v>
      </c>
      <c r="Y9555" s="2">
        <f>IF(Data[[#This Row],[Returned]] = "YES",1/COUNTIF(Data[Order ID],Data[[#This Row],[Order ID]]),0)</f>
        <v>0</v>
      </c>
    </row>
    <row r="9556" spans="1:25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7">
        <v>71.12</v>
      </c>
      <c r="S9556" s="1">
        <v>5</v>
      </c>
      <c r="T9556" s="1">
        <v>0.2</v>
      </c>
      <c r="U9556" s="7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  <c r="X9556" s="2">
        <f>1/COUNTIF(Data[Order ID],Data[[#This Row],[Order ID]])</f>
        <v>0.5</v>
      </c>
      <c r="Y9556" s="2">
        <f>IF(Data[[#This Row],[Returned]] = "YES",1/COUNTIF(Data[Order ID],Data[[#This Row],[Order ID]]),0)</f>
        <v>0</v>
      </c>
    </row>
    <row r="9557" spans="1:25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7">
        <v>3.008</v>
      </c>
      <c r="S9557" s="1">
        <v>2</v>
      </c>
      <c r="T9557" s="1">
        <v>0.2</v>
      </c>
      <c r="U9557" s="7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  <c r="X9557" s="2">
        <f>1/COUNTIF(Data[Order ID],Data[[#This Row],[Order ID]])</f>
        <v>0.5</v>
      </c>
      <c r="Y9557" s="2">
        <f>IF(Data[[#This Row],[Returned]] = "YES",1/COUNTIF(Data[Order ID],Data[[#This Row],[Order ID]]),0)</f>
        <v>0</v>
      </c>
    </row>
    <row r="9558" spans="1:25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7">
        <v>184.66</v>
      </c>
      <c r="S9558" s="1">
        <v>7</v>
      </c>
      <c r="T9558" s="1">
        <v>0</v>
      </c>
      <c r="U9558" s="7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  <c r="X9558" s="2">
        <f>1/COUNTIF(Data[Order ID],Data[[#This Row],[Order ID]])</f>
        <v>1</v>
      </c>
      <c r="Y9558" s="2">
        <f>IF(Data[[#This Row],[Returned]] = "YES",1/COUNTIF(Data[Order ID],Data[[#This Row],[Order ID]]),0)</f>
        <v>0</v>
      </c>
    </row>
    <row r="9559" spans="1:25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7">
        <v>5.3120000000000003</v>
      </c>
      <c r="S9559" s="1">
        <v>2</v>
      </c>
      <c r="T9559" s="1">
        <v>0.6</v>
      </c>
      <c r="U9559" s="7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  <c r="X9559" s="2">
        <f>1/COUNTIF(Data[Order ID],Data[[#This Row],[Order ID]])</f>
        <v>1</v>
      </c>
      <c r="Y9559" s="2">
        <f>IF(Data[[#This Row],[Returned]] = "YES",1/COUNTIF(Data[Order ID],Data[[#This Row],[Order ID]]),0)</f>
        <v>0</v>
      </c>
    </row>
    <row r="9560" spans="1:25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7">
        <v>132.52000000000004</v>
      </c>
      <c r="S9560" s="1">
        <v>5</v>
      </c>
      <c r="T9560" s="1">
        <v>0.2</v>
      </c>
      <c r="U9560" s="7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  <c r="X9560" s="2">
        <f>1/COUNTIF(Data[Order ID],Data[[#This Row],[Order ID]])</f>
        <v>0.16666666666666666</v>
      </c>
      <c r="Y9560" s="2">
        <f>IF(Data[[#This Row],[Returned]] = "YES",1/COUNTIF(Data[Order ID],Data[[#This Row],[Order ID]]),0)</f>
        <v>0</v>
      </c>
    </row>
    <row r="9561" spans="1:25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7">
        <v>195.64</v>
      </c>
      <c r="S9561" s="1">
        <v>5</v>
      </c>
      <c r="T9561" s="1">
        <v>0.2</v>
      </c>
      <c r="U9561" s="7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  <c r="X9561" s="2">
        <f>1/COUNTIF(Data[Order ID],Data[[#This Row],[Order ID]])</f>
        <v>0.16666666666666666</v>
      </c>
      <c r="Y9561" s="2">
        <f>IF(Data[[#This Row],[Returned]] = "YES",1/COUNTIF(Data[Order ID],Data[[#This Row],[Order ID]]),0)</f>
        <v>0</v>
      </c>
    </row>
    <row r="9562" spans="1:25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7">
        <v>51.967999999999996</v>
      </c>
      <c r="S9562" s="1">
        <v>2</v>
      </c>
      <c r="T9562" s="1">
        <v>0.2</v>
      </c>
      <c r="U9562" s="7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  <c r="X9562" s="2">
        <f>1/COUNTIF(Data[Order ID],Data[[#This Row],[Order ID]])</f>
        <v>0.16666666666666666</v>
      </c>
      <c r="Y9562" s="2">
        <f>IF(Data[[#This Row],[Returned]] = "YES",1/COUNTIF(Data[Order ID],Data[[#This Row],[Order ID]]),0)</f>
        <v>0</v>
      </c>
    </row>
    <row r="9563" spans="1:25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7">
        <v>431.97600000000006</v>
      </c>
      <c r="S9563" s="1">
        <v>3</v>
      </c>
      <c r="T9563" s="1">
        <v>0.2</v>
      </c>
      <c r="U9563" s="7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  <c r="X9563" s="2">
        <f>1/COUNTIF(Data[Order ID],Data[[#This Row],[Order ID]])</f>
        <v>0.16666666666666666</v>
      </c>
      <c r="Y9563" s="2">
        <f>IF(Data[[#This Row],[Returned]] = "YES",1/COUNTIF(Data[Order ID],Data[[#This Row],[Order ID]]),0)</f>
        <v>0</v>
      </c>
    </row>
    <row r="9564" spans="1:25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7">
        <v>224.93700000000004</v>
      </c>
      <c r="S9564" s="1">
        <v>3</v>
      </c>
      <c r="T9564" s="1">
        <v>0.7</v>
      </c>
      <c r="U9564" s="7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  <c r="X9564" s="2">
        <f>1/COUNTIF(Data[Order ID],Data[[#This Row],[Order ID]])</f>
        <v>0.16666666666666666</v>
      </c>
      <c r="Y9564" s="2">
        <f>IF(Data[[#This Row],[Returned]] = "YES",1/COUNTIF(Data[Order ID],Data[[#This Row],[Order ID]]),0)</f>
        <v>0</v>
      </c>
    </row>
    <row r="9565" spans="1:25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7">
        <v>6</v>
      </c>
      <c r="S9565" s="1">
        <v>2</v>
      </c>
      <c r="T9565" s="1">
        <v>0.2</v>
      </c>
      <c r="U9565" s="7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  <c r="X9565" s="2">
        <f>1/COUNTIF(Data[Order ID],Data[[#This Row],[Order ID]])</f>
        <v>0.16666666666666666</v>
      </c>
      <c r="Y9565" s="2">
        <f>IF(Data[[#This Row],[Returned]] = "YES",1/COUNTIF(Data[Order ID],Data[[#This Row],[Order ID]]),0)</f>
        <v>0</v>
      </c>
    </row>
    <row r="9566" spans="1:25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7">
        <v>11.76</v>
      </c>
      <c r="S9566" s="1">
        <v>2</v>
      </c>
      <c r="T9566" s="1">
        <v>0</v>
      </c>
      <c r="U9566" s="7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  <c r="X9566" s="2">
        <f>1/COUNTIF(Data[Order ID],Data[[#This Row],[Order ID]])</f>
        <v>1</v>
      </c>
      <c r="Y9566" s="2">
        <f>IF(Data[[#This Row],[Returned]] = "YES",1/COUNTIF(Data[Order ID],Data[[#This Row],[Order ID]]),0)</f>
        <v>0</v>
      </c>
    </row>
    <row r="9567" spans="1:25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7">
        <v>1125.4879999999998</v>
      </c>
      <c r="S9567" s="1">
        <v>7</v>
      </c>
      <c r="T9567" s="1">
        <v>0.2</v>
      </c>
      <c r="U9567" s="7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  <c r="X9567" s="2">
        <f>1/COUNTIF(Data[Order ID],Data[[#This Row],[Order ID]])</f>
        <v>0.33333333333333331</v>
      </c>
      <c r="Y9567" s="2">
        <f>IF(Data[[#This Row],[Returned]] = "YES",1/COUNTIF(Data[Order ID],Data[[#This Row],[Order ID]]),0)</f>
        <v>0</v>
      </c>
    </row>
    <row r="9568" spans="1:25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7">
        <v>12.645000000000001</v>
      </c>
      <c r="S9568" s="1">
        <v>5</v>
      </c>
      <c r="T9568" s="1">
        <v>0.7</v>
      </c>
      <c r="U9568" s="7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  <c r="X9568" s="2">
        <f>1/COUNTIF(Data[Order ID],Data[[#This Row],[Order ID]])</f>
        <v>0.33333333333333331</v>
      </c>
      <c r="Y9568" s="2">
        <f>IF(Data[[#This Row],[Returned]] = "YES",1/COUNTIF(Data[Order ID],Data[[#This Row],[Order ID]]),0)</f>
        <v>0</v>
      </c>
    </row>
    <row r="9569" spans="1:25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7">
        <v>4.032</v>
      </c>
      <c r="S9569" s="1">
        <v>2</v>
      </c>
      <c r="T9569" s="1">
        <v>0.2</v>
      </c>
      <c r="U9569" s="7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  <c r="X9569" s="2">
        <f>1/COUNTIF(Data[Order ID],Data[[#This Row],[Order ID]])</f>
        <v>0.33333333333333331</v>
      </c>
      <c r="Y9569" s="2">
        <f>IF(Data[[#This Row],[Returned]] = "YES",1/COUNTIF(Data[Order ID],Data[[#This Row],[Order ID]]),0)</f>
        <v>0</v>
      </c>
    </row>
    <row r="9570" spans="1:25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7">
        <v>79.959999999999994</v>
      </c>
      <c r="S9570" s="1">
        <v>4</v>
      </c>
      <c r="T9570" s="1">
        <v>0</v>
      </c>
      <c r="U9570" s="7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  <c r="X9570" s="2">
        <f>1/COUNTIF(Data[Order ID],Data[[#This Row],[Order ID]])</f>
        <v>1</v>
      </c>
      <c r="Y9570" s="2">
        <f>IF(Data[[#This Row],[Returned]] = "YES",1/COUNTIF(Data[Order ID],Data[[#This Row],[Order ID]]),0)</f>
        <v>0</v>
      </c>
    </row>
    <row r="9571" spans="1:25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7">
        <v>6.732000000000002</v>
      </c>
      <c r="S9571" s="1">
        <v>6</v>
      </c>
      <c r="T9571" s="1">
        <v>0.7</v>
      </c>
      <c r="U9571" s="7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  <c r="X9571" s="2">
        <f>1/COUNTIF(Data[Order ID],Data[[#This Row],[Order ID]])</f>
        <v>0.2</v>
      </c>
      <c r="Y9571" s="2">
        <f>IF(Data[[#This Row],[Returned]] = "YES",1/COUNTIF(Data[Order ID],Data[[#This Row],[Order ID]]),0)</f>
        <v>0</v>
      </c>
    </row>
    <row r="9572" spans="1:25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7">
        <v>33.568000000000005</v>
      </c>
      <c r="S9572" s="1">
        <v>2</v>
      </c>
      <c r="T9572" s="1">
        <v>0.2</v>
      </c>
      <c r="U9572" s="7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  <c r="X9572" s="2">
        <f>1/COUNTIF(Data[Order ID],Data[[#This Row],[Order ID]])</f>
        <v>0.2</v>
      </c>
      <c r="Y9572" s="2">
        <f>IF(Data[[#This Row],[Returned]] = "YES",1/COUNTIF(Data[Order ID],Data[[#This Row],[Order ID]]),0)</f>
        <v>0</v>
      </c>
    </row>
    <row r="9573" spans="1:25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7">
        <v>15.840000000000002</v>
      </c>
      <c r="S9573" s="1">
        <v>2</v>
      </c>
      <c r="T9573" s="1">
        <v>0.2</v>
      </c>
      <c r="U9573" s="7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  <c r="X9573" s="2">
        <f>1/COUNTIF(Data[Order ID],Data[[#This Row],[Order ID]])</f>
        <v>0.2</v>
      </c>
      <c r="Y9573" s="2">
        <f>IF(Data[[#This Row],[Returned]] = "YES",1/COUNTIF(Data[Order ID],Data[[#This Row],[Order ID]]),0)</f>
        <v>0</v>
      </c>
    </row>
    <row r="9574" spans="1:25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7">
        <v>24.424000000000003</v>
      </c>
      <c r="S9574" s="1">
        <v>1</v>
      </c>
      <c r="T9574" s="1">
        <v>0.2</v>
      </c>
      <c r="U9574" s="7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  <c r="X9574" s="2">
        <f>1/COUNTIF(Data[Order ID],Data[[#This Row],[Order ID]])</f>
        <v>0.2</v>
      </c>
      <c r="Y9574" s="2">
        <f>IF(Data[[#This Row],[Returned]] = "YES",1/COUNTIF(Data[Order ID],Data[[#This Row],[Order ID]]),0)</f>
        <v>0</v>
      </c>
    </row>
    <row r="9575" spans="1:25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7">
        <v>17.12</v>
      </c>
      <c r="S9575" s="1">
        <v>5</v>
      </c>
      <c r="T9575" s="1">
        <v>0.2</v>
      </c>
      <c r="U9575" s="7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  <c r="X9575" s="2">
        <f>1/COUNTIF(Data[Order ID],Data[[#This Row],[Order ID]])</f>
        <v>0.2</v>
      </c>
      <c r="Y9575" s="2">
        <f>IF(Data[[#This Row],[Returned]] = "YES",1/COUNTIF(Data[Order ID],Data[[#This Row],[Order ID]]),0)</f>
        <v>0</v>
      </c>
    </row>
    <row r="9576" spans="1:25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7">
        <v>31.56</v>
      </c>
      <c r="S9576" s="1">
        <v>3</v>
      </c>
      <c r="T9576" s="1">
        <v>0</v>
      </c>
      <c r="U9576" s="7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  <c r="X9576" s="2">
        <f>1/COUNTIF(Data[Order ID],Data[[#This Row],[Order ID]])</f>
        <v>1</v>
      </c>
      <c r="Y9576" s="2">
        <f>IF(Data[[#This Row],[Returned]] = "YES",1/COUNTIF(Data[Order ID],Data[[#This Row],[Order ID]]),0)</f>
        <v>0</v>
      </c>
    </row>
    <row r="9577" spans="1:25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7">
        <v>105.68599999999999</v>
      </c>
      <c r="S9577" s="1">
        <v>1</v>
      </c>
      <c r="T9577" s="1">
        <v>0.3</v>
      </c>
      <c r="U9577" s="7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  <c r="X9577" s="2">
        <f>1/COUNTIF(Data[Order ID],Data[[#This Row],[Order ID]])</f>
        <v>0.33333333333333331</v>
      </c>
      <c r="Y9577" s="2">
        <f>IF(Data[[#This Row],[Returned]] = "YES",1/COUNTIF(Data[Order ID],Data[[#This Row],[Order ID]]),0)</f>
        <v>0</v>
      </c>
    </row>
    <row r="9578" spans="1:25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7">
        <v>399.53999999999996</v>
      </c>
      <c r="S9578" s="1">
        <v>2</v>
      </c>
      <c r="T9578" s="1">
        <v>0.4</v>
      </c>
      <c r="U9578" s="7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  <c r="X9578" s="2">
        <f>1/COUNTIF(Data[Order ID],Data[[#This Row],[Order ID]])</f>
        <v>0.33333333333333331</v>
      </c>
      <c r="Y9578" s="2">
        <f>IF(Data[[#This Row],[Returned]] = "YES",1/COUNTIF(Data[Order ID],Data[[#This Row],[Order ID]]),0)</f>
        <v>0</v>
      </c>
    </row>
    <row r="9579" spans="1:25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7">
        <v>104.93</v>
      </c>
      <c r="S9579" s="1">
        <v>5</v>
      </c>
      <c r="T9579" s="1">
        <v>0.3</v>
      </c>
      <c r="U9579" s="7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  <c r="X9579" s="2">
        <f>1/COUNTIF(Data[Order ID],Data[[#This Row],[Order ID]])</f>
        <v>0.33333333333333331</v>
      </c>
      <c r="Y9579" s="2">
        <f>IF(Data[[#This Row],[Returned]] = "YES",1/COUNTIF(Data[Order ID],Data[[#This Row],[Order ID]]),0)</f>
        <v>0</v>
      </c>
    </row>
    <row r="9580" spans="1:25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7">
        <v>1079.8499999999999</v>
      </c>
      <c r="S9580" s="1">
        <v>3</v>
      </c>
      <c r="T9580" s="1">
        <v>0</v>
      </c>
      <c r="U9580" s="7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  <c r="X9580" s="2">
        <f>1/COUNTIF(Data[Order ID],Data[[#This Row],[Order ID]])</f>
        <v>0.25</v>
      </c>
      <c r="Y9580" s="2">
        <f>IF(Data[[#This Row],[Returned]] = "YES",1/COUNTIF(Data[Order ID],Data[[#This Row],[Order ID]]),0)</f>
        <v>0</v>
      </c>
    </row>
    <row r="9581" spans="1:25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7">
        <v>70.98</v>
      </c>
      <c r="S9581" s="1">
        <v>1</v>
      </c>
      <c r="T9581" s="1">
        <v>0</v>
      </c>
      <c r="U9581" s="7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  <c r="X9581" s="2">
        <f>1/COUNTIF(Data[Order ID],Data[[#This Row],[Order ID]])</f>
        <v>0.25</v>
      </c>
      <c r="Y9581" s="2">
        <f>IF(Data[[#This Row],[Returned]] = "YES",1/COUNTIF(Data[Order ID],Data[[#This Row],[Order ID]]),0)</f>
        <v>0</v>
      </c>
    </row>
    <row r="9582" spans="1:25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7">
        <v>29.950000000000003</v>
      </c>
      <c r="S9582" s="1">
        <v>5</v>
      </c>
      <c r="T9582" s="1">
        <v>0</v>
      </c>
      <c r="U9582" s="7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  <c r="X9582" s="2">
        <f>1/COUNTIF(Data[Order ID],Data[[#This Row],[Order ID]])</f>
        <v>0.25</v>
      </c>
      <c r="Y9582" s="2">
        <f>IF(Data[[#This Row],[Returned]] = "YES",1/COUNTIF(Data[Order ID],Data[[#This Row],[Order ID]]),0)</f>
        <v>0</v>
      </c>
    </row>
    <row r="9583" spans="1:25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7">
        <v>589.41</v>
      </c>
      <c r="S9583" s="1">
        <v>5</v>
      </c>
      <c r="T9583" s="1">
        <v>0.1</v>
      </c>
      <c r="U9583" s="7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  <c r="X9583" s="2">
        <f>1/COUNTIF(Data[Order ID],Data[[#This Row],[Order ID]])</f>
        <v>0.25</v>
      </c>
      <c r="Y9583" s="2">
        <f>IF(Data[[#This Row],[Returned]] = "YES",1/COUNTIF(Data[Order ID],Data[[#This Row],[Order ID]]),0)</f>
        <v>0</v>
      </c>
    </row>
    <row r="9584" spans="1:25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7">
        <v>9.6479999999999997</v>
      </c>
      <c r="S9584" s="1">
        <v>6</v>
      </c>
      <c r="T9584" s="1">
        <v>0.2</v>
      </c>
      <c r="U9584" s="7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  <c r="X9584" s="2">
        <f>1/COUNTIF(Data[Order ID],Data[[#This Row],[Order ID]])</f>
        <v>1</v>
      </c>
      <c r="Y9584" s="2">
        <f>IF(Data[[#This Row],[Returned]] = "YES",1/COUNTIF(Data[Order ID],Data[[#This Row],[Order ID]]),0)</f>
        <v>0</v>
      </c>
    </row>
    <row r="9585" spans="1:25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7">
        <v>400.78400000000005</v>
      </c>
      <c r="S9585" s="1">
        <v>1</v>
      </c>
      <c r="T9585" s="1">
        <v>0.2</v>
      </c>
      <c r="U9585" s="7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  <c r="X9585" s="2">
        <f>1/COUNTIF(Data[Order ID],Data[[#This Row],[Order ID]])</f>
        <v>1</v>
      </c>
      <c r="Y9585" s="2">
        <f>IF(Data[[#This Row],[Returned]] = "YES",1/COUNTIF(Data[Order ID],Data[[#This Row],[Order ID]]),0)</f>
        <v>0</v>
      </c>
    </row>
    <row r="9586" spans="1:25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7">
        <v>53.72</v>
      </c>
      <c r="S9586" s="1">
        <v>4</v>
      </c>
      <c r="T9586" s="1">
        <v>0</v>
      </c>
      <c r="U9586" s="7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  <c r="X9586" s="2">
        <f>1/COUNTIF(Data[Order ID],Data[[#This Row],[Order ID]])</f>
        <v>1</v>
      </c>
      <c r="Y9586" s="2">
        <f>IF(Data[[#This Row],[Returned]] = "YES",1/COUNTIF(Data[Order ID],Data[[#This Row],[Order ID]]),0)</f>
        <v>0</v>
      </c>
    </row>
    <row r="9587" spans="1:25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7">
        <v>31.007999999999999</v>
      </c>
      <c r="S9587" s="1">
        <v>1</v>
      </c>
      <c r="T9587" s="1">
        <v>0.2</v>
      </c>
      <c r="U9587" s="7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  <c r="X9587" s="2">
        <f>1/COUNTIF(Data[Order ID],Data[[#This Row],[Order ID]])</f>
        <v>1</v>
      </c>
      <c r="Y9587" s="2">
        <f>IF(Data[[#This Row],[Returned]] = "YES",1/COUNTIF(Data[Order ID],Data[[#This Row],[Order ID]]),0)</f>
        <v>0</v>
      </c>
    </row>
    <row r="9588" spans="1:25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7">
        <v>61.120000000000005</v>
      </c>
      <c r="S9588" s="1">
        <v>5</v>
      </c>
      <c r="T9588" s="1">
        <v>0.2</v>
      </c>
      <c r="U9588" s="7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  <c r="X9588" s="2">
        <f>1/COUNTIF(Data[Order ID],Data[[#This Row],[Order ID]])</f>
        <v>1</v>
      </c>
      <c r="Y9588" s="2">
        <f>IF(Data[[#This Row],[Returned]] = "YES",1/COUNTIF(Data[Order ID],Data[[#This Row],[Order ID]]),0)</f>
        <v>0</v>
      </c>
    </row>
    <row r="9589" spans="1:25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7">
        <v>195.136</v>
      </c>
      <c r="S9589" s="1">
        <v>4</v>
      </c>
      <c r="T9589" s="1">
        <v>0.2</v>
      </c>
      <c r="U9589" s="7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  <c r="X9589" s="2">
        <f>1/COUNTIF(Data[Order ID],Data[[#This Row],[Order ID]])</f>
        <v>1</v>
      </c>
      <c r="Y9589" s="2">
        <f>IF(Data[[#This Row],[Returned]] = "YES",1/COUNTIF(Data[Order ID],Data[[#This Row],[Order ID]]),0)</f>
        <v>0</v>
      </c>
    </row>
    <row r="9590" spans="1:25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7">
        <v>121.536</v>
      </c>
      <c r="S9590" s="1">
        <v>4</v>
      </c>
      <c r="T9590" s="1">
        <v>0.2</v>
      </c>
      <c r="U9590" s="7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  <c r="X9590" s="2">
        <f>1/COUNTIF(Data[Order ID],Data[[#This Row],[Order ID]])</f>
        <v>1</v>
      </c>
      <c r="Y9590" s="2">
        <f>IF(Data[[#This Row],[Returned]] = "YES",1/COUNTIF(Data[Order ID],Data[[#This Row],[Order ID]]),0)</f>
        <v>0</v>
      </c>
    </row>
    <row r="9591" spans="1:25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7">
        <v>17.472000000000001</v>
      </c>
      <c r="S9591" s="1">
        <v>3</v>
      </c>
      <c r="T9591" s="1">
        <v>0.2</v>
      </c>
      <c r="U9591" s="7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  <c r="X9591" s="2">
        <f>1/COUNTIF(Data[Order ID],Data[[#This Row],[Order ID]])</f>
        <v>0.5</v>
      </c>
      <c r="Y9591" s="2">
        <f>IF(Data[[#This Row],[Returned]] = "YES",1/COUNTIF(Data[Order ID],Data[[#This Row],[Order ID]]),0)</f>
        <v>0</v>
      </c>
    </row>
    <row r="9592" spans="1:25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7">
        <v>104.57999999999998</v>
      </c>
      <c r="S9592" s="1">
        <v>9</v>
      </c>
      <c r="T9592" s="1">
        <v>0.8</v>
      </c>
      <c r="U9592" s="7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  <c r="X9592" s="2">
        <f>1/COUNTIF(Data[Order ID],Data[[#This Row],[Order ID]])</f>
        <v>0.5</v>
      </c>
      <c r="Y9592" s="2">
        <f>IF(Data[[#This Row],[Returned]] = "YES",1/COUNTIF(Data[Order ID],Data[[#This Row],[Order ID]]),0)</f>
        <v>0</v>
      </c>
    </row>
    <row r="9593" spans="1:25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7">
        <v>24.700000000000003</v>
      </c>
      <c r="S9593" s="1">
        <v>5</v>
      </c>
      <c r="T9593" s="1">
        <v>0.6</v>
      </c>
      <c r="U9593" s="7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  <c r="X9593" s="2">
        <f>1/COUNTIF(Data[Order ID],Data[[#This Row],[Order ID]])</f>
        <v>0.5</v>
      </c>
      <c r="Y9593" s="2">
        <f>IF(Data[[#This Row],[Returned]] = "YES",1/COUNTIF(Data[Order ID],Data[[#This Row],[Order ID]]),0)</f>
        <v>0</v>
      </c>
    </row>
    <row r="9594" spans="1:25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7">
        <v>302.72000000000003</v>
      </c>
      <c r="S9594" s="1">
        <v>5</v>
      </c>
      <c r="T9594" s="1">
        <v>0.6</v>
      </c>
      <c r="U9594" s="7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  <c r="X9594" s="2">
        <f>1/COUNTIF(Data[Order ID],Data[[#This Row],[Order ID]])</f>
        <v>0.5</v>
      </c>
      <c r="Y9594" s="2">
        <f>IF(Data[[#This Row],[Returned]] = "YES",1/COUNTIF(Data[Order ID],Data[[#This Row],[Order ID]]),0)</f>
        <v>0</v>
      </c>
    </row>
    <row r="9595" spans="1:25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7">
        <v>8.56</v>
      </c>
      <c r="S9595" s="1">
        <v>2</v>
      </c>
      <c r="T9595" s="1">
        <v>0</v>
      </c>
      <c r="U9595" s="7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  <c r="X9595" s="2">
        <f>1/COUNTIF(Data[Order ID],Data[[#This Row],[Order ID]])</f>
        <v>0.5</v>
      </c>
      <c r="Y9595" s="2">
        <f>IF(Data[[#This Row],[Returned]] = "YES",1/COUNTIF(Data[Order ID],Data[[#This Row],[Order ID]]),0)</f>
        <v>0.5</v>
      </c>
    </row>
    <row r="9596" spans="1:25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7">
        <v>11.56</v>
      </c>
      <c r="S9596" s="1">
        <v>2</v>
      </c>
      <c r="T9596" s="1">
        <v>0</v>
      </c>
      <c r="U9596" s="7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  <c r="X9596" s="2">
        <f>1/COUNTIF(Data[Order ID],Data[[#This Row],[Order ID]])</f>
        <v>0.5</v>
      </c>
      <c r="Y9596" s="2">
        <f>IF(Data[[#This Row],[Returned]] = "YES",1/COUNTIF(Data[Order ID],Data[[#This Row],[Order ID]]),0)</f>
        <v>0.5</v>
      </c>
    </row>
    <row r="9597" spans="1:25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7">
        <v>25.86</v>
      </c>
      <c r="S9597" s="1">
        <v>3</v>
      </c>
      <c r="T9597" s="1">
        <v>0</v>
      </c>
      <c r="U9597" s="7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  <c r="X9597" s="2">
        <f>1/COUNTIF(Data[Order ID],Data[[#This Row],[Order ID]])</f>
        <v>0.33333333333333331</v>
      </c>
      <c r="Y9597" s="2">
        <f>IF(Data[[#This Row],[Returned]] = "YES",1/COUNTIF(Data[Order ID],Data[[#This Row],[Order ID]]),0)</f>
        <v>0</v>
      </c>
    </row>
    <row r="9598" spans="1:25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7">
        <v>276.78400000000005</v>
      </c>
      <c r="S9598" s="1">
        <v>2</v>
      </c>
      <c r="T9598" s="1">
        <v>0.2</v>
      </c>
      <c r="U9598" s="7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  <c r="X9598" s="2">
        <f>1/COUNTIF(Data[Order ID],Data[[#This Row],[Order ID]])</f>
        <v>0.33333333333333331</v>
      </c>
      <c r="Y9598" s="2">
        <f>IF(Data[[#This Row],[Returned]] = "YES",1/COUNTIF(Data[Order ID],Data[[#This Row],[Order ID]]),0)</f>
        <v>0</v>
      </c>
    </row>
    <row r="9599" spans="1:25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7">
        <v>110.352</v>
      </c>
      <c r="S9599" s="1">
        <v>3</v>
      </c>
      <c r="T9599" s="1">
        <v>0.2</v>
      </c>
      <c r="U9599" s="7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  <c r="X9599" s="2">
        <f>1/COUNTIF(Data[Order ID],Data[[#This Row],[Order ID]])</f>
        <v>0.33333333333333331</v>
      </c>
      <c r="Y9599" s="2">
        <f>IF(Data[[#This Row],[Returned]] = "YES",1/COUNTIF(Data[Order ID],Data[[#This Row],[Order ID]]),0)</f>
        <v>0</v>
      </c>
    </row>
    <row r="9600" spans="1:25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7">
        <v>60.84</v>
      </c>
      <c r="S9600" s="1">
        <v>3</v>
      </c>
      <c r="T9600" s="1">
        <v>0</v>
      </c>
      <c r="U9600" s="7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  <c r="X9600" s="2">
        <f>1/COUNTIF(Data[Order ID],Data[[#This Row],[Order ID]])</f>
        <v>1</v>
      </c>
      <c r="Y9600" s="2">
        <f>IF(Data[[#This Row],[Returned]] = "YES",1/COUNTIF(Data[Order ID],Data[[#This Row],[Order ID]]),0)</f>
        <v>0</v>
      </c>
    </row>
    <row r="9601" spans="1:25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7">
        <v>35.207999999999998</v>
      </c>
      <c r="S9601" s="1">
        <v>1</v>
      </c>
      <c r="T9601" s="1">
        <v>0.2</v>
      </c>
      <c r="U9601" s="7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  <c r="X9601" s="2">
        <f>1/COUNTIF(Data[Order ID],Data[[#This Row],[Order ID]])</f>
        <v>1</v>
      </c>
      <c r="Y9601" s="2">
        <f>IF(Data[[#This Row],[Returned]] = "YES",1/COUNTIF(Data[Order ID],Data[[#This Row],[Order ID]]),0)</f>
        <v>0</v>
      </c>
    </row>
    <row r="9602" spans="1:25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7">
        <v>41.472000000000008</v>
      </c>
      <c r="S9602" s="1">
        <v>8</v>
      </c>
      <c r="T9602" s="1">
        <v>0.2</v>
      </c>
      <c r="U9602" s="7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  <c r="X9602" s="2">
        <f>1/COUNTIF(Data[Order ID],Data[[#This Row],[Order ID]])</f>
        <v>1</v>
      </c>
      <c r="Y9602" s="2">
        <f>IF(Data[[#This Row],[Returned]] = "YES",1/COUNTIF(Data[Order ID],Data[[#This Row],[Order ID]]),0)</f>
        <v>0</v>
      </c>
    </row>
    <row r="9603" spans="1:25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7">
        <v>239.5</v>
      </c>
      <c r="S9603" s="1">
        <v>5</v>
      </c>
      <c r="T9603" s="1">
        <v>0</v>
      </c>
      <c r="U9603" s="7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  <c r="X9603" s="2">
        <f>1/COUNTIF(Data[Order ID],Data[[#This Row],[Order ID]])</f>
        <v>1</v>
      </c>
      <c r="Y9603" s="2">
        <f>IF(Data[[#This Row],[Returned]] = "YES",1/COUNTIF(Data[Order ID],Data[[#This Row],[Order ID]]),0)</f>
        <v>0</v>
      </c>
    </row>
    <row r="9604" spans="1:25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7">
        <v>34.200000000000003</v>
      </c>
      <c r="S9604" s="1">
        <v>5</v>
      </c>
      <c r="T9604" s="1">
        <v>0</v>
      </c>
      <c r="U9604" s="7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  <c r="X9604" s="2">
        <f>1/COUNTIF(Data[Order ID],Data[[#This Row],[Order ID]])</f>
        <v>1</v>
      </c>
      <c r="Y9604" s="2">
        <f>IF(Data[[#This Row],[Returned]] = "YES",1/COUNTIF(Data[Order ID],Data[[#This Row],[Order ID]]),0)</f>
        <v>0</v>
      </c>
    </row>
    <row r="9605" spans="1:25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7">
        <v>376.86599999999999</v>
      </c>
      <c r="S9605" s="1">
        <v>3</v>
      </c>
      <c r="T9605" s="1">
        <v>0.4</v>
      </c>
      <c r="U9605" s="7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  <c r="X9605" s="2">
        <f>1/COUNTIF(Data[Order ID],Data[[#This Row],[Order ID]])</f>
        <v>1</v>
      </c>
      <c r="Y9605" s="2">
        <f>IF(Data[[#This Row],[Returned]] = "YES",1/COUNTIF(Data[Order ID],Data[[#This Row],[Order ID]]),0)</f>
        <v>0</v>
      </c>
    </row>
    <row r="9606" spans="1:25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7">
        <v>197.72</v>
      </c>
      <c r="S9606" s="1">
        <v>4</v>
      </c>
      <c r="T9606" s="1">
        <v>0</v>
      </c>
      <c r="U9606" s="7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  <c r="X9606" s="2">
        <f>1/COUNTIF(Data[Order ID],Data[[#This Row],[Order ID]])</f>
        <v>1</v>
      </c>
      <c r="Y9606" s="2">
        <f>IF(Data[[#This Row],[Returned]] = "YES",1/COUNTIF(Data[Order ID],Data[[#This Row],[Order ID]]),0)</f>
        <v>0</v>
      </c>
    </row>
    <row r="9607" spans="1:25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7">
        <v>70.720000000000013</v>
      </c>
      <c r="S9607" s="1">
        <v>4</v>
      </c>
      <c r="T9607" s="1">
        <v>0.2</v>
      </c>
      <c r="U9607" s="7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  <c r="X9607" s="2">
        <f>1/COUNTIF(Data[Order ID],Data[[#This Row],[Order ID]])</f>
        <v>0.5</v>
      </c>
      <c r="Y9607" s="2">
        <f>IF(Data[[#This Row],[Returned]] = "YES",1/COUNTIF(Data[Order ID],Data[[#This Row],[Order ID]]),0)</f>
        <v>0</v>
      </c>
    </row>
    <row r="9608" spans="1:25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7">
        <v>194.35200000000003</v>
      </c>
      <c r="S9608" s="1">
        <v>3</v>
      </c>
      <c r="T9608" s="1">
        <v>0.2</v>
      </c>
      <c r="U9608" s="7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  <c r="X9608" s="2">
        <f>1/COUNTIF(Data[Order ID],Data[[#This Row],[Order ID]])</f>
        <v>0.5</v>
      </c>
      <c r="Y9608" s="2">
        <f>IF(Data[[#This Row],[Returned]] = "YES",1/COUNTIF(Data[Order ID],Data[[#This Row],[Order ID]]),0)</f>
        <v>0</v>
      </c>
    </row>
    <row r="9609" spans="1:25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7">
        <v>21.6</v>
      </c>
      <c r="S9609" s="1">
        <v>6</v>
      </c>
      <c r="T9609" s="1">
        <v>0</v>
      </c>
      <c r="U9609" s="7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  <c r="X9609" s="2">
        <f>1/COUNTIF(Data[Order ID],Data[[#This Row],[Order ID]])</f>
        <v>0.5</v>
      </c>
      <c r="Y9609" s="2">
        <f>IF(Data[[#This Row],[Returned]] = "YES",1/COUNTIF(Data[Order ID],Data[[#This Row],[Order ID]]),0)</f>
        <v>0</v>
      </c>
    </row>
    <row r="9610" spans="1:25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7">
        <v>11.07</v>
      </c>
      <c r="S9610" s="1">
        <v>3</v>
      </c>
      <c r="T9610" s="1">
        <v>0</v>
      </c>
      <c r="U9610" s="7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  <c r="X9610" s="2">
        <f>1/COUNTIF(Data[Order ID],Data[[#This Row],[Order ID]])</f>
        <v>0.5</v>
      </c>
      <c r="Y9610" s="2">
        <f>IF(Data[[#This Row],[Returned]] = "YES",1/COUNTIF(Data[Order ID],Data[[#This Row],[Order ID]]),0)</f>
        <v>0</v>
      </c>
    </row>
    <row r="9611" spans="1:25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7">
        <v>282.83999999999997</v>
      </c>
      <c r="S9611" s="1">
        <v>4</v>
      </c>
      <c r="T9611" s="1">
        <v>0</v>
      </c>
      <c r="U9611" s="7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  <c r="X9611" s="2">
        <f>1/COUNTIF(Data[Order ID],Data[[#This Row],[Order ID]])</f>
        <v>0.5</v>
      </c>
      <c r="Y9611" s="2">
        <f>IF(Data[[#This Row],[Returned]] = "YES",1/COUNTIF(Data[Order ID],Data[[#This Row],[Order ID]]),0)</f>
        <v>0.5</v>
      </c>
    </row>
    <row r="9612" spans="1:25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7">
        <v>27.72</v>
      </c>
      <c r="S9612" s="1">
        <v>9</v>
      </c>
      <c r="T9612" s="1">
        <v>0</v>
      </c>
      <c r="U9612" s="7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  <c r="X9612" s="2">
        <f>1/COUNTIF(Data[Order ID],Data[[#This Row],[Order ID]])</f>
        <v>0.5</v>
      </c>
      <c r="Y9612" s="2">
        <f>IF(Data[[#This Row],[Returned]] = "YES",1/COUNTIF(Data[Order ID],Data[[#This Row],[Order ID]]),0)</f>
        <v>0.5</v>
      </c>
    </row>
    <row r="9613" spans="1:25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7">
        <v>11.68</v>
      </c>
      <c r="S9613" s="1">
        <v>4</v>
      </c>
      <c r="T9613" s="1">
        <v>0</v>
      </c>
      <c r="U9613" s="7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  <c r="X9613" s="2">
        <f>1/COUNTIF(Data[Order ID],Data[[#This Row],[Order ID]])</f>
        <v>1</v>
      </c>
      <c r="Y9613" s="2">
        <f>IF(Data[[#This Row],[Returned]] = "YES",1/COUNTIF(Data[Order ID],Data[[#This Row],[Order ID]]),0)</f>
        <v>0</v>
      </c>
    </row>
    <row r="9614" spans="1:25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7">
        <v>239.98400000000004</v>
      </c>
      <c r="S9614" s="1">
        <v>2</v>
      </c>
      <c r="T9614" s="1">
        <v>0.2</v>
      </c>
      <c r="U9614" s="7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  <c r="X9614" s="2">
        <f>1/COUNTIF(Data[Order ID],Data[[#This Row],[Order ID]])</f>
        <v>1</v>
      </c>
      <c r="Y9614" s="2">
        <f>IF(Data[[#This Row],[Returned]] = "YES",1/COUNTIF(Data[Order ID],Data[[#This Row],[Order ID]]),0)</f>
        <v>0</v>
      </c>
    </row>
    <row r="9615" spans="1:25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7">
        <v>22.98</v>
      </c>
      <c r="S9615" s="1">
        <v>1</v>
      </c>
      <c r="T9615" s="1">
        <v>0</v>
      </c>
      <c r="U9615" s="7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  <c r="X9615" s="2">
        <f>1/COUNTIF(Data[Order ID],Data[[#This Row],[Order ID]])</f>
        <v>0.33333333333333331</v>
      </c>
      <c r="Y9615" s="2">
        <f>IF(Data[[#This Row],[Returned]] = "YES",1/COUNTIF(Data[Order ID],Data[[#This Row],[Order ID]]),0)</f>
        <v>0</v>
      </c>
    </row>
    <row r="9616" spans="1:25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7">
        <v>102.13</v>
      </c>
      <c r="S9616" s="1">
        <v>7</v>
      </c>
      <c r="T9616" s="1">
        <v>0</v>
      </c>
      <c r="U9616" s="7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  <c r="X9616" s="2">
        <f>1/COUNTIF(Data[Order ID],Data[[#This Row],[Order ID]])</f>
        <v>0.33333333333333331</v>
      </c>
      <c r="Y9616" s="2">
        <f>IF(Data[[#This Row],[Returned]] = "YES",1/COUNTIF(Data[Order ID],Data[[#This Row],[Order ID]]),0)</f>
        <v>0</v>
      </c>
    </row>
    <row r="9617" spans="1:25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7">
        <v>2033.5840000000001</v>
      </c>
      <c r="S9617" s="1">
        <v>2</v>
      </c>
      <c r="T9617" s="1">
        <v>0.2</v>
      </c>
      <c r="U9617" s="7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  <c r="X9617" s="2">
        <f>1/COUNTIF(Data[Order ID],Data[[#This Row],[Order ID]])</f>
        <v>0.33333333333333331</v>
      </c>
      <c r="Y9617" s="2">
        <f>IF(Data[[#This Row],[Returned]] = "YES",1/COUNTIF(Data[Order ID],Data[[#This Row],[Order ID]]),0)</f>
        <v>0</v>
      </c>
    </row>
    <row r="9618" spans="1:25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7">
        <v>5.76</v>
      </c>
      <c r="S9618" s="1">
        <v>2</v>
      </c>
      <c r="T9618" s="1">
        <v>0</v>
      </c>
      <c r="U9618" s="7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  <c r="X9618" s="2">
        <f>1/COUNTIF(Data[Order ID],Data[[#This Row],[Order ID]])</f>
        <v>1</v>
      </c>
      <c r="Y9618" s="2">
        <f>IF(Data[[#This Row],[Returned]] = "YES",1/COUNTIF(Data[Order ID],Data[[#This Row],[Order ID]]),0)</f>
        <v>0</v>
      </c>
    </row>
    <row r="9619" spans="1:25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7">
        <v>899.98199999999997</v>
      </c>
      <c r="S9619" s="1">
        <v>3</v>
      </c>
      <c r="T9619" s="1">
        <v>0.4</v>
      </c>
      <c r="U9619" s="7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  <c r="X9619" s="2">
        <f>1/COUNTIF(Data[Order ID],Data[[#This Row],[Order ID]])</f>
        <v>0.33333333333333331</v>
      </c>
      <c r="Y9619" s="2">
        <f>IF(Data[[#This Row],[Returned]] = "YES",1/COUNTIF(Data[Order ID],Data[[#This Row],[Order ID]]),0)</f>
        <v>0</v>
      </c>
    </row>
    <row r="9620" spans="1:25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7">
        <v>86.352000000000004</v>
      </c>
      <c r="S9620" s="1">
        <v>3</v>
      </c>
      <c r="T9620" s="1">
        <v>0.2</v>
      </c>
      <c r="U9620" s="7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  <c r="X9620" s="2">
        <f>1/COUNTIF(Data[Order ID],Data[[#This Row],[Order ID]])</f>
        <v>0.33333333333333331</v>
      </c>
      <c r="Y9620" s="2">
        <f>IF(Data[[#This Row],[Returned]] = "YES",1/COUNTIF(Data[Order ID],Data[[#This Row],[Order ID]]),0)</f>
        <v>0</v>
      </c>
    </row>
    <row r="9621" spans="1:25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7">
        <v>139.96000000000004</v>
      </c>
      <c r="S9621" s="1">
        <v>5</v>
      </c>
      <c r="T9621" s="1">
        <v>0.2</v>
      </c>
      <c r="U9621" s="7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  <c r="X9621" s="2">
        <f>1/COUNTIF(Data[Order ID],Data[[#This Row],[Order ID]])</f>
        <v>0.33333333333333331</v>
      </c>
      <c r="Y9621" s="2">
        <f>IF(Data[[#This Row],[Returned]] = "YES",1/COUNTIF(Data[Order ID],Data[[#This Row],[Order ID]]),0)</f>
        <v>0</v>
      </c>
    </row>
    <row r="9622" spans="1:25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7">
        <v>16.704000000000001</v>
      </c>
      <c r="S9622" s="1">
        <v>6</v>
      </c>
      <c r="T9622" s="1">
        <v>0.2</v>
      </c>
      <c r="U9622" s="7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  <c r="X9622" s="2">
        <f>1/COUNTIF(Data[Order ID],Data[[#This Row],[Order ID]])</f>
        <v>0.33333333333333331</v>
      </c>
      <c r="Y9622" s="2">
        <f>IF(Data[[#This Row],[Returned]] = "YES",1/COUNTIF(Data[Order ID],Data[[#This Row],[Order ID]]),0)</f>
        <v>0</v>
      </c>
    </row>
    <row r="9623" spans="1:25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7">
        <v>3.1520000000000001</v>
      </c>
      <c r="S9623" s="1">
        <v>2</v>
      </c>
      <c r="T9623" s="1">
        <v>0.2</v>
      </c>
      <c r="U9623" s="7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  <c r="X9623" s="2">
        <f>1/COUNTIF(Data[Order ID],Data[[#This Row],[Order ID]])</f>
        <v>0.33333333333333331</v>
      </c>
      <c r="Y9623" s="2">
        <f>IF(Data[[#This Row],[Returned]] = "YES",1/COUNTIF(Data[Order ID],Data[[#This Row],[Order ID]]),0)</f>
        <v>0</v>
      </c>
    </row>
    <row r="9624" spans="1:25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7">
        <v>32.896000000000001</v>
      </c>
      <c r="S9624" s="1">
        <v>4</v>
      </c>
      <c r="T9624" s="1">
        <v>0.2</v>
      </c>
      <c r="U9624" s="7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  <c r="X9624" s="2">
        <f>1/COUNTIF(Data[Order ID],Data[[#This Row],[Order ID]])</f>
        <v>0.33333333333333331</v>
      </c>
      <c r="Y9624" s="2">
        <f>IF(Data[[#This Row],[Returned]] = "YES",1/COUNTIF(Data[Order ID],Data[[#This Row],[Order ID]]),0)</f>
        <v>0</v>
      </c>
    </row>
    <row r="9625" spans="1:25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7">
        <v>21.391999999999992</v>
      </c>
      <c r="S9625" s="1">
        <v>2</v>
      </c>
      <c r="T9625" s="1">
        <v>0.8</v>
      </c>
      <c r="U9625" s="7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  <c r="X9625" s="2">
        <f>1/COUNTIF(Data[Order ID],Data[[#This Row],[Order ID]])</f>
        <v>0.33333333333333331</v>
      </c>
      <c r="Y9625" s="2">
        <f>IF(Data[[#This Row],[Returned]] = "YES",1/COUNTIF(Data[Order ID],Data[[#This Row],[Order ID]]),0)</f>
        <v>0</v>
      </c>
    </row>
    <row r="9626" spans="1:25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7">
        <v>307.31400000000002</v>
      </c>
      <c r="S9626" s="1">
        <v>3</v>
      </c>
      <c r="T9626" s="1">
        <v>0.3</v>
      </c>
      <c r="U9626" s="7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  <c r="X9626" s="2">
        <f>1/COUNTIF(Data[Order ID],Data[[#This Row],[Order ID]])</f>
        <v>0.33333333333333331</v>
      </c>
      <c r="Y9626" s="2">
        <f>IF(Data[[#This Row],[Returned]] = "YES",1/COUNTIF(Data[Order ID],Data[[#This Row],[Order ID]]),0)</f>
        <v>0</v>
      </c>
    </row>
    <row r="9627" spans="1:25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7">
        <v>409.99919999999997</v>
      </c>
      <c r="S9627" s="1">
        <v>3</v>
      </c>
      <c r="T9627" s="1">
        <v>0.32</v>
      </c>
      <c r="U9627" s="7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  <c r="X9627" s="2">
        <f>1/COUNTIF(Data[Order ID],Data[[#This Row],[Order ID]])</f>
        <v>0.33333333333333331</v>
      </c>
      <c r="Y9627" s="2">
        <f>IF(Data[[#This Row],[Returned]] = "YES",1/COUNTIF(Data[Order ID],Data[[#This Row],[Order ID]]),0)</f>
        <v>0</v>
      </c>
    </row>
    <row r="9628" spans="1:25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7">
        <v>9.2480000000000011</v>
      </c>
      <c r="S9628" s="1">
        <v>2</v>
      </c>
      <c r="T9628" s="1">
        <v>0.2</v>
      </c>
      <c r="U9628" s="7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  <c r="X9628" s="2">
        <f>1/COUNTIF(Data[Order ID],Data[[#This Row],[Order ID]])</f>
        <v>1</v>
      </c>
      <c r="Y9628" s="2">
        <f>IF(Data[[#This Row],[Returned]] = "YES",1/COUNTIF(Data[Order ID],Data[[#This Row],[Order ID]]),0)</f>
        <v>0</v>
      </c>
    </row>
    <row r="9629" spans="1:25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7">
        <v>14.669999999999998</v>
      </c>
      <c r="S9629" s="1">
        <v>3</v>
      </c>
      <c r="T9629" s="1">
        <v>0</v>
      </c>
      <c r="U9629" s="7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  <c r="X9629" s="2">
        <f>1/COUNTIF(Data[Order ID],Data[[#This Row],[Order ID]])</f>
        <v>1</v>
      </c>
      <c r="Y9629" s="2">
        <f>IF(Data[[#This Row],[Returned]] = "YES",1/COUNTIF(Data[Order ID],Data[[#This Row],[Order ID]]),0)</f>
        <v>0</v>
      </c>
    </row>
    <row r="9630" spans="1:25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7">
        <v>37.408000000000001</v>
      </c>
      <c r="S9630" s="1">
        <v>7</v>
      </c>
      <c r="T9630" s="1">
        <v>0.2</v>
      </c>
      <c r="U9630" s="7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  <c r="X9630" s="2">
        <f>1/COUNTIF(Data[Order ID],Data[[#This Row],[Order ID]])</f>
        <v>0.5</v>
      </c>
      <c r="Y9630" s="2">
        <f>IF(Data[[#This Row],[Returned]] = "YES",1/COUNTIF(Data[Order ID],Data[[#This Row],[Order ID]]),0)</f>
        <v>0</v>
      </c>
    </row>
    <row r="9631" spans="1:25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7">
        <v>3.4380000000000006</v>
      </c>
      <c r="S9631" s="1">
        <v>2</v>
      </c>
      <c r="T9631" s="1">
        <v>0.7</v>
      </c>
      <c r="U9631" s="7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  <c r="X9631" s="2">
        <f>1/COUNTIF(Data[Order ID],Data[[#This Row],[Order ID]])</f>
        <v>0.5</v>
      </c>
      <c r="Y9631" s="2">
        <f>IF(Data[[#This Row],[Returned]] = "YES",1/COUNTIF(Data[Order ID],Data[[#This Row],[Order ID]]),0)</f>
        <v>0</v>
      </c>
    </row>
    <row r="9632" spans="1:25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7">
        <v>7.1519999999999992</v>
      </c>
      <c r="S9632" s="1">
        <v>3</v>
      </c>
      <c r="T9632" s="1">
        <v>0.2</v>
      </c>
      <c r="U9632" s="7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  <c r="X9632" s="2">
        <f>1/COUNTIF(Data[Order ID],Data[[#This Row],[Order ID]])</f>
        <v>0.5</v>
      </c>
      <c r="Y9632" s="2">
        <f>IF(Data[[#This Row],[Returned]] = "YES",1/COUNTIF(Data[Order ID],Data[[#This Row],[Order ID]]),0)</f>
        <v>0</v>
      </c>
    </row>
    <row r="9633" spans="1:25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7">
        <v>179.7</v>
      </c>
      <c r="S9633" s="1">
        <v>6</v>
      </c>
      <c r="T9633" s="1">
        <v>0</v>
      </c>
      <c r="U9633" s="7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  <c r="X9633" s="2">
        <f>1/COUNTIF(Data[Order ID],Data[[#This Row],[Order ID]])</f>
        <v>0.5</v>
      </c>
      <c r="Y9633" s="2">
        <f>IF(Data[[#This Row],[Returned]] = "YES",1/COUNTIF(Data[Order ID],Data[[#This Row],[Order ID]]),0)</f>
        <v>0</v>
      </c>
    </row>
    <row r="9634" spans="1:25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7">
        <v>90.64</v>
      </c>
      <c r="S9634" s="1">
        <v>8</v>
      </c>
      <c r="T9634" s="1">
        <v>0</v>
      </c>
      <c r="U9634" s="7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  <c r="X9634" s="2">
        <f>1/COUNTIF(Data[Order ID],Data[[#This Row],[Order ID]])</f>
        <v>1</v>
      </c>
      <c r="Y9634" s="2">
        <f>IF(Data[[#This Row],[Returned]] = "YES",1/COUNTIF(Data[Order ID],Data[[#This Row],[Order ID]]),0)</f>
        <v>0</v>
      </c>
    </row>
    <row r="9635" spans="1:25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7">
        <v>177</v>
      </c>
      <c r="S9635" s="1">
        <v>3</v>
      </c>
      <c r="T9635" s="1">
        <v>0</v>
      </c>
      <c r="U9635" s="7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  <c r="X9635" s="2">
        <f>1/COUNTIF(Data[Order ID],Data[[#This Row],[Order ID]])</f>
        <v>0.33333333333333331</v>
      </c>
      <c r="Y9635" s="2">
        <f>IF(Data[[#This Row],[Returned]] = "YES",1/COUNTIF(Data[Order ID],Data[[#This Row],[Order ID]]),0)</f>
        <v>0</v>
      </c>
    </row>
    <row r="9636" spans="1:25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7">
        <v>79.45</v>
      </c>
      <c r="S9636" s="1">
        <v>7</v>
      </c>
      <c r="T9636" s="1">
        <v>0</v>
      </c>
      <c r="U9636" s="7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  <c r="X9636" s="2">
        <f>1/COUNTIF(Data[Order ID],Data[[#This Row],[Order ID]])</f>
        <v>0.33333333333333331</v>
      </c>
      <c r="Y9636" s="2">
        <f>IF(Data[[#This Row],[Returned]] = "YES",1/COUNTIF(Data[Order ID],Data[[#This Row],[Order ID]]),0)</f>
        <v>0</v>
      </c>
    </row>
    <row r="9637" spans="1:25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7">
        <v>1628.82</v>
      </c>
      <c r="S9637" s="1">
        <v>9</v>
      </c>
      <c r="T9637" s="1">
        <v>0</v>
      </c>
      <c r="U9637" s="7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  <c r="X9637" s="2">
        <f>1/COUNTIF(Data[Order ID],Data[[#This Row],[Order ID]])</f>
        <v>0.33333333333333331</v>
      </c>
      <c r="Y9637" s="2">
        <f>IF(Data[[#This Row],[Returned]] = "YES",1/COUNTIF(Data[Order ID],Data[[#This Row],[Order ID]]),0)</f>
        <v>0</v>
      </c>
    </row>
    <row r="9638" spans="1:25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7">
        <v>137.54</v>
      </c>
      <c r="S9638" s="1">
        <v>2</v>
      </c>
      <c r="T9638" s="1">
        <v>0</v>
      </c>
      <c r="U9638" s="7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  <c r="X9638" s="2">
        <f>1/COUNTIF(Data[Order ID],Data[[#This Row],[Order ID]])</f>
        <v>0.5</v>
      </c>
      <c r="Y9638" s="2">
        <f>IF(Data[[#This Row],[Returned]] = "YES",1/COUNTIF(Data[Order ID],Data[[#This Row],[Order ID]]),0)</f>
        <v>0</v>
      </c>
    </row>
    <row r="9639" spans="1:25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7">
        <v>730.2</v>
      </c>
      <c r="S9639" s="1">
        <v>4</v>
      </c>
      <c r="T9639" s="1">
        <v>0</v>
      </c>
      <c r="U9639" s="7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  <c r="X9639" s="2">
        <f>1/COUNTIF(Data[Order ID],Data[[#This Row],[Order ID]])</f>
        <v>0.5</v>
      </c>
      <c r="Y9639" s="2">
        <f>IF(Data[[#This Row],[Returned]] = "YES",1/COUNTIF(Data[Order ID],Data[[#This Row],[Order ID]]),0)</f>
        <v>0</v>
      </c>
    </row>
    <row r="9640" spans="1:25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7">
        <v>11.56</v>
      </c>
      <c r="S9640" s="1">
        <v>2</v>
      </c>
      <c r="T9640" s="1">
        <v>0</v>
      </c>
      <c r="U9640" s="7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  <c r="X9640" s="2">
        <f>1/COUNTIF(Data[Order ID],Data[[#This Row],[Order ID]])</f>
        <v>1</v>
      </c>
      <c r="Y9640" s="2">
        <f>IF(Data[[#This Row],[Returned]] = "YES",1/COUNTIF(Data[Order ID],Data[[#This Row],[Order ID]]),0)</f>
        <v>0</v>
      </c>
    </row>
    <row r="9641" spans="1:25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7">
        <v>4297.6440000000002</v>
      </c>
      <c r="S9641" s="1">
        <v>13</v>
      </c>
      <c r="T9641" s="1">
        <v>0.4</v>
      </c>
      <c r="U9641" s="7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  <c r="X9641" s="2">
        <f>1/COUNTIF(Data[Order ID],Data[[#This Row],[Order ID]])</f>
        <v>1</v>
      </c>
      <c r="Y9641" s="2">
        <f>IF(Data[[#This Row],[Returned]] = "YES",1/COUNTIF(Data[Order ID],Data[[#This Row],[Order ID]]),0)</f>
        <v>0</v>
      </c>
    </row>
    <row r="9642" spans="1:25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7">
        <v>20.65</v>
      </c>
      <c r="S9642" s="1">
        <v>5</v>
      </c>
      <c r="T9642" s="1">
        <v>0</v>
      </c>
      <c r="U9642" s="7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  <c r="X9642" s="2">
        <f>1/COUNTIF(Data[Order ID],Data[[#This Row],[Order ID]])</f>
        <v>0.25</v>
      </c>
      <c r="Y9642" s="2">
        <f>IF(Data[[#This Row],[Returned]] = "YES",1/COUNTIF(Data[Order ID],Data[[#This Row],[Order ID]]),0)</f>
        <v>0</v>
      </c>
    </row>
    <row r="9643" spans="1:25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7">
        <v>204.89999999999998</v>
      </c>
      <c r="S9643" s="1">
        <v>5</v>
      </c>
      <c r="T9643" s="1">
        <v>0</v>
      </c>
      <c r="U9643" s="7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  <c r="X9643" s="2">
        <f>1/COUNTIF(Data[Order ID],Data[[#This Row],[Order ID]])</f>
        <v>0.25</v>
      </c>
      <c r="Y9643" s="2">
        <f>IF(Data[[#This Row],[Returned]] = "YES",1/COUNTIF(Data[Order ID],Data[[#This Row],[Order ID]]),0)</f>
        <v>0</v>
      </c>
    </row>
    <row r="9644" spans="1:25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7">
        <v>436.70400000000006</v>
      </c>
      <c r="S9644" s="1">
        <v>6</v>
      </c>
      <c r="T9644" s="1">
        <v>0.2</v>
      </c>
      <c r="U9644" s="7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  <c r="X9644" s="2">
        <f>1/COUNTIF(Data[Order ID],Data[[#This Row],[Order ID]])</f>
        <v>0.25</v>
      </c>
      <c r="Y9644" s="2">
        <f>IF(Data[[#This Row],[Returned]] = "YES",1/COUNTIF(Data[Order ID],Data[[#This Row],[Order ID]]),0)</f>
        <v>0</v>
      </c>
    </row>
    <row r="9645" spans="1:25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7">
        <v>481.56800000000004</v>
      </c>
      <c r="S9645" s="1">
        <v>2</v>
      </c>
      <c r="T9645" s="1">
        <v>0.2</v>
      </c>
      <c r="U9645" s="7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  <c r="X9645" s="2">
        <f>1/COUNTIF(Data[Order ID],Data[[#This Row],[Order ID]])</f>
        <v>0.25</v>
      </c>
      <c r="Y9645" s="2">
        <f>IF(Data[[#This Row],[Returned]] = "YES",1/COUNTIF(Data[Order ID],Data[[#This Row],[Order ID]]),0)</f>
        <v>0</v>
      </c>
    </row>
    <row r="9646" spans="1:25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7">
        <v>89.544000000000011</v>
      </c>
      <c r="S9646" s="1">
        <v>7</v>
      </c>
      <c r="T9646" s="1">
        <v>0.2</v>
      </c>
      <c r="U9646" s="7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  <c r="X9646" s="2">
        <f>1/COUNTIF(Data[Order ID],Data[[#This Row],[Order ID]])</f>
        <v>0.33333333333333331</v>
      </c>
      <c r="Y9646" s="2">
        <f>IF(Data[[#This Row],[Returned]] = "YES",1/COUNTIF(Data[Order ID],Data[[#This Row],[Order ID]]),0)</f>
        <v>0</v>
      </c>
    </row>
    <row r="9647" spans="1:25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7">
        <v>35.167999999999999</v>
      </c>
      <c r="S9647" s="1">
        <v>2</v>
      </c>
      <c r="T9647" s="1">
        <v>0.2</v>
      </c>
      <c r="U9647" s="7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  <c r="X9647" s="2">
        <f>1/COUNTIF(Data[Order ID],Data[[#This Row],[Order ID]])</f>
        <v>0.33333333333333331</v>
      </c>
      <c r="Y9647" s="2">
        <f>IF(Data[[#This Row],[Returned]] = "YES",1/COUNTIF(Data[Order ID],Data[[#This Row],[Order ID]]),0)</f>
        <v>0</v>
      </c>
    </row>
    <row r="9648" spans="1:25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7">
        <v>72.588000000000008</v>
      </c>
      <c r="S9648" s="1">
        <v>2</v>
      </c>
      <c r="T9648" s="1">
        <v>0.7</v>
      </c>
      <c r="U9648" s="7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  <c r="X9648" s="2">
        <f>1/COUNTIF(Data[Order ID],Data[[#This Row],[Order ID]])</f>
        <v>0.33333333333333331</v>
      </c>
      <c r="Y9648" s="2">
        <f>IF(Data[[#This Row],[Returned]] = "YES",1/COUNTIF(Data[Order ID],Data[[#This Row],[Order ID]]),0)</f>
        <v>0</v>
      </c>
    </row>
    <row r="9649" spans="1:25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7">
        <v>221.16</v>
      </c>
      <c r="S9649" s="1">
        <v>4</v>
      </c>
      <c r="T9649" s="1">
        <v>0</v>
      </c>
      <c r="U9649" s="7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  <c r="X9649" s="2">
        <f>1/COUNTIF(Data[Order ID],Data[[#This Row],[Order ID]])</f>
        <v>0.5</v>
      </c>
      <c r="Y9649" s="2">
        <f>IF(Data[[#This Row],[Returned]] = "YES",1/COUNTIF(Data[Order ID],Data[[#This Row],[Order ID]]),0)</f>
        <v>0</v>
      </c>
    </row>
    <row r="9650" spans="1:25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7">
        <v>281.96999999999997</v>
      </c>
      <c r="S9650" s="1">
        <v>3</v>
      </c>
      <c r="T9650" s="1">
        <v>0</v>
      </c>
      <c r="U9650" s="7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  <c r="X9650" s="2">
        <f>1/COUNTIF(Data[Order ID],Data[[#This Row],[Order ID]])</f>
        <v>0.5</v>
      </c>
      <c r="Y9650" s="2">
        <f>IF(Data[[#This Row],[Returned]] = "YES",1/COUNTIF(Data[Order ID],Data[[#This Row],[Order ID]]),0)</f>
        <v>0</v>
      </c>
    </row>
    <row r="9651" spans="1:25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7">
        <v>3406.6640000000002</v>
      </c>
      <c r="S9651" s="1">
        <v>8</v>
      </c>
      <c r="T9651" s="1">
        <v>0.15</v>
      </c>
      <c r="U9651" s="7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  <c r="X9651" s="2">
        <f>1/COUNTIF(Data[Order ID],Data[[#This Row],[Order ID]])</f>
        <v>0.25</v>
      </c>
      <c r="Y9651" s="2">
        <f>IF(Data[[#This Row],[Returned]] = "YES",1/COUNTIF(Data[Order ID],Data[[#This Row],[Order ID]]),0)</f>
        <v>0</v>
      </c>
    </row>
    <row r="9652" spans="1:25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7">
        <v>37.17</v>
      </c>
      <c r="S9652" s="1">
        <v>9</v>
      </c>
      <c r="T9652" s="1">
        <v>0</v>
      </c>
      <c r="U9652" s="7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  <c r="X9652" s="2">
        <f>1/COUNTIF(Data[Order ID],Data[[#This Row],[Order ID]])</f>
        <v>0.25</v>
      </c>
      <c r="Y9652" s="2">
        <f>IF(Data[[#This Row],[Returned]] = "YES",1/COUNTIF(Data[Order ID],Data[[#This Row],[Order ID]]),0)</f>
        <v>0</v>
      </c>
    </row>
    <row r="9653" spans="1:25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7">
        <v>64.959999999999994</v>
      </c>
      <c r="S9653" s="1">
        <v>2</v>
      </c>
      <c r="T9653" s="1">
        <v>0</v>
      </c>
      <c r="U9653" s="7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  <c r="X9653" s="2">
        <f>1/COUNTIF(Data[Order ID],Data[[#This Row],[Order ID]])</f>
        <v>0.25</v>
      </c>
      <c r="Y9653" s="2">
        <f>IF(Data[[#This Row],[Returned]] = "YES",1/COUNTIF(Data[Order ID],Data[[#This Row],[Order ID]]),0)</f>
        <v>0</v>
      </c>
    </row>
    <row r="9654" spans="1:25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7">
        <v>595.38</v>
      </c>
      <c r="S9654" s="1">
        <v>6</v>
      </c>
      <c r="T9654" s="1">
        <v>0</v>
      </c>
      <c r="U9654" s="7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  <c r="X9654" s="2">
        <f>1/COUNTIF(Data[Order ID],Data[[#This Row],[Order ID]])</f>
        <v>0.25</v>
      </c>
      <c r="Y9654" s="2">
        <f>IF(Data[[#This Row],[Returned]] = "YES",1/COUNTIF(Data[Order ID],Data[[#This Row],[Order ID]]),0)</f>
        <v>0</v>
      </c>
    </row>
    <row r="9655" spans="1:25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7">
        <v>95.984000000000009</v>
      </c>
      <c r="S9655" s="1">
        <v>2</v>
      </c>
      <c r="T9655" s="1">
        <v>0.2</v>
      </c>
      <c r="U9655" s="7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  <c r="X9655" s="2">
        <f>1/COUNTIF(Data[Order ID],Data[[#This Row],[Order ID]])</f>
        <v>0.5</v>
      </c>
      <c r="Y9655" s="2">
        <f>IF(Data[[#This Row],[Returned]] = "YES",1/COUNTIF(Data[Order ID],Data[[#This Row],[Order ID]]),0)</f>
        <v>0</v>
      </c>
    </row>
    <row r="9656" spans="1:25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7">
        <v>4.9380000000000006</v>
      </c>
      <c r="S9656" s="1">
        <v>2</v>
      </c>
      <c r="T9656" s="1">
        <v>0.7</v>
      </c>
      <c r="U9656" s="7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  <c r="X9656" s="2">
        <f>1/COUNTIF(Data[Order ID],Data[[#This Row],[Order ID]])</f>
        <v>0.5</v>
      </c>
      <c r="Y9656" s="2">
        <f>IF(Data[[#This Row],[Returned]] = "YES",1/COUNTIF(Data[Order ID],Data[[#This Row],[Order ID]]),0)</f>
        <v>0</v>
      </c>
    </row>
    <row r="9657" spans="1:25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7">
        <v>97.44</v>
      </c>
      <c r="S9657" s="1">
        <v>3</v>
      </c>
      <c r="T9657" s="1">
        <v>0</v>
      </c>
      <c r="U9657" s="7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  <c r="X9657" s="2">
        <f>1/COUNTIF(Data[Order ID],Data[[#This Row],[Order ID]])</f>
        <v>0.25</v>
      </c>
      <c r="Y9657" s="2">
        <f>IF(Data[[#This Row],[Returned]] = "YES",1/COUNTIF(Data[Order ID],Data[[#This Row],[Order ID]]),0)</f>
        <v>0</v>
      </c>
    </row>
    <row r="9658" spans="1:25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7">
        <v>3.9840000000000004</v>
      </c>
      <c r="S9658" s="1">
        <v>1</v>
      </c>
      <c r="T9658" s="1">
        <v>0.2</v>
      </c>
      <c r="U9658" s="7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  <c r="X9658" s="2">
        <f>1/COUNTIF(Data[Order ID],Data[[#This Row],[Order ID]])</f>
        <v>0.25</v>
      </c>
      <c r="Y9658" s="2">
        <f>IF(Data[[#This Row],[Returned]] = "YES",1/COUNTIF(Data[Order ID],Data[[#This Row],[Order ID]]),0)</f>
        <v>0</v>
      </c>
    </row>
    <row r="9659" spans="1:25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7">
        <v>13.04</v>
      </c>
      <c r="S9659" s="1">
        <v>4</v>
      </c>
      <c r="T9659" s="1">
        <v>0</v>
      </c>
      <c r="U9659" s="7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  <c r="X9659" s="2">
        <f>1/COUNTIF(Data[Order ID],Data[[#This Row],[Order ID]])</f>
        <v>0.25</v>
      </c>
      <c r="Y9659" s="2">
        <f>IF(Data[[#This Row],[Returned]] = "YES",1/COUNTIF(Data[Order ID],Data[[#This Row],[Order ID]]),0)</f>
        <v>0</v>
      </c>
    </row>
    <row r="9660" spans="1:25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7">
        <v>579.52800000000002</v>
      </c>
      <c r="S9660" s="1">
        <v>4</v>
      </c>
      <c r="T9660" s="1">
        <v>0.1</v>
      </c>
      <c r="U9660" s="7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  <c r="X9660" s="2">
        <f>1/COUNTIF(Data[Order ID],Data[[#This Row],[Order ID]])</f>
        <v>0.25</v>
      </c>
      <c r="Y9660" s="2">
        <f>IF(Data[[#This Row],[Returned]] = "YES",1/COUNTIF(Data[Order ID],Data[[#This Row],[Order ID]]),0)</f>
        <v>0</v>
      </c>
    </row>
    <row r="9661" spans="1:25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7">
        <v>18.75</v>
      </c>
      <c r="S9661" s="1">
        <v>5</v>
      </c>
      <c r="T9661" s="1">
        <v>0</v>
      </c>
      <c r="U9661" s="7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  <c r="X9661" s="2">
        <f>1/COUNTIF(Data[Order ID],Data[[#This Row],[Order ID]])</f>
        <v>1</v>
      </c>
      <c r="Y9661" s="2">
        <f>IF(Data[[#This Row],[Returned]] = "YES",1/COUNTIF(Data[Order ID],Data[[#This Row],[Order ID]]),0)</f>
        <v>0</v>
      </c>
    </row>
    <row r="9662" spans="1:25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7">
        <v>3023.9280000000003</v>
      </c>
      <c r="S9662" s="1">
        <v>9</v>
      </c>
      <c r="T9662" s="1">
        <v>0.2</v>
      </c>
      <c r="U9662" s="7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  <c r="X9662" s="2">
        <f>1/COUNTIF(Data[Order ID],Data[[#This Row],[Order ID]])</f>
        <v>0.33333333333333331</v>
      </c>
      <c r="Y9662" s="2">
        <f>IF(Data[[#This Row],[Returned]] = "YES",1/COUNTIF(Data[Order ID],Data[[#This Row],[Order ID]]),0)</f>
        <v>0</v>
      </c>
    </row>
    <row r="9663" spans="1:25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7">
        <v>26.96</v>
      </c>
      <c r="S9663" s="1">
        <v>2</v>
      </c>
      <c r="T9663" s="1">
        <v>0</v>
      </c>
      <c r="U9663" s="7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  <c r="X9663" s="2">
        <f>1/COUNTIF(Data[Order ID],Data[[#This Row],[Order ID]])</f>
        <v>0.33333333333333331</v>
      </c>
      <c r="Y9663" s="2">
        <f>IF(Data[[#This Row],[Returned]] = "YES",1/COUNTIF(Data[Order ID],Data[[#This Row],[Order ID]]),0)</f>
        <v>0</v>
      </c>
    </row>
    <row r="9664" spans="1:25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7">
        <v>477.6</v>
      </c>
      <c r="S9664" s="1">
        <v>3</v>
      </c>
      <c r="T9664" s="1">
        <v>0.2</v>
      </c>
      <c r="U9664" s="7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  <c r="X9664" s="2">
        <f>1/COUNTIF(Data[Order ID],Data[[#This Row],[Order ID]])</f>
        <v>0.33333333333333331</v>
      </c>
      <c r="Y9664" s="2">
        <f>IF(Data[[#This Row],[Returned]] = "YES",1/COUNTIF(Data[Order ID],Data[[#This Row],[Order ID]]),0)</f>
        <v>0</v>
      </c>
    </row>
    <row r="9665" spans="1:25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7">
        <v>193.95000000000002</v>
      </c>
      <c r="S9665" s="1">
        <v>3</v>
      </c>
      <c r="T9665" s="1">
        <v>0</v>
      </c>
      <c r="U9665" s="7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  <c r="X9665" s="2">
        <f>1/COUNTIF(Data[Order ID],Data[[#This Row],[Order ID]])</f>
        <v>1</v>
      </c>
      <c r="Y9665" s="2">
        <f>IF(Data[[#This Row],[Returned]] = "YES",1/COUNTIF(Data[Order ID],Data[[#This Row],[Order ID]]),0)</f>
        <v>0</v>
      </c>
    </row>
    <row r="9666" spans="1:25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7">
        <v>12.96</v>
      </c>
      <c r="S9666" s="1">
        <v>2</v>
      </c>
      <c r="T9666" s="1">
        <v>0</v>
      </c>
      <c r="U9666" s="7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  <c r="X9666" s="2">
        <f>1/COUNTIF(Data[Order ID],Data[[#This Row],[Order ID]])</f>
        <v>1</v>
      </c>
      <c r="Y9666" s="2">
        <f>IF(Data[[#This Row],[Returned]] = "YES",1/COUNTIF(Data[Order ID],Data[[#This Row],[Order ID]]),0)</f>
        <v>0</v>
      </c>
    </row>
    <row r="9667" spans="1:25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7">
        <v>119.94</v>
      </c>
      <c r="S9667" s="1">
        <v>3</v>
      </c>
      <c r="T9667" s="1">
        <v>0</v>
      </c>
      <c r="U9667" s="7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  <c r="X9667" s="2">
        <f>1/COUNTIF(Data[Order ID],Data[[#This Row],[Order ID]])</f>
        <v>0.5</v>
      </c>
      <c r="Y9667" s="2">
        <f>IF(Data[[#This Row],[Returned]] = "YES",1/COUNTIF(Data[Order ID],Data[[#This Row],[Order ID]]),0)</f>
        <v>0</v>
      </c>
    </row>
    <row r="9668" spans="1:25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7">
        <v>12.419999999999998</v>
      </c>
      <c r="S9668" s="1">
        <v>3</v>
      </c>
      <c r="T9668" s="1">
        <v>0</v>
      </c>
      <c r="U9668" s="7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  <c r="X9668" s="2">
        <f>1/COUNTIF(Data[Order ID],Data[[#This Row],[Order ID]])</f>
        <v>0.5</v>
      </c>
      <c r="Y9668" s="2">
        <f>IF(Data[[#This Row],[Returned]] = "YES",1/COUNTIF(Data[Order ID],Data[[#This Row],[Order ID]]),0)</f>
        <v>0</v>
      </c>
    </row>
    <row r="9669" spans="1:25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7">
        <v>18.088000000000001</v>
      </c>
      <c r="S9669" s="1">
        <v>7</v>
      </c>
      <c r="T9669" s="1">
        <v>0.2</v>
      </c>
      <c r="U9669" s="7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  <c r="X9669" s="2">
        <f>1/COUNTIF(Data[Order ID],Data[[#This Row],[Order ID]])</f>
        <v>0.5</v>
      </c>
      <c r="Y9669" s="2">
        <f>IF(Data[[#This Row],[Returned]] = "YES",1/COUNTIF(Data[Order ID],Data[[#This Row],[Order ID]]),0)</f>
        <v>0</v>
      </c>
    </row>
    <row r="9670" spans="1:25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7">
        <v>71.97</v>
      </c>
      <c r="S9670" s="1">
        <v>3</v>
      </c>
      <c r="T9670" s="1">
        <v>0</v>
      </c>
      <c r="U9670" s="7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  <c r="X9670" s="2">
        <f>1/COUNTIF(Data[Order ID],Data[[#This Row],[Order ID]])</f>
        <v>0.5</v>
      </c>
      <c r="Y9670" s="2">
        <f>IF(Data[[#This Row],[Returned]] = "YES",1/COUNTIF(Data[Order ID],Data[[#This Row],[Order ID]]),0)</f>
        <v>0</v>
      </c>
    </row>
    <row r="9671" spans="1:25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7">
        <v>14.940000000000001</v>
      </c>
      <c r="S9671" s="1">
        <v>3</v>
      </c>
      <c r="T9671" s="1">
        <v>0</v>
      </c>
      <c r="U9671" s="7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  <c r="X9671" s="2">
        <f>1/COUNTIF(Data[Order ID],Data[[#This Row],[Order ID]])</f>
        <v>1</v>
      </c>
      <c r="Y9671" s="2">
        <f>IF(Data[[#This Row],[Returned]] = "YES",1/COUNTIF(Data[Order ID],Data[[#This Row],[Order ID]]),0)</f>
        <v>0</v>
      </c>
    </row>
    <row r="9672" spans="1:25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7">
        <v>64.680000000000007</v>
      </c>
      <c r="S9672" s="1">
        <v>7</v>
      </c>
      <c r="T9672" s="1">
        <v>0.2</v>
      </c>
      <c r="U9672" s="7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  <c r="X9672" s="2">
        <f>1/COUNTIF(Data[Order ID],Data[[#This Row],[Order ID]])</f>
        <v>1</v>
      </c>
      <c r="Y9672" s="2">
        <f>IF(Data[[#This Row],[Returned]] = "YES",1/COUNTIF(Data[Order ID],Data[[#This Row],[Order ID]]),0)</f>
        <v>0</v>
      </c>
    </row>
    <row r="9673" spans="1:25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7">
        <v>22</v>
      </c>
      <c r="S9673" s="1">
        <v>5</v>
      </c>
      <c r="T9673" s="1">
        <v>0.2</v>
      </c>
      <c r="U9673" s="7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  <c r="X9673" s="2">
        <f>1/COUNTIF(Data[Order ID],Data[[#This Row],[Order ID]])</f>
        <v>1</v>
      </c>
      <c r="Y9673" s="2">
        <f>IF(Data[[#This Row],[Returned]] = "YES",1/COUNTIF(Data[Order ID],Data[[#This Row],[Order ID]]),0)</f>
        <v>0</v>
      </c>
    </row>
    <row r="9674" spans="1:25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7">
        <v>7.9680000000000009</v>
      </c>
      <c r="S9674" s="1">
        <v>2</v>
      </c>
      <c r="T9674" s="1">
        <v>0.2</v>
      </c>
      <c r="U9674" s="7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  <c r="X9674" s="2">
        <f>1/COUNTIF(Data[Order ID],Data[[#This Row],[Order ID]])</f>
        <v>0.5</v>
      </c>
      <c r="Y9674" s="2">
        <f>IF(Data[[#This Row],[Returned]] = "YES",1/COUNTIF(Data[Order ID],Data[[#This Row],[Order ID]]),0)</f>
        <v>0</v>
      </c>
    </row>
    <row r="9675" spans="1:25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7">
        <v>1499.9699999999998</v>
      </c>
      <c r="S9675" s="1">
        <v>5</v>
      </c>
      <c r="T9675" s="1">
        <v>0.4</v>
      </c>
      <c r="U9675" s="7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  <c r="X9675" s="2">
        <f>1/COUNTIF(Data[Order ID],Data[[#This Row],[Order ID]])</f>
        <v>0.5</v>
      </c>
      <c r="Y9675" s="2">
        <f>IF(Data[[#This Row],[Returned]] = "YES",1/COUNTIF(Data[Order ID],Data[[#This Row],[Order ID]]),0)</f>
        <v>0</v>
      </c>
    </row>
    <row r="9676" spans="1:25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7">
        <v>26.632000000000001</v>
      </c>
      <c r="S9676" s="1">
        <v>1</v>
      </c>
      <c r="T9676" s="1">
        <v>0.2</v>
      </c>
      <c r="U9676" s="7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  <c r="X9676" s="2">
        <f>1/COUNTIF(Data[Order ID],Data[[#This Row],[Order ID]])</f>
        <v>1</v>
      </c>
      <c r="Y9676" s="2">
        <f>IF(Data[[#This Row],[Returned]] = "YES",1/COUNTIF(Data[Order ID],Data[[#This Row],[Order ID]]),0)</f>
        <v>0</v>
      </c>
    </row>
    <row r="9677" spans="1:25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7">
        <v>41.6</v>
      </c>
      <c r="S9677" s="1">
        <v>4</v>
      </c>
      <c r="T9677" s="1">
        <v>0</v>
      </c>
      <c r="U9677" s="7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  <c r="X9677" s="2">
        <f>1/COUNTIF(Data[Order ID],Data[[#This Row],[Order ID]])</f>
        <v>1</v>
      </c>
      <c r="Y9677" s="2">
        <f>IF(Data[[#This Row],[Returned]] = "YES",1/COUNTIF(Data[Order ID],Data[[#This Row],[Order ID]]),0)</f>
        <v>0</v>
      </c>
    </row>
    <row r="9678" spans="1:25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7">
        <v>64.02</v>
      </c>
      <c r="S9678" s="1">
        <v>6</v>
      </c>
      <c r="T9678" s="1">
        <v>0</v>
      </c>
      <c r="U9678" s="7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  <c r="X9678" s="2">
        <f>1/COUNTIF(Data[Order ID],Data[[#This Row],[Order ID]])</f>
        <v>1</v>
      </c>
      <c r="Y9678" s="2">
        <f>IF(Data[[#This Row],[Returned]] = "YES",1/COUNTIF(Data[Order ID],Data[[#This Row],[Order ID]]),0)</f>
        <v>0</v>
      </c>
    </row>
    <row r="9679" spans="1:25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7">
        <v>6.99</v>
      </c>
      <c r="S9679" s="1">
        <v>3</v>
      </c>
      <c r="T9679" s="1">
        <v>0</v>
      </c>
      <c r="U9679" s="7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  <c r="X9679" s="2">
        <f>1/COUNTIF(Data[Order ID],Data[[#This Row],[Order ID]])</f>
        <v>0.5</v>
      </c>
      <c r="Y9679" s="2">
        <f>IF(Data[[#This Row],[Returned]] = "YES",1/COUNTIF(Data[Order ID],Data[[#This Row],[Order ID]]),0)</f>
        <v>0</v>
      </c>
    </row>
    <row r="9680" spans="1:25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7">
        <v>6.84</v>
      </c>
      <c r="S9680" s="1">
        <v>1</v>
      </c>
      <c r="T9680" s="1">
        <v>0</v>
      </c>
      <c r="U9680" s="7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  <c r="X9680" s="2">
        <f>1/COUNTIF(Data[Order ID],Data[[#This Row],[Order ID]])</f>
        <v>0.5</v>
      </c>
      <c r="Y9680" s="2">
        <f>IF(Data[[#This Row],[Returned]] = "YES",1/COUNTIF(Data[Order ID],Data[[#This Row],[Order ID]]),0)</f>
        <v>0</v>
      </c>
    </row>
    <row r="9681" spans="1:25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7">
        <v>323.10000000000002</v>
      </c>
      <c r="S9681" s="1">
        <v>2</v>
      </c>
      <c r="T9681" s="1">
        <v>0</v>
      </c>
      <c r="U9681" s="7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  <c r="X9681" s="2">
        <f>1/COUNTIF(Data[Order ID],Data[[#This Row],[Order ID]])</f>
        <v>0.5</v>
      </c>
      <c r="Y9681" s="2">
        <f>IF(Data[[#This Row],[Returned]] = "YES",1/COUNTIF(Data[Order ID],Data[[#This Row],[Order ID]]),0)</f>
        <v>0</v>
      </c>
    </row>
    <row r="9682" spans="1:25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7">
        <v>668.16</v>
      </c>
      <c r="S9682" s="1">
        <v>9</v>
      </c>
      <c r="T9682" s="1">
        <v>0.2</v>
      </c>
      <c r="U9682" s="7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  <c r="X9682" s="2">
        <f>1/COUNTIF(Data[Order ID],Data[[#This Row],[Order ID]])</f>
        <v>0.5</v>
      </c>
      <c r="Y9682" s="2">
        <f>IF(Data[[#This Row],[Returned]] = "YES",1/COUNTIF(Data[Order ID],Data[[#This Row],[Order ID]]),0)</f>
        <v>0</v>
      </c>
    </row>
    <row r="9683" spans="1:25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7">
        <v>8.64</v>
      </c>
      <c r="S9683" s="1">
        <v>3</v>
      </c>
      <c r="T9683" s="1">
        <v>0</v>
      </c>
      <c r="U9683" s="7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  <c r="X9683" s="2">
        <f>1/COUNTIF(Data[Order ID],Data[[#This Row],[Order ID]])</f>
        <v>0.25</v>
      </c>
      <c r="Y9683" s="2">
        <f>IF(Data[[#This Row],[Returned]] = "YES",1/COUNTIF(Data[Order ID],Data[[#This Row],[Order ID]]),0)</f>
        <v>0</v>
      </c>
    </row>
    <row r="9684" spans="1:25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7">
        <v>38.880000000000003</v>
      </c>
      <c r="S9684" s="1">
        <v>6</v>
      </c>
      <c r="T9684" s="1">
        <v>0</v>
      </c>
      <c r="U9684" s="7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  <c r="X9684" s="2">
        <f>1/COUNTIF(Data[Order ID],Data[[#This Row],[Order ID]])</f>
        <v>0.25</v>
      </c>
      <c r="Y9684" s="2">
        <f>IF(Data[[#This Row],[Returned]] = "YES",1/COUNTIF(Data[Order ID],Data[[#This Row],[Order ID]]),0)</f>
        <v>0</v>
      </c>
    </row>
    <row r="9685" spans="1:25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7">
        <v>201.04</v>
      </c>
      <c r="S9685" s="1">
        <v>8</v>
      </c>
      <c r="T9685" s="1">
        <v>0</v>
      </c>
      <c r="U9685" s="7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  <c r="X9685" s="2">
        <f>1/COUNTIF(Data[Order ID],Data[[#This Row],[Order ID]])</f>
        <v>0.25</v>
      </c>
      <c r="Y9685" s="2">
        <f>IF(Data[[#This Row],[Returned]] = "YES",1/COUNTIF(Data[Order ID],Data[[#This Row],[Order ID]]),0)</f>
        <v>0</v>
      </c>
    </row>
    <row r="9686" spans="1:25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7">
        <v>12.96</v>
      </c>
      <c r="S9686" s="1">
        <v>2</v>
      </c>
      <c r="T9686" s="1">
        <v>0</v>
      </c>
      <c r="U9686" s="7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  <c r="X9686" s="2">
        <f>1/COUNTIF(Data[Order ID],Data[[#This Row],[Order ID]])</f>
        <v>0.25</v>
      </c>
      <c r="Y9686" s="2">
        <f>IF(Data[[#This Row],[Returned]] = "YES",1/COUNTIF(Data[Order ID],Data[[#This Row],[Order ID]]),0)</f>
        <v>0</v>
      </c>
    </row>
    <row r="9687" spans="1:25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7">
        <v>16.59</v>
      </c>
      <c r="S9687" s="1">
        <v>1</v>
      </c>
      <c r="T9687" s="1">
        <v>0</v>
      </c>
      <c r="U9687" s="7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  <c r="X9687" s="2">
        <f>1/COUNTIF(Data[Order ID],Data[[#This Row],[Order ID]])</f>
        <v>1</v>
      </c>
      <c r="Y9687" s="2">
        <f>IF(Data[[#This Row],[Returned]] = "YES",1/COUNTIF(Data[Order ID],Data[[#This Row],[Order ID]]),0)</f>
        <v>0</v>
      </c>
    </row>
    <row r="9688" spans="1:25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7">
        <v>35.099999999999994</v>
      </c>
      <c r="S9688" s="1">
        <v>6</v>
      </c>
      <c r="T9688" s="1">
        <v>0</v>
      </c>
      <c r="U9688" s="7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  <c r="X9688" s="2">
        <f>1/COUNTIF(Data[Order ID],Data[[#This Row],[Order ID]])</f>
        <v>1</v>
      </c>
      <c r="Y9688" s="2">
        <f>IF(Data[[#This Row],[Returned]] = "YES",1/COUNTIF(Data[Order ID],Data[[#This Row],[Order ID]]),0)</f>
        <v>0</v>
      </c>
    </row>
    <row r="9689" spans="1:25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7">
        <v>11.645999999999997</v>
      </c>
      <c r="S9689" s="1">
        <v>9</v>
      </c>
      <c r="T9689" s="1">
        <v>0.8</v>
      </c>
      <c r="U9689" s="7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  <c r="X9689" s="2">
        <f>1/COUNTIF(Data[Order ID],Data[[#This Row],[Order ID]])</f>
        <v>1</v>
      </c>
      <c r="Y9689" s="2">
        <f>IF(Data[[#This Row],[Returned]] = "YES",1/COUNTIF(Data[Order ID],Data[[#This Row],[Order ID]]),0)</f>
        <v>0</v>
      </c>
    </row>
    <row r="9690" spans="1:25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7">
        <v>32.400000000000006</v>
      </c>
      <c r="S9690" s="1">
        <v>5</v>
      </c>
      <c r="T9690" s="1">
        <v>0</v>
      </c>
      <c r="U9690" s="7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  <c r="X9690" s="2">
        <f>1/COUNTIF(Data[Order ID],Data[[#This Row],[Order ID]])</f>
        <v>0.5</v>
      </c>
      <c r="Y9690" s="2">
        <f>IF(Data[[#This Row],[Returned]] = "YES",1/COUNTIF(Data[Order ID],Data[[#This Row],[Order ID]]),0)</f>
        <v>0</v>
      </c>
    </row>
    <row r="9691" spans="1:25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7">
        <v>503.96</v>
      </c>
      <c r="S9691" s="1">
        <v>4</v>
      </c>
      <c r="T9691" s="1">
        <v>0</v>
      </c>
      <c r="U9691" s="7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  <c r="X9691" s="2">
        <f>1/COUNTIF(Data[Order ID],Data[[#This Row],[Order ID]])</f>
        <v>0.5</v>
      </c>
      <c r="Y9691" s="2">
        <f>IF(Data[[#This Row],[Returned]] = "YES",1/COUNTIF(Data[Order ID],Data[[#This Row],[Order ID]]),0)</f>
        <v>0</v>
      </c>
    </row>
    <row r="9692" spans="1:25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7">
        <v>7.04</v>
      </c>
      <c r="S9692" s="1">
        <v>4</v>
      </c>
      <c r="T9692" s="1">
        <v>0</v>
      </c>
      <c r="U9692" s="7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  <c r="X9692" s="2">
        <f>1/COUNTIF(Data[Order ID],Data[[#This Row],[Order ID]])</f>
        <v>1</v>
      </c>
      <c r="Y9692" s="2">
        <f>IF(Data[[#This Row],[Returned]] = "YES",1/COUNTIF(Data[Order ID],Data[[#This Row],[Order ID]]),0)</f>
        <v>0</v>
      </c>
    </row>
    <row r="9693" spans="1:25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7">
        <v>613.99919999999997</v>
      </c>
      <c r="S9693" s="1">
        <v>3</v>
      </c>
      <c r="T9693" s="1">
        <v>0.32</v>
      </c>
      <c r="U9693" s="7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  <c r="X9693" s="2">
        <f>1/COUNTIF(Data[Order ID],Data[[#This Row],[Order ID]])</f>
        <v>1</v>
      </c>
      <c r="Y9693" s="2">
        <f>IF(Data[[#This Row],[Returned]] = "YES",1/COUNTIF(Data[Order ID],Data[[#This Row],[Order ID]]),0)</f>
        <v>0</v>
      </c>
    </row>
    <row r="9694" spans="1:25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7">
        <v>470.35999999999996</v>
      </c>
      <c r="S9694" s="1">
        <v>11</v>
      </c>
      <c r="T9694" s="1">
        <v>0</v>
      </c>
      <c r="U9694" s="7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  <c r="X9694" s="2">
        <f>1/COUNTIF(Data[Order ID],Data[[#This Row],[Order ID]])</f>
        <v>1</v>
      </c>
      <c r="Y9694" s="2">
        <f>IF(Data[[#This Row],[Returned]] = "YES",1/COUNTIF(Data[Order ID],Data[[#This Row],[Order ID]]),0)</f>
        <v>0</v>
      </c>
    </row>
    <row r="9695" spans="1:25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7">
        <v>31.08</v>
      </c>
      <c r="S9695" s="1">
        <v>6</v>
      </c>
      <c r="T9695" s="1">
        <v>0</v>
      </c>
      <c r="U9695" s="7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  <c r="X9695" s="2">
        <f>1/COUNTIF(Data[Order ID],Data[[#This Row],[Order ID]])</f>
        <v>0.5</v>
      </c>
      <c r="Y9695" s="2">
        <f>IF(Data[[#This Row],[Returned]] = "YES",1/COUNTIF(Data[Order ID],Data[[#This Row],[Order ID]]),0)</f>
        <v>0</v>
      </c>
    </row>
    <row r="9696" spans="1:25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7">
        <v>7.3</v>
      </c>
      <c r="S9696" s="1">
        <v>2</v>
      </c>
      <c r="T9696" s="1">
        <v>0</v>
      </c>
      <c r="U9696" s="7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  <c r="X9696" s="2">
        <f>1/COUNTIF(Data[Order ID],Data[[#This Row],[Order ID]])</f>
        <v>0.5</v>
      </c>
      <c r="Y9696" s="2">
        <f>IF(Data[[#This Row],[Returned]] = "YES",1/COUNTIF(Data[Order ID],Data[[#This Row],[Order ID]]),0)</f>
        <v>0</v>
      </c>
    </row>
    <row r="9697" spans="1:25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7">
        <v>73.536000000000001</v>
      </c>
      <c r="S9697" s="1">
        <v>4</v>
      </c>
      <c r="T9697" s="1">
        <v>0.2</v>
      </c>
      <c r="U9697" s="7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  <c r="X9697" s="2">
        <f>1/COUNTIF(Data[Order ID],Data[[#This Row],[Order ID]])</f>
        <v>1</v>
      </c>
      <c r="Y9697" s="2">
        <f>IF(Data[[#This Row],[Returned]] = "YES",1/COUNTIF(Data[Order ID],Data[[#This Row],[Order ID]]),0)</f>
        <v>0</v>
      </c>
    </row>
    <row r="9698" spans="1:25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7">
        <v>491.55</v>
      </c>
      <c r="S9698" s="1">
        <v>5</v>
      </c>
      <c r="T9698" s="1">
        <v>0</v>
      </c>
      <c r="U9698" s="7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  <c r="X9698" s="2">
        <f>1/COUNTIF(Data[Order ID],Data[[#This Row],[Order ID]])</f>
        <v>1</v>
      </c>
      <c r="Y9698" s="2">
        <f>IF(Data[[#This Row],[Returned]] = "YES",1/COUNTIF(Data[Order ID],Data[[#This Row],[Order ID]]),0)</f>
        <v>0</v>
      </c>
    </row>
    <row r="9699" spans="1:25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7">
        <v>30.336000000000002</v>
      </c>
      <c r="S9699" s="1">
        <v>4</v>
      </c>
      <c r="T9699" s="1">
        <v>0.2</v>
      </c>
      <c r="U9699" s="7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  <c r="X9699" s="2">
        <f>1/COUNTIF(Data[Order ID],Data[[#This Row],[Order ID]])</f>
        <v>1</v>
      </c>
      <c r="Y9699" s="2">
        <f>IF(Data[[#This Row],[Returned]] = "YES",1/COUNTIF(Data[Order ID],Data[[#This Row],[Order ID]]),0)</f>
        <v>0</v>
      </c>
    </row>
    <row r="9700" spans="1:25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7">
        <v>22.830000000000002</v>
      </c>
      <c r="S9700" s="1">
        <v>3</v>
      </c>
      <c r="T9700" s="1">
        <v>0</v>
      </c>
      <c r="U9700" s="7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  <c r="X9700" s="2">
        <f>1/COUNTIF(Data[Order ID],Data[[#This Row],[Order ID]])</f>
        <v>0.33333333333333331</v>
      </c>
      <c r="Y9700" s="2">
        <f>IF(Data[[#This Row],[Returned]] = "YES",1/COUNTIF(Data[Order ID],Data[[#This Row],[Order ID]]),0)</f>
        <v>0</v>
      </c>
    </row>
    <row r="9701" spans="1:25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7">
        <v>54.32</v>
      </c>
      <c r="S9701" s="1">
        <v>4</v>
      </c>
      <c r="T9701" s="1">
        <v>0</v>
      </c>
      <c r="U9701" s="7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  <c r="X9701" s="2">
        <f>1/COUNTIF(Data[Order ID],Data[[#This Row],[Order ID]])</f>
        <v>0.33333333333333331</v>
      </c>
      <c r="Y9701" s="2">
        <f>IF(Data[[#This Row],[Returned]] = "YES",1/COUNTIF(Data[Order ID],Data[[#This Row],[Order ID]]),0)</f>
        <v>0</v>
      </c>
    </row>
    <row r="9702" spans="1:25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7">
        <v>196.77600000000001</v>
      </c>
      <c r="S9702" s="1">
        <v>3</v>
      </c>
      <c r="T9702" s="1">
        <v>0.2</v>
      </c>
      <c r="U9702" s="7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  <c r="X9702" s="2">
        <f>1/COUNTIF(Data[Order ID],Data[[#This Row],[Order ID]])</f>
        <v>0.33333333333333331</v>
      </c>
      <c r="Y9702" s="2">
        <f>IF(Data[[#This Row],[Returned]] = "YES",1/COUNTIF(Data[Order ID],Data[[#This Row],[Order ID]]),0)</f>
        <v>0</v>
      </c>
    </row>
    <row r="9703" spans="1:25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7">
        <v>3.62</v>
      </c>
      <c r="S9703" s="1">
        <v>2</v>
      </c>
      <c r="T9703" s="1">
        <v>0</v>
      </c>
      <c r="U9703" s="7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  <c r="X9703" s="2">
        <f>1/COUNTIF(Data[Order ID],Data[[#This Row],[Order ID]])</f>
        <v>1</v>
      </c>
      <c r="Y9703" s="2">
        <f>IF(Data[[#This Row],[Returned]] = "YES",1/COUNTIF(Data[Order ID],Data[[#This Row],[Order ID]]),0)</f>
        <v>1</v>
      </c>
    </row>
    <row r="9704" spans="1:25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7">
        <v>11.54</v>
      </c>
      <c r="S9704" s="1">
        <v>1</v>
      </c>
      <c r="T9704" s="1">
        <v>0</v>
      </c>
      <c r="U9704" s="7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  <c r="X9704" s="2">
        <f>1/COUNTIF(Data[Order ID],Data[[#This Row],[Order ID]])</f>
        <v>0.33333333333333331</v>
      </c>
      <c r="Y9704" s="2">
        <f>IF(Data[[#This Row],[Returned]] = "YES",1/COUNTIF(Data[Order ID],Data[[#This Row],[Order ID]]),0)</f>
        <v>0</v>
      </c>
    </row>
    <row r="9705" spans="1:25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7">
        <v>849.95</v>
      </c>
      <c r="S9705" s="1">
        <v>5</v>
      </c>
      <c r="T9705" s="1">
        <v>0</v>
      </c>
      <c r="U9705" s="7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  <c r="X9705" s="2">
        <f>1/COUNTIF(Data[Order ID],Data[[#This Row],[Order ID]])</f>
        <v>0.33333333333333331</v>
      </c>
      <c r="Y9705" s="2">
        <f>IF(Data[[#This Row],[Returned]] = "YES",1/COUNTIF(Data[Order ID],Data[[#This Row],[Order ID]]),0)</f>
        <v>0</v>
      </c>
    </row>
    <row r="9706" spans="1:25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7">
        <v>11.01</v>
      </c>
      <c r="S9706" s="1">
        <v>3</v>
      </c>
      <c r="T9706" s="1">
        <v>0</v>
      </c>
      <c r="U9706" s="7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  <c r="X9706" s="2">
        <f>1/COUNTIF(Data[Order ID],Data[[#This Row],[Order ID]])</f>
        <v>0.33333333333333331</v>
      </c>
      <c r="Y9706" s="2">
        <f>IF(Data[[#This Row],[Returned]] = "YES",1/COUNTIF(Data[Order ID],Data[[#This Row],[Order ID]]),0)</f>
        <v>0</v>
      </c>
    </row>
    <row r="9707" spans="1:25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7">
        <v>39.624000000000009</v>
      </c>
      <c r="S9707" s="1">
        <v>3</v>
      </c>
      <c r="T9707" s="1">
        <v>0.2</v>
      </c>
      <c r="U9707" s="7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  <c r="X9707" s="2">
        <f>1/COUNTIF(Data[Order ID],Data[[#This Row],[Order ID]])</f>
        <v>1</v>
      </c>
      <c r="Y9707" s="2">
        <f>IF(Data[[#This Row],[Returned]] = "YES",1/COUNTIF(Data[Order ID],Data[[#This Row],[Order ID]]),0)</f>
        <v>0</v>
      </c>
    </row>
    <row r="9708" spans="1:25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7">
        <v>242.13600000000002</v>
      </c>
      <c r="S9708" s="1">
        <v>3</v>
      </c>
      <c r="T9708" s="1">
        <v>0.2</v>
      </c>
      <c r="U9708" s="7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  <c r="X9708" s="2">
        <f>1/COUNTIF(Data[Order ID],Data[[#This Row],[Order ID]])</f>
        <v>0.25</v>
      </c>
      <c r="Y9708" s="2">
        <f>IF(Data[[#This Row],[Returned]] = "YES",1/COUNTIF(Data[Order ID],Data[[#This Row],[Order ID]]),0)</f>
        <v>0.25</v>
      </c>
    </row>
    <row r="9709" spans="1:25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7">
        <v>12.39</v>
      </c>
      <c r="S9709" s="1">
        <v>3</v>
      </c>
      <c r="T9709" s="1">
        <v>0</v>
      </c>
      <c r="U9709" s="7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  <c r="X9709" s="2">
        <f>1/COUNTIF(Data[Order ID],Data[[#This Row],[Order ID]])</f>
        <v>0.25</v>
      </c>
      <c r="Y9709" s="2">
        <f>IF(Data[[#This Row],[Returned]] = "YES",1/COUNTIF(Data[Order ID],Data[[#This Row],[Order ID]]),0)</f>
        <v>0.25</v>
      </c>
    </row>
    <row r="9710" spans="1:25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7">
        <v>19.96</v>
      </c>
      <c r="S9710" s="1">
        <v>2</v>
      </c>
      <c r="T9710" s="1">
        <v>0</v>
      </c>
      <c r="U9710" s="7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  <c r="X9710" s="2">
        <f>1/COUNTIF(Data[Order ID],Data[[#This Row],[Order ID]])</f>
        <v>0.25</v>
      </c>
      <c r="Y9710" s="2">
        <f>IF(Data[[#This Row],[Returned]] = "YES",1/COUNTIF(Data[Order ID],Data[[#This Row],[Order ID]]),0)</f>
        <v>0.25</v>
      </c>
    </row>
    <row r="9711" spans="1:25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7">
        <v>340.92</v>
      </c>
      <c r="S9711" s="1">
        <v>3</v>
      </c>
      <c r="T9711" s="1">
        <v>0</v>
      </c>
      <c r="U9711" s="7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  <c r="X9711" s="2">
        <f>1/COUNTIF(Data[Order ID],Data[[#This Row],[Order ID]])</f>
        <v>0.25</v>
      </c>
      <c r="Y9711" s="2">
        <f>IF(Data[[#This Row],[Returned]] = "YES",1/COUNTIF(Data[Order ID],Data[[#This Row],[Order ID]]),0)</f>
        <v>0.25</v>
      </c>
    </row>
    <row r="9712" spans="1:25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7">
        <v>273.56799999999998</v>
      </c>
      <c r="S9712" s="1">
        <v>2</v>
      </c>
      <c r="T9712" s="1">
        <v>0.2</v>
      </c>
      <c r="U9712" s="7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  <c r="X9712" s="2">
        <f>1/COUNTIF(Data[Order ID],Data[[#This Row],[Order ID]])</f>
        <v>0.2</v>
      </c>
      <c r="Y9712" s="2">
        <f>IF(Data[[#This Row],[Returned]] = "YES",1/COUNTIF(Data[Order ID],Data[[#This Row],[Order ID]]),0)</f>
        <v>0</v>
      </c>
    </row>
    <row r="9713" spans="1:25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7">
        <v>13.194000000000001</v>
      </c>
      <c r="S9713" s="1">
        <v>2</v>
      </c>
      <c r="T9713" s="1">
        <v>0.7</v>
      </c>
      <c r="U9713" s="7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  <c r="X9713" s="2">
        <f>1/COUNTIF(Data[Order ID],Data[[#This Row],[Order ID]])</f>
        <v>0.2</v>
      </c>
      <c r="Y9713" s="2">
        <f>IF(Data[[#This Row],[Returned]] = "YES",1/COUNTIF(Data[Order ID],Data[[#This Row],[Order ID]]),0)</f>
        <v>0</v>
      </c>
    </row>
    <row r="9714" spans="1:25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7">
        <v>1080.096</v>
      </c>
      <c r="S9714" s="1">
        <v>6</v>
      </c>
      <c r="T9714" s="1">
        <v>0.2</v>
      </c>
      <c r="U9714" s="7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  <c r="X9714" s="2">
        <f>1/COUNTIF(Data[Order ID],Data[[#This Row],[Order ID]])</f>
        <v>0.2</v>
      </c>
      <c r="Y9714" s="2">
        <f>IF(Data[[#This Row],[Returned]] = "YES",1/COUNTIF(Data[Order ID],Data[[#This Row],[Order ID]]),0)</f>
        <v>0</v>
      </c>
    </row>
    <row r="9715" spans="1:25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7">
        <v>51.56</v>
      </c>
      <c r="S9715" s="1">
        <v>5</v>
      </c>
      <c r="T9715" s="1">
        <v>0.2</v>
      </c>
      <c r="U9715" s="7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  <c r="X9715" s="2">
        <f>1/COUNTIF(Data[Order ID],Data[[#This Row],[Order ID]])</f>
        <v>0.2</v>
      </c>
      <c r="Y9715" s="2">
        <f>IF(Data[[#This Row],[Returned]] = "YES",1/COUNTIF(Data[Order ID],Data[[#This Row],[Order ID]]),0)</f>
        <v>0</v>
      </c>
    </row>
    <row r="9716" spans="1:25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7">
        <v>58.415999999999997</v>
      </c>
      <c r="S9716" s="1">
        <v>2</v>
      </c>
      <c r="T9716" s="1">
        <v>0.2</v>
      </c>
      <c r="U9716" s="7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  <c r="X9716" s="2">
        <f>1/COUNTIF(Data[Order ID],Data[[#This Row],[Order ID]])</f>
        <v>0.2</v>
      </c>
      <c r="Y9716" s="2">
        <f>IF(Data[[#This Row],[Returned]] = "YES",1/COUNTIF(Data[Order ID],Data[[#This Row],[Order ID]]),0)</f>
        <v>0</v>
      </c>
    </row>
    <row r="9717" spans="1:25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7">
        <v>57.584000000000003</v>
      </c>
      <c r="S9717" s="1">
        <v>2</v>
      </c>
      <c r="T9717" s="1">
        <v>0.2</v>
      </c>
      <c r="U9717" s="7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  <c r="X9717" s="2">
        <f>1/COUNTIF(Data[Order ID],Data[[#This Row],[Order ID]])</f>
        <v>1</v>
      </c>
      <c r="Y9717" s="2">
        <f>IF(Data[[#This Row],[Returned]] = "YES",1/COUNTIF(Data[Order ID],Data[[#This Row],[Order ID]]),0)</f>
        <v>0</v>
      </c>
    </row>
    <row r="9718" spans="1:25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7">
        <v>37.312000000000005</v>
      </c>
      <c r="S9718" s="1">
        <v>4</v>
      </c>
      <c r="T9718" s="1">
        <v>0.2</v>
      </c>
      <c r="U9718" s="7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  <c r="X9718" s="2">
        <f>1/COUNTIF(Data[Order ID],Data[[#This Row],[Order ID]])</f>
        <v>1</v>
      </c>
      <c r="Y9718" s="2">
        <f>IF(Data[[#This Row],[Returned]] = "YES",1/COUNTIF(Data[Order ID],Data[[#This Row],[Order ID]]),0)</f>
        <v>0</v>
      </c>
    </row>
    <row r="9719" spans="1:25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7">
        <v>79.959999999999994</v>
      </c>
      <c r="S9719" s="1">
        <v>5</v>
      </c>
      <c r="T9719" s="1">
        <v>0.2</v>
      </c>
      <c r="U9719" s="7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  <c r="X9719" s="2">
        <f>1/COUNTIF(Data[Order ID],Data[[#This Row],[Order ID]])</f>
        <v>0.5</v>
      </c>
      <c r="Y9719" s="2">
        <f>IF(Data[[#This Row],[Returned]] = "YES",1/COUNTIF(Data[Order ID],Data[[#This Row],[Order ID]]),0)</f>
        <v>0</v>
      </c>
    </row>
    <row r="9720" spans="1:25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7">
        <v>223.96</v>
      </c>
      <c r="S9720" s="1">
        <v>5</v>
      </c>
      <c r="T9720" s="1">
        <v>0.2</v>
      </c>
      <c r="U9720" s="7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  <c r="X9720" s="2">
        <f>1/COUNTIF(Data[Order ID],Data[[#This Row],[Order ID]])</f>
        <v>0.5</v>
      </c>
      <c r="Y9720" s="2">
        <f>IF(Data[[#This Row],[Returned]] = "YES",1/COUNTIF(Data[Order ID],Data[[#This Row],[Order ID]]),0)</f>
        <v>0</v>
      </c>
    </row>
    <row r="9721" spans="1:25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7">
        <v>221.024</v>
      </c>
      <c r="S9721" s="1">
        <v>2</v>
      </c>
      <c r="T9721" s="1">
        <v>0.2</v>
      </c>
      <c r="U9721" s="7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  <c r="X9721" s="2">
        <f>1/COUNTIF(Data[Order ID],Data[[#This Row],[Order ID]])</f>
        <v>1</v>
      </c>
      <c r="Y9721" s="2">
        <f>IF(Data[[#This Row],[Returned]] = "YES",1/COUNTIF(Data[Order ID],Data[[#This Row],[Order ID]]),0)</f>
        <v>0</v>
      </c>
    </row>
    <row r="9722" spans="1:25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7">
        <v>18.96</v>
      </c>
      <c r="S9722" s="1">
        <v>2</v>
      </c>
      <c r="T9722" s="1">
        <v>0</v>
      </c>
      <c r="U9722" s="7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  <c r="X9722" s="2">
        <f>1/COUNTIF(Data[Order ID],Data[[#This Row],[Order ID]])</f>
        <v>1</v>
      </c>
      <c r="Y9722" s="2">
        <f>IF(Data[[#This Row],[Returned]] = "YES",1/COUNTIF(Data[Order ID],Data[[#This Row],[Order ID]]),0)</f>
        <v>0</v>
      </c>
    </row>
    <row r="9723" spans="1:25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7">
        <v>326.64600000000002</v>
      </c>
      <c r="S9723" s="1">
        <v>3</v>
      </c>
      <c r="T9723" s="1">
        <v>0.1</v>
      </c>
      <c r="U9723" s="7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  <c r="X9723" s="2">
        <f>1/COUNTIF(Data[Order ID],Data[[#This Row],[Order ID]])</f>
        <v>0.5</v>
      </c>
      <c r="Y9723" s="2">
        <f>IF(Data[[#This Row],[Returned]] = "YES",1/COUNTIF(Data[Order ID],Data[[#This Row],[Order ID]]),0)</f>
        <v>0</v>
      </c>
    </row>
    <row r="9724" spans="1:25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7">
        <v>89.97</v>
      </c>
      <c r="S9724" s="1">
        <v>3</v>
      </c>
      <c r="T9724" s="1">
        <v>0</v>
      </c>
      <c r="U9724" s="7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  <c r="X9724" s="2">
        <f>1/COUNTIF(Data[Order ID],Data[[#This Row],[Order ID]])</f>
        <v>0.5</v>
      </c>
      <c r="Y9724" s="2">
        <f>IF(Data[[#This Row],[Returned]] = "YES",1/COUNTIF(Data[Order ID],Data[[#This Row],[Order ID]]),0)</f>
        <v>0</v>
      </c>
    </row>
    <row r="9725" spans="1:25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7">
        <v>296.71200000000005</v>
      </c>
      <c r="S9725" s="1">
        <v>13</v>
      </c>
      <c r="T9725" s="1">
        <v>0.2</v>
      </c>
      <c r="U9725" s="7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  <c r="X9725" s="2">
        <f>1/COUNTIF(Data[Order ID],Data[[#This Row],[Order ID]])</f>
        <v>1</v>
      </c>
      <c r="Y9725" s="2">
        <f>IF(Data[[#This Row],[Returned]] = "YES",1/COUNTIF(Data[Order ID],Data[[#This Row],[Order ID]]),0)</f>
        <v>0</v>
      </c>
    </row>
    <row r="9726" spans="1:25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7">
        <v>12.224</v>
      </c>
      <c r="S9726" s="1">
        <v>2</v>
      </c>
      <c r="T9726" s="1">
        <v>0.2</v>
      </c>
      <c r="U9726" s="7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  <c r="X9726" s="2">
        <f>1/COUNTIF(Data[Order ID],Data[[#This Row],[Order ID]])</f>
        <v>1</v>
      </c>
      <c r="Y9726" s="2">
        <f>IF(Data[[#This Row],[Returned]] = "YES",1/COUNTIF(Data[Order ID],Data[[#This Row],[Order ID]]),0)</f>
        <v>0</v>
      </c>
    </row>
    <row r="9727" spans="1:25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7">
        <v>89.97</v>
      </c>
      <c r="S9727" s="1">
        <v>3</v>
      </c>
      <c r="T9727" s="1">
        <v>0</v>
      </c>
      <c r="U9727" s="7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  <c r="X9727" s="2">
        <f>1/COUNTIF(Data[Order ID],Data[[#This Row],[Order ID]])</f>
        <v>1</v>
      </c>
      <c r="Y9727" s="2">
        <f>IF(Data[[#This Row],[Returned]] = "YES",1/COUNTIF(Data[Order ID],Data[[#This Row],[Order ID]]),0)</f>
        <v>0</v>
      </c>
    </row>
    <row r="9728" spans="1:25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7">
        <v>286.85999999999996</v>
      </c>
      <c r="S9728" s="1">
        <v>7</v>
      </c>
      <c r="T9728" s="1">
        <v>0</v>
      </c>
      <c r="U9728" s="7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  <c r="X9728" s="2">
        <f>1/COUNTIF(Data[Order ID],Data[[#This Row],[Order ID]])</f>
        <v>0.33333333333333331</v>
      </c>
      <c r="Y9728" s="2">
        <f>IF(Data[[#This Row],[Returned]] = "YES",1/COUNTIF(Data[Order ID],Data[[#This Row],[Order ID]]),0)</f>
        <v>0.33333333333333331</v>
      </c>
    </row>
    <row r="9729" spans="1:25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7">
        <v>979.95</v>
      </c>
      <c r="S9729" s="1">
        <v>5</v>
      </c>
      <c r="T9729" s="1">
        <v>0</v>
      </c>
      <c r="U9729" s="7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  <c r="X9729" s="2">
        <f>1/COUNTIF(Data[Order ID],Data[[#This Row],[Order ID]])</f>
        <v>0.33333333333333331</v>
      </c>
      <c r="Y9729" s="2">
        <f>IF(Data[[#This Row],[Returned]] = "YES",1/COUNTIF(Data[Order ID],Data[[#This Row],[Order ID]]),0)</f>
        <v>0.33333333333333331</v>
      </c>
    </row>
    <row r="9730" spans="1:25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7">
        <v>4.3600000000000003</v>
      </c>
      <c r="S9730" s="1">
        <v>2</v>
      </c>
      <c r="T9730" s="1">
        <v>0</v>
      </c>
      <c r="U9730" s="7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  <c r="X9730" s="2">
        <f>1/COUNTIF(Data[Order ID],Data[[#This Row],[Order ID]])</f>
        <v>0.33333333333333331</v>
      </c>
      <c r="Y9730" s="2">
        <f>IF(Data[[#This Row],[Returned]] = "YES",1/COUNTIF(Data[Order ID],Data[[#This Row],[Order ID]]),0)</f>
        <v>0.33333333333333331</v>
      </c>
    </row>
    <row r="9731" spans="1:25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7">
        <v>10.048000000000002</v>
      </c>
      <c r="S9731" s="1">
        <v>2</v>
      </c>
      <c r="T9731" s="1">
        <v>0.2</v>
      </c>
      <c r="U9731" s="7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  <c r="X9731" s="2">
        <f>1/COUNTIF(Data[Order ID],Data[[#This Row],[Order ID]])</f>
        <v>0.5</v>
      </c>
      <c r="Y9731" s="2">
        <f>IF(Data[[#This Row],[Returned]] = "YES",1/COUNTIF(Data[Order ID],Data[[#This Row],[Order ID]]),0)</f>
        <v>0</v>
      </c>
    </row>
    <row r="9732" spans="1:25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7">
        <v>807.75</v>
      </c>
      <c r="S9732" s="1">
        <v>5</v>
      </c>
      <c r="T9732" s="1">
        <v>0</v>
      </c>
      <c r="U9732" s="7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  <c r="X9732" s="2">
        <f>1/COUNTIF(Data[Order ID],Data[[#This Row],[Order ID]])</f>
        <v>0.5</v>
      </c>
      <c r="Y9732" s="2">
        <f>IF(Data[[#This Row],[Returned]] = "YES",1/COUNTIF(Data[Order ID],Data[[#This Row],[Order ID]]),0)</f>
        <v>0</v>
      </c>
    </row>
    <row r="9733" spans="1:25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7">
        <v>34.24</v>
      </c>
      <c r="S9733" s="1">
        <v>8</v>
      </c>
      <c r="T9733" s="1">
        <v>0</v>
      </c>
      <c r="U9733" s="7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  <c r="X9733" s="2">
        <f>1/COUNTIF(Data[Order ID],Data[[#This Row],[Order ID]])</f>
        <v>1</v>
      </c>
      <c r="Y9733" s="2">
        <f>IF(Data[[#This Row],[Returned]] = "YES",1/COUNTIF(Data[Order ID],Data[[#This Row],[Order ID]]),0)</f>
        <v>0</v>
      </c>
    </row>
    <row r="9734" spans="1:25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7">
        <v>500.23999999999995</v>
      </c>
      <c r="S9734" s="1">
        <v>13</v>
      </c>
      <c r="T9734" s="1">
        <v>0</v>
      </c>
      <c r="U9734" s="7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  <c r="X9734" s="2">
        <f>1/COUNTIF(Data[Order ID],Data[[#This Row],[Order ID]])</f>
        <v>0.33333333333333331</v>
      </c>
      <c r="Y9734" s="2">
        <f>IF(Data[[#This Row],[Returned]] = "YES",1/COUNTIF(Data[Order ID],Data[[#This Row],[Order ID]]),0)</f>
        <v>0</v>
      </c>
    </row>
    <row r="9735" spans="1:25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7">
        <v>20.12</v>
      </c>
      <c r="S9735" s="1">
        <v>2</v>
      </c>
      <c r="T9735" s="1">
        <v>0</v>
      </c>
      <c r="U9735" s="7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  <c r="X9735" s="2">
        <f>1/COUNTIF(Data[Order ID],Data[[#This Row],[Order ID]])</f>
        <v>0.33333333333333331</v>
      </c>
      <c r="Y9735" s="2">
        <f>IF(Data[[#This Row],[Returned]] = "YES",1/COUNTIF(Data[Order ID],Data[[#This Row],[Order ID]]),0)</f>
        <v>0</v>
      </c>
    </row>
    <row r="9736" spans="1:25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7">
        <v>896.99</v>
      </c>
      <c r="S9736" s="1">
        <v>1</v>
      </c>
      <c r="T9736" s="1">
        <v>0</v>
      </c>
      <c r="U9736" s="7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  <c r="X9736" s="2">
        <f>1/COUNTIF(Data[Order ID],Data[[#This Row],[Order ID]])</f>
        <v>0.33333333333333331</v>
      </c>
      <c r="Y9736" s="2">
        <f>IF(Data[[#This Row],[Returned]] = "YES",1/COUNTIF(Data[Order ID],Data[[#This Row],[Order ID]]),0)</f>
        <v>0</v>
      </c>
    </row>
    <row r="9737" spans="1:25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7">
        <v>5.88</v>
      </c>
      <c r="S9737" s="1">
        <v>1</v>
      </c>
      <c r="T9737" s="1">
        <v>0.2</v>
      </c>
      <c r="U9737" s="7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  <c r="X9737" s="2">
        <f>1/COUNTIF(Data[Order ID],Data[[#This Row],[Order ID]])</f>
        <v>1</v>
      </c>
      <c r="Y9737" s="2">
        <f>IF(Data[[#This Row],[Returned]] = "YES",1/COUNTIF(Data[Order ID],Data[[#This Row],[Order ID]]),0)</f>
        <v>0</v>
      </c>
    </row>
    <row r="9738" spans="1:25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7">
        <v>269.98</v>
      </c>
      <c r="S9738" s="1">
        <v>2</v>
      </c>
      <c r="T9738" s="1">
        <v>0</v>
      </c>
      <c r="U9738" s="7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  <c r="X9738" s="2">
        <f>1/COUNTIF(Data[Order ID],Data[[#This Row],[Order ID]])</f>
        <v>1</v>
      </c>
      <c r="Y9738" s="2">
        <f>IF(Data[[#This Row],[Returned]] = "YES",1/COUNTIF(Data[Order ID],Data[[#This Row],[Order ID]]),0)</f>
        <v>0</v>
      </c>
    </row>
    <row r="9739" spans="1:25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7">
        <v>310.12</v>
      </c>
      <c r="S9739" s="1">
        <v>2</v>
      </c>
      <c r="T9739" s="1">
        <v>0</v>
      </c>
      <c r="U9739" s="7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  <c r="X9739" s="2">
        <f>1/COUNTIF(Data[Order ID],Data[[#This Row],[Order ID]])</f>
        <v>0.25</v>
      </c>
      <c r="Y9739" s="2">
        <f>IF(Data[[#This Row],[Returned]] = "YES",1/COUNTIF(Data[Order ID],Data[[#This Row],[Order ID]]),0)</f>
        <v>0</v>
      </c>
    </row>
    <row r="9740" spans="1:25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7">
        <v>70.463999999999999</v>
      </c>
      <c r="S9740" s="1">
        <v>6</v>
      </c>
      <c r="T9740" s="1">
        <v>0.2</v>
      </c>
      <c r="U9740" s="7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  <c r="X9740" s="2">
        <f>1/COUNTIF(Data[Order ID],Data[[#This Row],[Order ID]])</f>
        <v>0.25</v>
      </c>
      <c r="Y9740" s="2">
        <f>IF(Data[[#This Row],[Returned]] = "YES",1/COUNTIF(Data[Order ID],Data[[#This Row],[Order ID]]),0)</f>
        <v>0</v>
      </c>
    </row>
    <row r="9741" spans="1:25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7">
        <v>19.68</v>
      </c>
      <c r="S9741" s="1">
        <v>5</v>
      </c>
      <c r="T9741" s="1">
        <v>0.2</v>
      </c>
      <c r="U9741" s="7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  <c r="X9741" s="2">
        <f>1/COUNTIF(Data[Order ID],Data[[#This Row],[Order ID]])</f>
        <v>0.25</v>
      </c>
      <c r="Y9741" s="2">
        <f>IF(Data[[#This Row],[Returned]] = "YES",1/COUNTIF(Data[Order ID],Data[[#This Row],[Order ID]]),0)</f>
        <v>0</v>
      </c>
    </row>
    <row r="9742" spans="1:25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7">
        <v>140.67000000000002</v>
      </c>
      <c r="S9742" s="1">
        <v>3</v>
      </c>
      <c r="T9742" s="1">
        <v>0</v>
      </c>
      <c r="U9742" s="7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  <c r="X9742" s="2">
        <f>1/COUNTIF(Data[Order ID],Data[[#This Row],[Order ID]])</f>
        <v>0.25</v>
      </c>
      <c r="Y9742" s="2">
        <f>IF(Data[[#This Row],[Returned]] = "YES",1/COUNTIF(Data[Order ID],Data[[#This Row],[Order ID]]),0)</f>
        <v>0</v>
      </c>
    </row>
    <row r="9743" spans="1:25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7">
        <v>4404.8999999999996</v>
      </c>
      <c r="S9743" s="1">
        <v>5</v>
      </c>
      <c r="T9743" s="1">
        <v>0</v>
      </c>
      <c r="U9743" s="7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  <c r="X9743" s="2">
        <f>1/COUNTIF(Data[Order ID],Data[[#This Row],[Order ID]])</f>
        <v>1</v>
      </c>
      <c r="Y9743" s="2">
        <f>IF(Data[[#This Row],[Returned]] = "YES",1/COUNTIF(Data[Order ID],Data[[#This Row],[Order ID]]),0)</f>
        <v>0</v>
      </c>
    </row>
    <row r="9744" spans="1:25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7">
        <v>62.65</v>
      </c>
      <c r="S9744" s="1">
        <v>5</v>
      </c>
      <c r="T9744" s="1">
        <v>0</v>
      </c>
      <c r="U9744" s="7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  <c r="X9744" s="2">
        <f>1/COUNTIF(Data[Order ID],Data[[#This Row],[Order ID]])</f>
        <v>1</v>
      </c>
      <c r="Y9744" s="2">
        <f>IF(Data[[#This Row],[Returned]] = "YES",1/COUNTIF(Data[Order ID],Data[[#This Row],[Order ID]]),0)</f>
        <v>0</v>
      </c>
    </row>
    <row r="9745" spans="1:25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7">
        <v>9.4499999999999993</v>
      </c>
      <c r="S9745" s="1">
        <v>3</v>
      </c>
      <c r="T9745" s="1">
        <v>0</v>
      </c>
      <c r="U9745" s="7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  <c r="X9745" s="2">
        <f>1/COUNTIF(Data[Order ID],Data[[#This Row],[Order ID]])</f>
        <v>1</v>
      </c>
      <c r="Y9745" s="2">
        <f>IF(Data[[#This Row],[Returned]] = "YES",1/COUNTIF(Data[Order ID],Data[[#This Row],[Order ID]]),0)</f>
        <v>0</v>
      </c>
    </row>
    <row r="9746" spans="1:25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7">
        <v>268.57600000000002</v>
      </c>
      <c r="S9746" s="1">
        <v>4</v>
      </c>
      <c r="T9746" s="1">
        <v>0.2</v>
      </c>
      <c r="U9746" s="7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  <c r="X9746" s="2">
        <f>1/COUNTIF(Data[Order ID],Data[[#This Row],[Order ID]])</f>
        <v>1</v>
      </c>
      <c r="Y9746" s="2">
        <f>IF(Data[[#This Row],[Returned]] = "YES",1/COUNTIF(Data[Order ID],Data[[#This Row],[Order ID]]),0)</f>
        <v>0</v>
      </c>
    </row>
    <row r="9747" spans="1:25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7">
        <v>364.08000000000004</v>
      </c>
      <c r="S9747" s="1">
        <v>2</v>
      </c>
      <c r="T9747" s="1">
        <v>0.2</v>
      </c>
      <c r="U9747" s="7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  <c r="X9747" s="2">
        <f>1/COUNTIF(Data[Order ID],Data[[#This Row],[Order ID]])</f>
        <v>0.5</v>
      </c>
      <c r="Y9747" s="2">
        <f>IF(Data[[#This Row],[Returned]] = "YES",1/COUNTIF(Data[Order ID],Data[[#This Row],[Order ID]]),0)</f>
        <v>0</v>
      </c>
    </row>
    <row r="9748" spans="1:25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7">
        <v>71.088000000000008</v>
      </c>
      <c r="S9748" s="1">
        <v>2</v>
      </c>
      <c r="T9748" s="1">
        <v>0.2</v>
      </c>
      <c r="U9748" s="7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  <c r="X9748" s="2">
        <f>1/COUNTIF(Data[Order ID],Data[[#This Row],[Order ID]])</f>
        <v>0.5</v>
      </c>
      <c r="Y9748" s="2">
        <f>IF(Data[[#This Row],[Returned]] = "YES",1/COUNTIF(Data[Order ID],Data[[#This Row],[Order ID]]),0)</f>
        <v>0</v>
      </c>
    </row>
    <row r="9749" spans="1:25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7">
        <v>10.984000000000002</v>
      </c>
      <c r="S9749" s="1">
        <v>2</v>
      </c>
      <c r="T9749" s="1">
        <v>0.6</v>
      </c>
      <c r="U9749" s="7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  <c r="X9749" s="2">
        <f>1/COUNTIF(Data[Order ID],Data[[#This Row],[Order ID]])</f>
        <v>0.5</v>
      </c>
      <c r="Y9749" s="2">
        <f>IF(Data[[#This Row],[Returned]] = "YES",1/COUNTIF(Data[Order ID],Data[[#This Row],[Order ID]]),0)</f>
        <v>0</v>
      </c>
    </row>
    <row r="9750" spans="1:25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7">
        <v>797.94399999999996</v>
      </c>
      <c r="S9750" s="1">
        <v>4</v>
      </c>
      <c r="T9750" s="1">
        <v>0.3</v>
      </c>
      <c r="U9750" s="7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  <c r="X9750" s="2">
        <f>1/COUNTIF(Data[Order ID],Data[[#This Row],[Order ID]])</f>
        <v>0.5</v>
      </c>
      <c r="Y9750" s="2">
        <f>IF(Data[[#This Row],[Returned]] = "YES",1/COUNTIF(Data[Order ID],Data[[#This Row],[Order ID]]),0)</f>
        <v>0</v>
      </c>
    </row>
    <row r="9751" spans="1:25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7">
        <v>159.97999999999999</v>
      </c>
      <c r="S9751" s="1">
        <v>2</v>
      </c>
      <c r="T9751" s="1">
        <v>0</v>
      </c>
      <c r="U9751" s="7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  <c r="X9751" s="2">
        <f>1/COUNTIF(Data[Order ID],Data[[#This Row],[Order ID]])</f>
        <v>1</v>
      </c>
      <c r="Y9751" s="2">
        <f>IF(Data[[#This Row],[Returned]] = "YES",1/COUNTIF(Data[Order ID],Data[[#This Row],[Order ID]]),0)</f>
        <v>0</v>
      </c>
    </row>
    <row r="9752" spans="1:25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7">
        <v>5.3440000000000003</v>
      </c>
      <c r="S9752" s="1">
        <v>2</v>
      </c>
      <c r="T9752" s="1">
        <v>0.2</v>
      </c>
      <c r="U9752" s="7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  <c r="X9752" s="2">
        <f>1/COUNTIF(Data[Order ID],Data[[#This Row],[Order ID]])</f>
        <v>0.5</v>
      </c>
      <c r="Y9752" s="2">
        <f>IF(Data[[#This Row],[Returned]] = "YES",1/COUNTIF(Data[Order ID],Data[[#This Row],[Order ID]]),0)</f>
        <v>0</v>
      </c>
    </row>
    <row r="9753" spans="1:25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7">
        <v>27.72</v>
      </c>
      <c r="S9753" s="1">
        <v>3</v>
      </c>
      <c r="T9753" s="1">
        <v>0.2</v>
      </c>
      <c r="U9753" s="7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  <c r="X9753" s="2">
        <f>1/COUNTIF(Data[Order ID],Data[[#This Row],[Order ID]])</f>
        <v>0.5</v>
      </c>
      <c r="Y9753" s="2">
        <f>IF(Data[[#This Row],[Returned]] = "YES",1/COUNTIF(Data[Order ID],Data[[#This Row],[Order ID]]),0)</f>
        <v>0</v>
      </c>
    </row>
    <row r="9754" spans="1:25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7">
        <v>2.4960000000000004</v>
      </c>
      <c r="S9754" s="1">
        <v>1</v>
      </c>
      <c r="T9754" s="1">
        <v>0.2</v>
      </c>
      <c r="U9754" s="7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  <c r="X9754" s="2">
        <f>1/COUNTIF(Data[Order ID],Data[[#This Row],[Order ID]])</f>
        <v>1</v>
      </c>
      <c r="Y9754" s="2">
        <f>IF(Data[[#This Row],[Returned]] = "YES",1/COUNTIF(Data[Order ID],Data[[#This Row],[Order ID]]),0)</f>
        <v>0</v>
      </c>
    </row>
    <row r="9755" spans="1:25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7">
        <v>8.26</v>
      </c>
      <c r="S9755" s="1">
        <v>2</v>
      </c>
      <c r="T9755" s="1">
        <v>0</v>
      </c>
      <c r="U9755" s="7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  <c r="X9755" s="2">
        <f>1/COUNTIF(Data[Order ID],Data[[#This Row],[Order ID]])</f>
        <v>0.16666666666666666</v>
      </c>
      <c r="Y9755" s="2">
        <f>IF(Data[[#This Row],[Returned]] = "YES",1/COUNTIF(Data[Order ID],Data[[#This Row],[Order ID]]),0)</f>
        <v>0</v>
      </c>
    </row>
    <row r="9756" spans="1:25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7">
        <v>17.760000000000002</v>
      </c>
      <c r="S9756" s="1">
        <v>2</v>
      </c>
      <c r="T9756" s="1">
        <v>0</v>
      </c>
      <c r="U9756" s="7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  <c r="X9756" s="2">
        <f>1/COUNTIF(Data[Order ID],Data[[#This Row],[Order ID]])</f>
        <v>0.16666666666666666</v>
      </c>
      <c r="Y9756" s="2">
        <f>IF(Data[[#This Row],[Returned]] = "YES",1/COUNTIF(Data[Order ID],Data[[#This Row],[Order ID]]),0)</f>
        <v>0</v>
      </c>
    </row>
    <row r="9757" spans="1:25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7">
        <v>332.94</v>
      </c>
      <c r="S9757" s="1">
        <v>3</v>
      </c>
      <c r="T9757" s="1">
        <v>0</v>
      </c>
      <c r="U9757" s="7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  <c r="X9757" s="2">
        <f>1/COUNTIF(Data[Order ID],Data[[#This Row],[Order ID]])</f>
        <v>0.16666666666666666</v>
      </c>
      <c r="Y9757" s="2">
        <f>IF(Data[[#This Row],[Returned]] = "YES",1/COUNTIF(Data[Order ID],Data[[#This Row],[Order ID]]),0)</f>
        <v>0</v>
      </c>
    </row>
    <row r="9758" spans="1:25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7">
        <v>292.10000000000002</v>
      </c>
      <c r="S9758" s="1">
        <v>2</v>
      </c>
      <c r="T9758" s="1">
        <v>0</v>
      </c>
      <c r="U9758" s="7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  <c r="X9758" s="2">
        <f>1/COUNTIF(Data[Order ID],Data[[#This Row],[Order ID]])</f>
        <v>0.16666666666666666</v>
      </c>
      <c r="Y9758" s="2">
        <f>IF(Data[[#This Row],[Returned]] = "YES",1/COUNTIF(Data[Order ID],Data[[#This Row],[Order ID]]),0)</f>
        <v>0</v>
      </c>
    </row>
    <row r="9759" spans="1:25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7">
        <v>206.1</v>
      </c>
      <c r="S9759" s="1">
        <v>5</v>
      </c>
      <c r="T9759" s="1">
        <v>0</v>
      </c>
      <c r="U9759" s="7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  <c r="X9759" s="2">
        <f>1/COUNTIF(Data[Order ID],Data[[#This Row],[Order ID]])</f>
        <v>0.16666666666666666</v>
      </c>
      <c r="Y9759" s="2">
        <f>IF(Data[[#This Row],[Returned]] = "YES",1/COUNTIF(Data[Order ID],Data[[#This Row],[Order ID]]),0)</f>
        <v>0</v>
      </c>
    </row>
    <row r="9760" spans="1:25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7">
        <v>17.64</v>
      </c>
      <c r="S9760" s="1">
        <v>4</v>
      </c>
      <c r="T9760" s="1">
        <v>0</v>
      </c>
      <c r="U9760" s="7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  <c r="X9760" s="2">
        <f>1/COUNTIF(Data[Order ID],Data[[#This Row],[Order ID]])</f>
        <v>0.16666666666666666</v>
      </c>
      <c r="Y9760" s="2">
        <f>IF(Data[[#This Row],[Returned]] = "YES",1/COUNTIF(Data[Order ID],Data[[#This Row],[Order ID]]),0)</f>
        <v>0</v>
      </c>
    </row>
    <row r="9761" spans="1:25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7">
        <v>1403.9200000000003</v>
      </c>
      <c r="S9761" s="1">
        <v>5</v>
      </c>
      <c r="T9761" s="1">
        <v>0.2</v>
      </c>
      <c r="U9761" s="7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  <c r="X9761" s="2">
        <f>1/COUNTIF(Data[Order ID],Data[[#This Row],[Order ID]])</f>
        <v>1</v>
      </c>
      <c r="Y9761" s="2">
        <f>IF(Data[[#This Row],[Returned]] = "YES",1/COUNTIF(Data[Order ID],Data[[#This Row],[Order ID]]),0)</f>
        <v>0</v>
      </c>
    </row>
    <row r="9762" spans="1:25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7">
        <v>4.3</v>
      </c>
      <c r="S9762" s="1">
        <v>2</v>
      </c>
      <c r="T9762" s="1">
        <v>0</v>
      </c>
      <c r="U9762" s="7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  <c r="X9762" s="2">
        <f>1/COUNTIF(Data[Order ID],Data[[#This Row],[Order ID]])</f>
        <v>1</v>
      </c>
      <c r="Y9762" s="2">
        <f>IF(Data[[#This Row],[Returned]] = "YES",1/COUNTIF(Data[Order ID],Data[[#This Row],[Order ID]]),0)</f>
        <v>0</v>
      </c>
    </row>
    <row r="9763" spans="1:25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7">
        <v>239.96999999999997</v>
      </c>
      <c r="S9763" s="1">
        <v>3</v>
      </c>
      <c r="T9763" s="1">
        <v>0</v>
      </c>
      <c r="U9763" s="7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  <c r="X9763" s="2">
        <f>1/COUNTIF(Data[Order ID],Data[[#This Row],[Order ID]])</f>
        <v>0.33333333333333331</v>
      </c>
      <c r="Y9763" s="2">
        <f>IF(Data[[#This Row],[Returned]] = "YES",1/COUNTIF(Data[Order ID],Data[[#This Row],[Order ID]]),0)</f>
        <v>0</v>
      </c>
    </row>
    <row r="9764" spans="1:25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7">
        <v>81.96</v>
      </c>
      <c r="S9764" s="1">
        <v>2</v>
      </c>
      <c r="T9764" s="1">
        <v>0</v>
      </c>
      <c r="U9764" s="7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  <c r="X9764" s="2">
        <f>1/COUNTIF(Data[Order ID],Data[[#This Row],[Order ID]])</f>
        <v>0.33333333333333331</v>
      </c>
      <c r="Y9764" s="2">
        <f>IF(Data[[#This Row],[Returned]] = "YES",1/COUNTIF(Data[Order ID],Data[[#This Row],[Order ID]]),0)</f>
        <v>0</v>
      </c>
    </row>
    <row r="9765" spans="1:25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7">
        <v>238.62</v>
      </c>
      <c r="S9765" s="1">
        <v>2</v>
      </c>
      <c r="T9765" s="1">
        <v>0</v>
      </c>
      <c r="U9765" s="7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  <c r="X9765" s="2">
        <f>1/COUNTIF(Data[Order ID],Data[[#This Row],[Order ID]])</f>
        <v>0.33333333333333331</v>
      </c>
      <c r="Y9765" s="2">
        <f>IF(Data[[#This Row],[Returned]] = "YES",1/COUNTIF(Data[Order ID],Data[[#This Row],[Order ID]]),0)</f>
        <v>0</v>
      </c>
    </row>
    <row r="9766" spans="1:25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7">
        <v>139.80000000000001</v>
      </c>
      <c r="S9766" s="1">
        <v>5</v>
      </c>
      <c r="T9766" s="1">
        <v>0.2</v>
      </c>
      <c r="U9766" s="7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  <c r="X9766" s="2">
        <f>1/COUNTIF(Data[Order ID],Data[[#This Row],[Order ID]])</f>
        <v>1</v>
      </c>
      <c r="Y9766" s="2">
        <f>IF(Data[[#This Row],[Returned]] = "YES",1/COUNTIF(Data[Order ID],Data[[#This Row],[Order ID]]),0)</f>
        <v>0</v>
      </c>
    </row>
    <row r="9767" spans="1:25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7">
        <v>9.84</v>
      </c>
      <c r="S9767" s="1">
        <v>2</v>
      </c>
      <c r="T9767" s="1">
        <v>0</v>
      </c>
      <c r="U9767" s="7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  <c r="X9767" s="2">
        <f>1/COUNTIF(Data[Order ID],Data[[#This Row],[Order ID]])</f>
        <v>0.5</v>
      </c>
      <c r="Y9767" s="2">
        <f>IF(Data[[#This Row],[Returned]] = "YES",1/COUNTIF(Data[Order ID],Data[[#This Row],[Order ID]]),0)</f>
        <v>0</v>
      </c>
    </row>
    <row r="9768" spans="1:25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7">
        <v>7.78</v>
      </c>
      <c r="S9768" s="1">
        <v>1</v>
      </c>
      <c r="T9768" s="1">
        <v>0</v>
      </c>
      <c r="U9768" s="7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  <c r="X9768" s="2">
        <f>1/COUNTIF(Data[Order ID],Data[[#This Row],[Order ID]])</f>
        <v>0.5</v>
      </c>
      <c r="Y9768" s="2">
        <f>IF(Data[[#This Row],[Returned]] = "YES",1/COUNTIF(Data[Order ID],Data[[#This Row],[Order ID]]),0)</f>
        <v>0</v>
      </c>
    </row>
    <row r="9769" spans="1:25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7">
        <v>54.900000000000006</v>
      </c>
      <c r="S9769" s="1">
        <v>5</v>
      </c>
      <c r="T9769" s="1">
        <v>0</v>
      </c>
      <c r="U9769" s="7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  <c r="X9769" s="2">
        <f>1/COUNTIF(Data[Order ID],Data[[#This Row],[Order ID]])</f>
        <v>1</v>
      </c>
      <c r="Y9769" s="2">
        <f>IF(Data[[#This Row],[Returned]] = "YES",1/COUNTIF(Data[Order ID],Data[[#This Row],[Order ID]]),0)</f>
        <v>0</v>
      </c>
    </row>
    <row r="9770" spans="1:25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7">
        <v>50.04</v>
      </c>
      <c r="S9770" s="1">
        <v>6</v>
      </c>
      <c r="T9770" s="1">
        <v>0</v>
      </c>
      <c r="U9770" s="7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  <c r="X9770" s="2">
        <f>1/COUNTIF(Data[Order ID],Data[[#This Row],[Order ID]])</f>
        <v>1</v>
      </c>
      <c r="Y9770" s="2">
        <f>IF(Data[[#This Row],[Returned]] = "YES",1/COUNTIF(Data[Order ID],Data[[#This Row],[Order ID]]),0)</f>
        <v>1</v>
      </c>
    </row>
    <row r="9771" spans="1:25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7">
        <v>339.92000000000007</v>
      </c>
      <c r="S9771" s="1">
        <v>5</v>
      </c>
      <c r="T9771" s="1">
        <v>0.2</v>
      </c>
      <c r="U9771" s="7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  <c r="X9771" s="2">
        <f>1/COUNTIF(Data[Order ID],Data[[#This Row],[Order ID]])</f>
        <v>0.33333333333333331</v>
      </c>
      <c r="Y9771" s="2">
        <f>IF(Data[[#This Row],[Returned]] = "YES",1/COUNTIF(Data[Order ID],Data[[#This Row],[Order ID]]),0)</f>
        <v>0</v>
      </c>
    </row>
    <row r="9772" spans="1:25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7">
        <v>10.528</v>
      </c>
      <c r="S9772" s="1">
        <v>4</v>
      </c>
      <c r="T9772" s="1">
        <v>0.2</v>
      </c>
      <c r="U9772" s="7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  <c r="X9772" s="2">
        <f>1/COUNTIF(Data[Order ID],Data[[#This Row],[Order ID]])</f>
        <v>0.33333333333333331</v>
      </c>
      <c r="Y9772" s="2">
        <f>IF(Data[[#This Row],[Returned]] = "YES",1/COUNTIF(Data[Order ID],Data[[#This Row],[Order ID]]),0)</f>
        <v>0</v>
      </c>
    </row>
    <row r="9773" spans="1:25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7">
        <v>42.384</v>
      </c>
      <c r="S9773" s="1">
        <v>2</v>
      </c>
      <c r="T9773" s="1">
        <v>0.2</v>
      </c>
      <c r="U9773" s="7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  <c r="X9773" s="2">
        <f>1/COUNTIF(Data[Order ID],Data[[#This Row],[Order ID]])</f>
        <v>0.33333333333333331</v>
      </c>
      <c r="Y9773" s="2">
        <f>IF(Data[[#This Row],[Returned]] = "YES",1/COUNTIF(Data[Order ID],Data[[#This Row],[Order ID]]),0)</f>
        <v>0</v>
      </c>
    </row>
    <row r="9774" spans="1:25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7">
        <v>123.92000000000002</v>
      </c>
      <c r="S9774" s="1">
        <v>5</v>
      </c>
      <c r="T9774" s="1">
        <v>0.2</v>
      </c>
      <c r="U9774" s="7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  <c r="X9774" s="2">
        <f>1/COUNTIF(Data[Order ID],Data[[#This Row],[Order ID]])</f>
        <v>1</v>
      </c>
      <c r="Y9774" s="2">
        <f>IF(Data[[#This Row],[Returned]] = "YES",1/COUNTIF(Data[Order ID],Data[[#This Row],[Order ID]]),0)</f>
        <v>0</v>
      </c>
    </row>
    <row r="9775" spans="1:25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7">
        <v>135.94999999999999</v>
      </c>
      <c r="S9775" s="1">
        <v>1</v>
      </c>
      <c r="T9775" s="1">
        <v>0</v>
      </c>
      <c r="U9775" s="7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  <c r="X9775" s="2">
        <f>1/COUNTIF(Data[Order ID],Data[[#This Row],[Order ID]])</f>
        <v>1</v>
      </c>
      <c r="Y9775" s="2">
        <f>IF(Data[[#This Row],[Returned]] = "YES",1/COUNTIF(Data[Order ID],Data[[#This Row],[Order ID]]),0)</f>
        <v>0</v>
      </c>
    </row>
    <row r="9776" spans="1:25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7">
        <v>2177.5839999999994</v>
      </c>
      <c r="S9776" s="1">
        <v>8</v>
      </c>
      <c r="T9776" s="1">
        <v>0.8</v>
      </c>
      <c r="U9776" s="7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  <c r="X9776" s="2">
        <f>1/COUNTIF(Data[Order ID],Data[[#This Row],[Order ID]])</f>
        <v>0.16666666666666666</v>
      </c>
      <c r="Y9776" s="2">
        <f>IF(Data[[#This Row],[Returned]] = "YES",1/COUNTIF(Data[Order ID],Data[[#This Row],[Order ID]]),0)</f>
        <v>0.16666666666666666</v>
      </c>
    </row>
    <row r="9777" spans="1:25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7">
        <v>17.496000000000002</v>
      </c>
      <c r="S9777" s="1">
        <v>3</v>
      </c>
      <c r="T9777" s="1">
        <v>0.6</v>
      </c>
      <c r="U9777" s="7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  <c r="X9777" s="2">
        <f>1/COUNTIF(Data[Order ID],Data[[#This Row],[Order ID]])</f>
        <v>0.16666666666666666</v>
      </c>
      <c r="Y9777" s="2">
        <f>IF(Data[[#This Row],[Returned]] = "YES",1/COUNTIF(Data[Order ID],Data[[#This Row],[Order ID]]),0)</f>
        <v>0.16666666666666666</v>
      </c>
    </row>
    <row r="9778" spans="1:25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7">
        <v>16.783999999999995</v>
      </c>
      <c r="S9778" s="1">
        <v>4</v>
      </c>
      <c r="T9778" s="1">
        <v>0.8</v>
      </c>
      <c r="U9778" s="7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  <c r="X9778" s="2">
        <f>1/COUNTIF(Data[Order ID],Data[[#This Row],[Order ID]])</f>
        <v>0.16666666666666666</v>
      </c>
      <c r="Y9778" s="2">
        <f>IF(Data[[#This Row],[Returned]] = "YES",1/COUNTIF(Data[Order ID],Data[[#This Row],[Order ID]]),0)</f>
        <v>0.16666666666666666</v>
      </c>
    </row>
    <row r="9779" spans="1:25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7">
        <v>431.13600000000002</v>
      </c>
      <c r="S9779" s="1">
        <v>9</v>
      </c>
      <c r="T9779" s="1">
        <v>0.2</v>
      </c>
      <c r="U9779" s="7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  <c r="X9779" s="2">
        <f>1/COUNTIF(Data[Order ID],Data[[#This Row],[Order ID]])</f>
        <v>0.16666666666666666</v>
      </c>
      <c r="Y9779" s="2">
        <f>IF(Data[[#This Row],[Returned]] = "YES",1/COUNTIF(Data[Order ID],Data[[#This Row],[Order ID]]),0)</f>
        <v>0.16666666666666666</v>
      </c>
    </row>
    <row r="9780" spans="1:25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7">
        <v>8.879999999999999</v>
      </c>
      <c r="S9780" s="1">
        <v>5</v>
      </c>
      <c r="T9780" s="1">
        <v>0.8</v>
      </c>
      <c r="U9780" s="7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  <c r="X9780" s="2">
        <f>1/COUNTIF(Data[Order ID],Data[[#This Row],[Order ID]])</f>
        <v>0.16666666666666666</v>
      </c>
      <c r="Y9780" s="2">
        <f>IF(Data[[#This Row],[Returned]] = "YES",1/COUNTIF(Data[Order ID],Data[[#This Row],[Order ID]]),0)</f>
        <v>0.16666666666666666</v>
      </c>
    </row>
    <row r="9781" spans="1:25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7">
        <v>4.8359999999999985</v>
      </c>
      <c r="S9781" s="1">
        <v>2</v>
      </c>
      <c r="T9781" s="1">
        <v>0.8</v>
      </c>
      <c r="U9781" s="7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  <c r="X9781" s="2">
        <f>1/COUNTIF(Data[Order ID],Data[[#This Row],[Order ID]])</f>
        <v>0.16666666666666666</v>
      </c>
      <c r="Y9781" s="2">
        <f>IF(Data[[#This Row],[Returned]] = "YES",1/COUNTIF(Data[Order ID],Data[[#This Row],[Order ID]]),0)</f>
        <v>0.16666666666666666</v>
      </c>
    </row>
    <row r="9782" spans="1:25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7">
        <v>437.84999999999997</v>
      </c>
      <c r="S9782" s="1">
        <v>3</v>
      </c>
      <c r="T9782" s="1">
        <v>0</v>
      </c>
      <c r="U9782" s="7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  <c r="X9782" s="2">
        <f>1/COUNTIF(Data[Order ID],Data[[#This Row],[Order ID]])</f>
        <v>0.5</v>
      </c>
      <c r="Y9782" s="2">
        <f>IF(Data[[#This Row],[Returned]] = "YES",1/COUNTIF(Data[Order ID],Data[[#This Row],[Order ID]]),0)</f>
        <v>0</v>
      </c>
    </row>
    <row r="9783" spans="1:25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7">
        <v>673.5680000000001</v>
      </c>
      <c r="S9783" s="1">
        <v>2</v>
      </c>
      <c r="T9783" s="1">
        <v>0.2</v>
      </c>
      <c r="U9783" s="7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  <c r="X9783" s="2">
        <f>1/COUNTIF(Data[Order ID],Data[[#This Row],[Order ID]])</f>
        <v>0.5</v>
      </c>
      <c r="Y9783" s="2">
        <f>IF(Data[[#This Row],[Returned]] = "YES",1/COUNTIF(Data[Order ID],Data[[#This Row],[Order ID]]),0)</f>
        <v>0</v>
      </c>
    </row>
    <row r="9784" spans="1:25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7">
        <v>274.8</v>
      </c>
      <c r="S9784" s="1">
        <v>5</v>
      </c>
      <c r="T9784" s="1">
        <v>0</v>
      </c>
      <c r="U9784" s="7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  <c r="X9784" s="2">
        <f>1/COUNTIF(Data[Order ID],Data[[#This Row],[Order ID]])</f>
        <v>0.33333333333333331</v>
      </c>
      <c r="Y9784" s="2">
        <f>IF(Data[[#This Row],[Returned]] = "YES",1/COUNTIF(Data[Order ID],Data[[#This Row],[Order ID]]),0)</f>
        <v>0</v>
      </c>
    </row>
    <row r="9785" spans="1:25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7">
        <v>62.18</v>
      </c>
      <c r="S9785" s="1">
        <v>1</v>
      </c>
      <c r="T9785" s="1">
        <v>0</v>
      </c>
      <c r="U9785" s="7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  <c r="X9785" s="2">
        <f>1/COUNTIF(Data[Order ID],Data[[#This Row],[Order ID]])</f>
        <v>0.33333333333333331</v>
      </c>
      <c r="Y9785" s="2">
        <f>IF(Data[[#This Row],[Returned]] = "YES",1/COUNTIF(Data[Order ID],Data[[#This Row],[Order ID]]),0)</f>
        <v>0</v>
      </c>
    </row>
    <row r="9786" spans="1:25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7">
        <v>8.2799999999999994</v>
      </c>
      <c r="S9786" s="1">
        <v>2</v>
      </c>
      <c r="T9786" s="1">
        <v>0</v>
      </c>
      <c r="U9786" s="7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  <c r="X9786" s="2">
        <f>1/COUNTIF(Data[Order ID],Data[[#This Row],[Order ID]])</f>
        <v>0.33333333333333331</v>
      </c>
      <c r="Y9786" s="2">
        <f>IF(Data[[#This Row],[Returned]] = "YES",1/COUNTIF(Data[Order ID],Data[[#This Row],[Order ID]]),0)</f>
        <v>0</v>
      </c>
    </row>
    <row r="9787" spans="1:25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7">
        <v>48.81</v>
      </c>
      <c r="S9787" s="1">
        <v>3</v>
      </c>
      <c r="T9787" s="1">
        <v>0</v>
      </c>
      <c r="U9787" s="7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  <c r="X9787" s="2">
        <f>1/COUNTIF(Data[Order ID],Data[[#This Row],[Order ID]])</f>
        <v>1</v>
      </c>
      <c r="Y9787" s="2">
        <f>IF(Data[[#This Row],[Returned]] = "YES",1/COUNTIF(Data[Order ID],Data[[#This Row],[Order ID]]),0)</f>
        <v>0</v>
      </c>
    </row>
    <row r="9788" spans="1:25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7">
        <v>149.9</v>
      </c>
      <c r="S9788" s="1">
        <v>5</v>
      </c>
      <c r="T9788" s="1">
        <v>0</v>
      </c>
      <c r="U9788" s="7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  <c r="X9788" s="2">
        <f>1/COUNTIF(Data[Order ID],Data[[#This Row],[Order ID]])</f>
        <v>1</v>
      </c>
      <c r="Y9788" s="2">
        <f>IF(Data[[#This Row],[Returned]] = "YES",1/COUNTIF(Data[Order ID],Data[[#This Row],[Order ID]]),0)</f>
        <v>0</v>
      </c>
    </row>
    <row r="9789" spans="1:25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7">
        <v>1023.3319999999999</v>
      </c>
      <c r="S9789" s="1">
        <v>5</v>
      </c>
      <c r="T9789" s="1">
        <v>0.32</v>
      </c>
      <c r="U9789" s="7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  <c r="X9789" s="2">
        <f>1/COUNTIF(Data[Order ID],Data[[#This Row],[Order ID]])</f>
        <v>0.25</v>
      </c>
      <c r="Y9789" s="2">
        <f>IF(Data[[#This Row],[Returned]] = "YES",1/COUNTIF(Data[Order ID],Data[[#This Row],[Order ID]]),0)</f>
        <v>0</v>
      </c>
    </row>
    <row r="9790" spans="1:25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7">
        <v>600.55799999999999</v>
      </c>
      <c r="S9790" s="1">
        <v>3</v>
      </c>
      <c r="T9790" s="1">
        <v>0.3</v>
      </c>
      <c r="U9790" s="7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  <c r="X9790" s="2">
        <f>1/COUNTIF(Data[Order ID],Data[[#This Row],[Order ID]])</f>
        <v>0.25</v>
      </c>
      <c r="Y9790" s="2">
        <f>IF(Data[[#This Row],[Returned]] = "YES",1/COUNTIF(Data[Order ID],Data[[#This Row],[Order ID]]),0)</f>
        <v>0</v>
      </c>
    </row>
    <row r="9791" spans="1:25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7">
        <v>39.992000000000004</v>
      </c>
      <c r="S9791" s="1">
        <v>1</v>
      </c>
      <c r="T9791" s="1">
        <v>0.2</v>
      </c>
      <c r="U9791" s="7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  <c r="X9791" s="2">
        <f>1/COUNTIF(Data[Order ID],Data[[#This Row],[Order ID]])</f>
        <v>0.25</v>
      </c>
      <c r="Y9791" s="2">
        <f>IF(Data[[#This Row],[Returned]] = "YES",1/COUNTIF(Data[Order ID],Data[[#This Row],[Order ID]]),0)</f>
        <v>0</v>
      </c>
    </row>
    <row r="9792" spans="1:25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7">
        <v>211.24599999999998</v>
      </c>
      <c r="S9792" s="1">
        <v>2</v>
      </c>
      <c r="T9792" s="1">
        <v>0.3</v>
      </c>
      <c r="U9792" s="7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  <c r="X9792" s="2">
        <f>1/COUNTIF(Data[Order ID],Data[[#This Row],[Order ID]])</f>
        <v>0.25</v>
      </c>
      <c r="Y9792" s="2">
        <f>IF(Data[[#This Row],[Returned]] = "YES",1/COUNTIF(Data[Order ID],Data[[#This Row],[Order ID]]),0)</f>
        <v>0</v>
      </c>
    </row>
    <row r="9793" spans="1:25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7">
        <v>56.063999999999993</v>
      </c>
      <c r="S9793" s="1">
        <v>6</v>
      </c>
      <c r="T9793" s="1">
        <v>0.2</v>
      </c>
      <c r="U9793" s="7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  <c r="X9793" s="2">
        <f>1/COUNTIF(Data[Order ID],Data[[#This Row],[Order ID]])</f>
        <v>0.25</v>
      </c>
      <c r="Y9793" s="2">
        <f>IF(Data[[#This Row],[Returned]] = "YES",1/COUNTIF(Data[Order ID],Data[[#This Row],[Order ID]]),0)</f>
        <v>0</v>
      </c>
    </row>
    <row r="9794" spans="1:25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7">
        <v>107.77200000000001</v>
      </c>
      <c r="S9794" s="1">
        <v>2</v>
      </c>
      <c r="T9794" s="1">
        <v>0.3</v>
      </c>
      <c r="U9794" s="7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  <c r="X9794" s="2">
        <f>1/COUNTIF(Data[Order ID],Data[[#This Row],[Order ID]])</f>
        <v>0.25</v>
      </c>
      <c r="Y9794" s="2">
        <f>IF(Data[[#This Row],[Returned]] = "YES",1/COUNTIF(Data[Order ID],Data[[#This Row],[Order ID]]),0)</f>
        <v>0</v>
      </c>
    </row>
    <row r="9795" spans="1:25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7">
        <v>4.8320000000000007</v>
      </c>
      <c r="S9795" s="1">
        <v>1</v>
      </c>
      <c r="T9795" s="1">
        <v>0.2</v>
      </c>
      <c r="U9795" s="7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  <c r="X9795" s="2">
        <f>1/COUNTIF(Data[Order ID],Data[[#This Row],[Order ID]])</f>
        <v>0.25</v>
      </c>
      <c r="Y9795" s="2">
        <f>IF(Data[[#This Row],[Returned]] = "YES",1/COUNTIF(Data[Order ID],Data[[#This Row],[Order ID]]),0)</f>
        <v>0</v>
      </c>
    </row>
    <row r="9796" spans="1:25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7">
        <v>18.239999999999995</v>
      </c>
      <c r="S9796" s="1">
        <v>3</v>
      </c>
      <c r="T9796" s="1">
        <v>0.8</v>
      </c>
      <c r="U9796" s="7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  <c r="X9796" s="2">
        <f>1/COUNTIF(Data[Order ID],Data[[#This Row],[Order ID]])</f>
        <v>0.25</v>
      </c>
      <c r="Y9796" s="2">
        <f>IF(Data[[#This Row],[Returned]] = "YES",1/COUNTIF(Data[Order ID],Data[[#This Row],[Order ID]]),0)</f>
        <v>0</v>
      </c>
    </row>
    <row r="9797" spans="1:25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7">
        <v>3.7979999999999992</v>
      </c>
      <c r="S9797" s="1">
        <v>3</v>
      </c>
      <c r="T9797" s="1">
        <v>0.8</v>
      </c>
      <c r="U9797" s="7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  <c r="X9797" s="2">
        <f>1/COUNTIF(Data[Order ID],Data[[#This Row],[Order ID]])</f>
        <v>1</v>
      </c>
      <c r="Y9797" s="2">
        <f>IF(Data[[#This Row],[Returned]] = "YES",1/COUNTIF(Data[Order ID],Data[[#This Row],[Order ID]]),0)</f>
        <v>0</v>
      </c>
    </row>
    <row r="9798" spans="1:25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7">
        <v>10.368000000000002</v>
      </c>
      <c r="S9798" s="1">
        <v>2</v>
      </c>
      <c r="T9798" s="1">
        <v>0.2</v>
      </c>
      <c r="U9798" s="7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  <c r="X9798" s="2">
        <f>1/COUNTIF(Data[Order ID],Data[[#This Row],[Order ID]])</f>
        <v>0.2</v>
      </c>
      <c r="Y9798" s="2">
        <f>IF(Data[[#This Row],[Returned]] = "YES",1/COUNTIF(Data[Order ID],Data[[#This Row],[Order ID]]),0)</f>
        <v>0</v>
      </c>
    </row>
    <row r="9799" spans="1:25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7">
        <v>235.18799999999999</v>
      </c>
      <c r="S9799" s="1">
        <v>2</v>
      </c>
      <c r="T9799" s="1">
        <v>0.4</v>
      </c>
      <c r="U9799" s="7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  <c r="X9799" s="2">
        <f>1/COUNTIF(Data[Order ID],Data[[#This Row],[Order ID]])</f>
        <v>0.2</v>
      </c>
      <c r="Y9799" s="2">
        <f>IF(Data[[#This Row],[Returned]] = "YES",1/COUNTIF(Data[Order ID],Data[[#This Row],[Order ID]]),0)</f>
        <v>0</v>
      </c>
    </row>
    <row r="9800" spans="1:25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7">
        <v>26.376000000000001</v>
      </c>
      <c r="S9800" s="1">
        <v>4</v>
      </c>
      <c r="T9800" s="1">
        <v>0.4</v>
      </c>
      <c r="U9800" s="7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  <c r="X9800" s="2">
        <f>1/COUNTIF(Data[Order ID],Data[[#This Row],[Order ID]])</f>
        <v>0.2</v>
      </c>
      <c r="Y9800" s="2">
        <f>IF(Data[[#This Row],[Returned]] = "YES",1/COUNTIF(Data[Order ID],Data[[#This Row],[Order ID]]),0)</f>
        <v>0</v>
      </c>
    </row>
    <row r="9801" spans="1:25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7">
        <v>10.384</v>
      </c>
      <c r="S9801" s="1">
        <v>2</v>
      </c>
      <c r="T9801" s="1">
        <v>0.2</v>
      </c>
      <c r="U9801" s="7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  <c r="X9801" s="2">
        <f>1/COUNTIF(Data[Order ID],Data[[#This Row],[Order ID]])</f>
        <v>0.2</v>
      </c>
      <c r="Y9801" s="2">
        <f>IF(Data[[#This Row],[Returned]] = "YES",1/COUNTIF(Data[Order ID],Data[[#This Row],[Order ID]]),0)</f>
        <v>0</v>
      </c>
    </row>
    <row r="9802" spans="1:25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7">
        <v>107.11799999999999</v>
      </c>
      <c r="S9802" s="1">
        <v>3</v>
      </c>
      <c r="T9802" s="1">
        <v>0.4</v>
      </c>
      <c r="U9802" s="7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  <c r="X9802" s="2">
        <f>1/COUNTIF(Data[Order ID],Data[[#This Row],[Order ID]])</f>
        <v>0.2</v>
      </c>
      <c r="Y9802" s="2">
        <f>IF(Data[[#This Row],[Returned]] = "YES",1/COUNTIF(Data[Order ID],Data[[#This Row],[Order ID]]),0)</f>
        <v>0</v>
      </c>
    </row>
    <row r="9803" spans="1:25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7">
        <v>97.3</v>
      </c>
      <c r="S9803" s="1">
        <v>7</v>
      </c>
      <c r="T9803" s="1">
        <v>0</v>
      </c>
      <c r="U9803" s="7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  <c r="X9803" s="2">
        <f>1/COUNTIF(Data[Order ID],Data[[#This Row],[Order ID]])</f>
        <v>1</v>
      </c>
      <c r="Y9803" s="2">
        <f>IF(Data[[#This Row],[Returned]] = "YES",1/COUNTIF(Data[Order ID],Data[[#This Row],[Order ID]]),0)</f>
        <v>0</v>
      </c>
    </row>
    <row r="9804" spans="1:25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7">
        <v>3.3280000000000003</v>
      </c>
      <c r="S9804" s="1">
        <v>2</v>
      </c>
      <c r="T9804" s="1">
        <v>0.2</v>
      </c>
      <c r="U9804" s="7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  <c r="X9804" s="2">
        <f>1/COUNTIF(Data[Order ID],Data[[#This Row],[Order ID]])</f>
        <v>0.33333333333333331</v>
      </c>
      <c r="Y9804" s="2">
        <f>IF(Data[[#This Row],[Returned]] = "YES",1/COUNTIF(Data[Order ID],Data[[#This Row],[Order ID]]),0)</f>
        <v>0</v>
      </c>
    </row>
    <row r="9805" spans="1:25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7">
        <v>135.99</v>
      </c>
      <c r="S9805" s="1">
        <v>1</v>
      </c>
      <c r="T9805" s="1">
        <v>0</v>
      </c>
      <c r="U9805" s="7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  <c r="X9805" s="2">
        <f>1/COUNTIF(Data[Order ID],Data[[#This Row],[Order ID]])</f>
        <v>0.33333333333333331</v>
      </c>
      <c r="Y9805" s="2">
        <f>IF(Data[[#This Row],[Returned]] = "YES",1/COUNTIF(Data[Order ID],Data[[#This Row],[Order ID]]),0)</f>
        <v>0</v>
      </c>
    </row>
    <row r="9806" spans="1:25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7">
        <v>7.38</v>
      </c>
      <c r="S9806" s="1">
        <v>1</v>
      </c>
      <c r="T9806" s="1">
        <v>0</v>
      </c>
      <c r="U9806" s="7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  <c r="X9806" s="2">
        <f>1/COUNTIF(Data[Order ID],Data[[#This Row],[Order ID]])</f>
        <v>0.33333333333333331</v>
      </c>
      <c r="Y9806" s="2">
        <f>IF(Data[[#This Row],[Returned]] = "YES",1/COUNTIF(Data[Order ID],Data[[#This Row],[Order ID]]),0)</f>
        <v>0</v>
      </c>
    </row>
    <row r="9807" spans="1:25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7">
        <v>45.568000000000005</v>
      </c>
      <c r="S9807" s="1">
        <v>2</v>
      </c>
      <c r="T9807" s="1">
        <v>0.2</v>
      </c>
      <c r="U9807" s="7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  <c r="X9807" s="2">
        <f>1/COUNTIF(Data[Order ID],Data[[#This Row],[Order ID]])</f>
        <v>0.5</v>
      </c>
      <c r="Y9807" s="2">
        <f>IF(Data[[#This Row],[Returned]] = "YES",1/COUNTIF(Data[Order ID],Data[[#This Row],[Order ID]]),0)</f>
        <v>0</v>
      </c>
    </row>
    <row r="9808" spans="1:25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7">
        <v>28.752000000000006</v>
      </c>
      <c r="S9808" s="1">
        <v>8</v>
      </c>
      <c r="T9808" s="1">
        <v>0.7</v>
      </c>
      <c r="U9808" s="7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  <c r="X9808" s="2">
        <f>1/COUNTIF(Data[Order ID],Data[[#This Row],[Order ID]])</f>
        <v>0.5</v>
      </c>
      <c r="Y9808" s="2">
        <f>IF(Data[[#This Row],[Returned]] = "YES",1/COUNTIF(Data[Order ID],Data[[#This Row],[Order ID]]),0)</f>
        <v>0</v>
      </c>
    </row>
    <row r="9809" spans="1:25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7">
        <v>194.84800000000001</v>
      </c>
      <c r="S9809" s="1">
        <v>4</v>
      </c>
      <c r="T9809" s="1">
        <v>0.2</v>
      </c>
      <c r="U9809" s="7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  <c r="X9809" s="2">
        <f>1/COUNTIF(Data[Order ID],Data[[#This Row],[Order ID]])</f>
        <v>1</v>
      </c>
      <c r="Y9809" s="2">
        <f>IF(Data[[#This Row],[Returned]] = "YES",1/COUNTIF(Data[Order ID],Data[[#This Row],[Order ID]]),0)</f>
        <v>0</v>
      </c>
    </row>
    <row r="9810" spans="1:25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7">
        <v>2.1119999999999997</v>
      </c>
      <c r="S9810" s="1">
        <v>2</v>
      </c>
      <c r="T9810" s="1">
        <v>0.8</v>
      </c>
      <c r="U9810" s="7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  <c r="X9810" s="2">
        <f>1/COUNTIF(Data[Order ID],Data[[#This Row],[Order ID]])</f>
        <v>1</v>
      </c>
      <c r="Y9810" s="2">
        <f>IF(Data[[#This Row],[Returned]] = "YES",1/COUNTIF(Data[Order ID],Data[[#This Row],[Order ID]]),0)</f>
        <v>0</v>
      </c>
    </row>
    <row r="9811" spans="1:25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7">
        <v>25.920000000000005</v>
      </c>
      <c r="S9811" s="1">
        <v>5</v>
      </c>
      <c r="T9811" s="1">
        <v>0.2</v>
      </c>
      <c r="U9811" s="7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  <c r="X9811" s="2">
        <f>1/COUNTIF(Data[Order ID],Data[[#This Row],[Order ID]])</f>
        <v>0.5</v>
      </c>
      <c r="Y9811" s="2">
        <f>IF(Data[[#This Row],[Returned]] = "YES",1/COUNTIF(Data[Order ID],Data[[#This Row],[Order ID]]),0)</f>
        <v>0</v>
      </c>
    </row>
    <row r="9812" spans="1:25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7">
        <v>120.76800000000001</v>
      </c>
      <c r="S9812" s="1">
        <v>4</v>
      </c>
      <c r="T9812" s="1">
        <v>0.2</v>
      </c>
      <c r="U9812" s="7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  <c r="X9812" s="2">
        <f>1/COUNTIF(Data[Order ID],Data[[#This Row],[Order ID]])</f>
        <v>0.5</v>
      </c>
      <c r="Y9812" s="2">
        <f>IF(Data[[#This Row],[Returned]] = "YES",1/COUNTIF(Data[Order ID],Data[[#This Row],[Order ID]]),0)</f>
        <v>0</v>
      </c>
    </row>
    <row r="9813" spans="1:25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7">
        <v>25.92</v>
      </c>
      <c r="S9813" s="1">
        <v>4</v>
      </c>
      <c r="T9813" s="1">
        <v>0</v>
      </c>
      <c r="U9813" s="7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  <c r="X9813" s="2">
        <f>1/COUNTIF(Data[Order ID],Data[[#This Row],[Order ID]])</f>
        <v>0.25</v>
      </c>
      <c r="Y9813" s="2">
        <f>IF(Data[[#This Row],[Returned]] = "YES",1/COUNTIF(Data[Order ID],Data[[#This Row],[Order ID]]),0)</f>
        <v>0</v>
      </c>
    </row>
    <row r="9814" spans="1:25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7">
        <v>34.650000000000006</v>
      </c>
      <c r="S9814" s="1">
        <v>3</v>
      </c>
      <c r="T9814" s="1">
        <v>0</v>
      </c>
      <c r="U9814" s="7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  <c r="X9814" s="2">
        <f>1/COUNTIF(Data[Order ID],Data[[#This Row],[Order ID]])</f>
        <v>0.25</v>
      </c>
      <c r="Y9814" s="2">
        <f>IF(Data[[#This Row],[Returned]] = "YES",1/COUNTIF(Data[Order ID],Data[[#This Row],[Order ID]]),0)</f>
        <v>0</v>
      </c>
    </row>
    <row r="9815" spans="1:25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7">
        <v>204.95000000000002</v>
      </c>
      <c r="S9815" s="1">
        <v>5</v>
      </c>
      <c r="T9815" s="1">
        <v>0</v>
      </c>
      <c r="U9815" s="7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  <c r="X9815" s="2">
        <f>1/COUNTIF(Data[Order ID],Data[[#This Row],[Order ID]])</f>
        <v>0.25</v>
      </c>
      <c r="Y9815" s="2">
        <f>IF(Data[[#This Row],[Returned]] = "YES",1/COUNTIF(Data[Order ID],Data[[#This Row],[Order ID]]),0)</f>
        <v>0</v>
      </c>
    </row>
    <row r="9816" spans="1:25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7">
        <v>79.95</v>
      </c>
      <c r="S9816" s="1">
        <v>5</v>
      </c>
      <c r="T9816" s="1">
        <v>0</v>
      </c>
      <c r="U9816" s="7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  <c r="X9816" s="2">
        <f>1/COUNTIF(Data[Order ID],Data[[#This Row],[Order ID]])</f>
        <v>0.25</v>
      </c>
      <c r="Y9816" s="2">
        <f>IF(Data[[#This Row],[Returned]] = "YES",1/COUNTIF(Data[Order ID],Data[[#This Row],[Order ID]]),0)</f>
        <v>0</v>
      </c>
    </row>
    <row r="9817" spans="1:25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7">
        <v>173.48800000000003</v>
      </c>
      <c r="S9817" s="1">
        <v>7</v>
      </c>
      <c r="T9817" s="1">
        <v>0.2</v>
      </c>
      <c r="U9817" s="7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  <c r="X9817" s="2">
        <f>1/COUNTIF(Data[Order ID],Data[[#This Row],[Order ID]])</f>
        <v>0.14285714285714285</v>
      </c>
      <c r="Y9817" s="2">
        <f>IF(Data[[#This Row],[Returned]] = "YES",1/COUNTIF(Data[Order ID],Data[[#This Row],[Order ID]]),0)</f>
        <v>0</v>
      </c>
    </row>
    <row r="9818" spans="1:25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7">
        <v>516.96</v>
      </c>
      <c r="S9818" s="1">
        <v>4</v>
      </c>
      <c r="T9818" s="1">
        <v>0.2</v>
      </c>
      <c r="U9818" s="7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  <c r="X9818" s="2">
        <f>1/COUNTIF(Data[Order ID],Data[[#This Row],[Order ID]])</f>
        <v>0.14285714285714285</v>
      </c>
      <c r="Y9818" s="2">
        <f>IF(Data[[#This Row],[Returned]] = "YES",1/COUNTIF(Data[Order ID],Data[[#This Row],[Order ID]]),0)</f>
        <v>0</v>
      </c>
    </row>
    <row r="9819" spans="1:25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7">
        <v>173.208</v>
      </c>
      <c r="S9819" s="1">
        <v>7</v>
      </c>
      <c r="T9819" s="1">
        <v>0.2</v>
      </c>
      <c r="U9819" s="7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  <c r="X9819" s="2">
        <f>1/COUNTIF(Data[Order ID],Data[[#This Row],[Order ID]])</f>
        <v>0.14285714285714285</v>
      </c>
      <c r="Y9819" s="2">
        <f>IF(Data[[#This Row],[Returned]] = "YES",1/COUNTIF(Data[Order ID],Data[[#This Row],[Order ID]]),0)</f>
        <v>0</v>
      </c>
    </row>
    <row r="9820" spans="1:25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7">
        <v>4.4479999999999995</v>
      </c>
      <c r="S9820" s="1">
        <v>2</v>
      </c>
      <c r="T9820" s="1">
        <v>0.2</v>
      </c>
      <c r="U9820" s="7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  <c r="X9820" s="2">
        <f>1/COUNTIF(Data[Order ID],Data[[#This Row],[Order ID]])</f>
        <v>0.14285714285714285</v>
      </c>
      <c r="Y9820" s="2">
        <f>IF(Data[[#This Row],[Returned]] = "YES",1/COUNTIF(Data[Order ID],Data[[#This Row],[Order ID]]),0)</f>
        <v>0</v>
      </c>
    </row>
    <row r="9821" spans="1:25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7">
        <v>9</v>
      </c>
      <c r="S9821" s="1">
        <v>3</v>
      </c>
      <c r="T9821" s="1">
        <v>0.2</v>
      </c>
      <c r="U9821" s="7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  <c r="X9821" s="2">
        <f>1/COUNTIF(Data[Order ID],Data[[#This Row],[Order ID]])</f>
        <v>0.14285714285714285</v>
      </c>
      <c r="Y9821" s="2">
        <f>IF(Data[[#This Row],[Returned]] = "YES",1/COUNTIF(Data[Order ID],Data[[#This Row],[Order ID]]),0)</f>
        <v>0</v>
      </c>
    </row>
    <row r="9822" spans="1:25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7">
        <v>42.24</v>
      </c>
      <c r="S9822" s="1">
        <v>10</v>
      </c>
      <c r="T9822" s="1">
        <v>0.2</v>
      </c>
      <c r="U9822" s="7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  <c r="X9822" s="2">
        <f>1/COUNTIF(Data[Order ID],Data[[#This Row],[Order ID]])</f>
        <v>0.14285714285714285</v>
      </c>
      <c r="Y9822" s="2">
        <f>IF(Data[[#This Row],[Returned]] = "YES",1/COUNTIF(Data[Order ID],Data[[#This Row],[Order ID]]),0)</f>
        <v>0</v>
      </c>
    </row>
    <row r="9823" spans="1:25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7">
        <v>18.264000000000003</v>
      </c>
      <c r="S9823" s="1">
        <v>2</v>
      </c>
      <c r="T9823" s="1">
        <v>0.7</v>
      </c>
      <c r="U9823" s="7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  <c r="X9823" s="2">
        <f>1/COUNTIF(Data[Order ID],Data[[#This Row],[Order ID]])</f>
        <v>0.14285714285714285</v>
      </c>
      <c r="Y9823" s="2">
        <f>IF(Data[[#This Row],[Returned]] = "YES",1/COUNTIF(Data[Order ID],Data[[#This Row],[Order ID]]),0)</f>
        <v>0</v>
      </c>
    </row>
    <row r="9824" spans="1:25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7">
        <v>152.91</v>
      </c>
      <c r="S9824" s="1">
        <v>3</v>
      </c>
      <c r="T9824" s="1">
        <v>0</v>
      </c>
      <c r="U9824" s="7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  <c r="X9824" s="2">
        <f>1/COUNTIF(Data[Order ID],Data[[#This Row],[Order ID]])</f>
        <v>0.2</v>
      </c>
      <c r="Y9824" s="2">
        <f>IF(Data[[#This Row],[Returned]] = "YES",1/COUNTIF(Data[Order ID],Data[[#This Row],[Order ID]]),0)</f>
        <v>0.2</v>
      </c>
    </row>
    <row r="9825" spans="1:25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7">
        <v>92.94</v>
      </c>
      <c r="S9825" s="1">
        <v>3</v>
      </c>
      <c r="T9825" s="1">
        <v>0</v>
      </c>
      <c r="U9825" s="7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  <c r="X9825" s="2">
        <f>1/COUNTIF(Data[Order ID],Data[[#This Row],[Order ID]])</f>
        <v>0.2</v>
      </c>
      <c r="Y9825" s="2">
        <f>IF(Data[[#This Row],[Returned]] = "YES",1/COUNTIF(Data[Order ID],Data[[#This Row],[Order ID]]),0)</f>
        <v>0.2</v>
      </c>
    </row>
    <row r="9826" spans="1:25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7">
        <v>17.856000000000002</v>
      </c>
      <c r="S9826" s="1">
        <v>4</v>
      </c>
      <c r="T9826" s="1">
        <v>0.2</v>
      </c>
      <c r="U9826" s="7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  <c r="X9826" s="2">
        <f>1/COUNTIF(Data[Order ID],Data[[#This Row],[Order ID]])</f>
        <v>0.2</v>
      </c>
      <c r="Y9826" s="2">
        <f>IF(Data[[#This Row],[Returned]] = "YES",1/COUNTIF(Data[Order ID],Data[[#This Row],[Order ID]]),0)</f>
        <v>0.2</v>
      </c>
    </row>
    <row r="9827" spans="1:25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7">
        <v>46.440000000000005</v>
      </c>
      <c r="S9827" s="1">
        <v>3</v>
      </c>
      <c r="T9827" s="1">
        <v>0.2</v>
      </c>
      <c r="U9827" s="7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  <c r="X9827" s="2">
        <f>1/COUNTIF(Data[Order ID],Data[[#This Row],[Order ID]])</f>
        <v>0.2</v>
      </c>
      <c r="Y9827" s="2">
        <f>IF(Data[[#This Row],[Returned]] = "YES",1/COUNTIF(Data[Order ID],Data[[#This Row],[Order ID]]),0)</f>
        <v>0.2</v>
      </c>
    </row>
    <row r="9828" spans="1:25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7">
        <v>195.136</v>
      </c>
      <c r="S9828" s="1">
        <v>4</v>
      </c>
      <c r="T9828" s="1">
        <v>0.2</v>
      </c>
      <c r="U9828" s="7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  <c r="X9828" s="2">
        <f>1/COUNTIF(Data[Order ID],Data[[#This Row],[Order ID]])</f>
        <v>0.2</v>
      </c>
      <c r="Y9828" s="2">
        <f>IF(Data[[#This Row],[Returned]] = "YES",1/COUNTIF(Data[Order ID],Data[[#This Row],[Order ID]]),0)</f>
        <v>0.2</v>
      </c>
    </row>
    <row r="9829" spans="1:25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7">
        <v>129.30000000000001</v>
      </c>
      <c r="S9829" s="1">
        <v>2</v>
      </c>
      <c r="T9829" s="1">
        <v>0</v>
      </c>
      <c r="U9829" s="7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  <c r="X9829" s="2">
        <f>1/COUNTIF(Data[Order ID],Data[[#This Row],[Order ID]])</f>
        <v>0.5</v>
      </c>
      <c r="Y9829" s="2">
        <f>IF(Data[[#This Row],[Returned]] = "YES",1/COUNTIF(Data[Order ID],Data[[#This Row],[Order ID]]),0)</f>
        <v>0</v>
      </c>
    </row>
    <row r="9830" spans="1:25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7">
        <v>11.568000000000001</v>
      </c>
      <c r="S9830" s="1">
        <v>3</v>
      </c>
      <c r="T9830" s="1">
        <v>0.2</v>
      </c>
      <c r="U9830" s="7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  <c r="X9830" s="2">
        <f>1/COUNTIF(Data[Order ID],Data[[#This Row],[Order ID]])</f>
        <v>0.5</v>
      </c>
      <c r="Y9830" s="2">
        <f>IF(Data[[#This Row],[Returned]] = "YES",1/COUNTIF(Data[Order ID],Data[[#This Row],[Order ID]]),0)</f>
        <v>0</v>
      </c>
    </row>
    <row r="9831" spans="1:25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7">
        <v>242.35200000000003</v>
      </c>
      <c r="S9831" s="1">
        <v>3</v>
      </c>
      <c r="T9831" s="1">
        <v>0.2</v>
      </c>
      <c r="U9831" s="7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  <c r="X9831" s="2">
        <f>1/COUNTIF(Data[Order ID],Data[[#This Row],[Order ID]])</f>
        <v>1</v>
      </c>
      <c r="Y9831" s="2">
        <f>IF(Data[[#This Row],[Returned]] = "YES",1/COUNTIF(Data[Order ID],Data[[#This Row],[Order ID]]),0)</f>
        <v>0</v>
      </c>
    </row>
    <row r="9832" spans="1:25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7">
        <v>319.96800000000002</v>
      </c>
      <c r="S9832" s="1">
        <v>4</v>
      </c>
      <c r="T9832" s="1">
        <v>0.2</v>
      </c>
      <c r="U9832" s="7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  <c r="X9832" s="2">
        <f>1/COUNTIF(Data[Order ID],Data[[#This Row],[Order ID]])</f>
        <v>0.5</v>
      </c>
      <c r="Y9832" s="2">
        <f>IF(Data[[#This Row],[Returned]] = "YES",1/COUNTIF(Data[Order ID],Data[[#This Row],[Order ID]]),0)</f>
        <v>0</v>
      </c>
    </row>
    <row r="9833" spans="1:25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7">
        <v>8.6240000000000023</v>
      </c>
      <c r="S9833" s="1">
        <v>7</v>
      </c>
      <c r="T9833" s="1">
        <v>0.6</v>
      </c>
      <c r="U9833" s="7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  <c r="X9833" s="2">
        <f>1/COUNTIF(Data[Order ID],Data[[#This Row],[Order ID]])</f>
        <v>0.5</v>
      </c>
      <c r="Y9833" s="2">
        <f>IF(Data[[#This Row],[Returned]] = "YES",1/COUNTIF(Data[Order ID],Data[[#This Row],[Order ID]]),0)</f>
        <v>0</v>
      </c>
    </row>
    <row r="9834" spans="1:25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7">
        <v>3.9840000000000004</v>
      </c>
      <c r="S9834" s="1">
        <v>1</v>
      </c>
      <c r="T9834" s="1">
        <v>0.2</v>
      </c>
      <c r="U9834" s="7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  <c r="X9834" s="2">
        <f>1/COUNTIF(Data[Order ID],Data[[#This Row],[Order ID]])</f>
        <v>1</v>
      </c>
      <c r="Y9834" s="2">
        <f>IF(Data[[#This Row],[Returned]] = "YES",1/COUNTIF(Data[Order ID],Data[[#This Row],[Order ID]]),0)</f>
        <v>0</v>
      </c>
    </row>
    <row r="9835" spans="1:25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7">
        <v>895.94400000000019</v>
      </c>
      <c r="S9835" s="1">
        <v>7</v>
      </c>
      <c r="T9835" s="1">
        <v>0.2</v>
      </c>
      <c r="U9835" s="7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  <c r="X9835" s="2">
        <f>1/COUNTIF(Data[Order ID],Data[[#This Row],[Order ID]])</f>
        <v>1</v>
      </c>
      <c r="Y9835" s="2">
        <f>IF(Data[[#This Row],[Returned]] = "YES",1/COUNTIF(Data[Order ID],Data[[#This Row],[Order ID]]),0)</f>
        <v>0</v>
      </c>
    </row>
    <row r="9836" spans="1:25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7">
        <v>14</v>
      </c>
      <c r="S9836" s="1">
        <v>4</v>
      </c>
      <c r="T9836" s="1">
        <v>0.6</v>
      </c>
      <c r="U9836" s="7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  <c r="X9836" s="2">
        <f>1/COUNTIF(Data[Order ID],Data[[#This Row],[Order ID]])</f>
        <v>0.5</v>
      </c>
      <c r="Y9836" s="2">
        <f>IF(Data[[#This Row],[Returned]] = "YES",1/COUNTIF(Data[Order ID],Data[[#This Row],[Order ID]]),0)</f>
        <v>0</v>
      </c>
    </row>
    <row r="9837" spans="1:25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7">
        <v>16.391999999999996</v>
      </c>
      <c r="S9837" s="1">
        <v>2</v>
      </c>
      <c r="T9837" s="1">
        <v>0.8</v>
      </c>
      <c r="U9837" s="7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  <c r="X9837" s="2">
        <f>1/COUNTIF(Data[Order ID],Data[[#This Row],[Order ID]])</f>
        <v>0.5</v>
      </c>
      <c r="Y9837" s="2">
        <f>IF(Data[[#This Row],[Returned]] = "YES",1/COUNTIF(Data[Order ID],Data[[#This Row],[Order ID]]),0)</f>
        <v>0</v>
      </c>
    </row>
    <row r="9838" spans="1:25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7">
        <v>10.9</v>
      </c>
      <c r="S9838" s="1">
        <v>5</v>
      </c>
      <c r="T9838" s="1">
        <v>0</v>
      </c>
      <c r="U9838" s="7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  <c r="X9838" s="2">
        <f>1/COUNTIF(Data[Order ID],Data[[#This Row],[Order ID]])</f>
        <v>0.14285714285714285</v>
      </c>
      <c r="Y9838" s="2">
        <f>IF(Data[[#This Row],[Returned]] = "YES",1/COUNTIF(Data[Order ID],Data[[#This Row],[Order ID]]),0)</f>
        <v>0</v>
      </c>
    </row>
    <row r="9839" spans="1:25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7">
        <v>29.6</v>
      </c>
      <c r="S9839" s="1">
        <v>2</v>
      </c>
      <c r="T9839" s="1">
        <v>0</v>
      </c>
      <c r="U9839" s="7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  <c r="X9839" s="2">
        <f>1/COUNTIF(Data[Order ID],Data[[#This Row],[Order ID]])</f>
        <v>0.14285714285714285</v>
      </c>
      <c r="Y9839" s="2">
        <f>IF(Data[[#This Row],[Returned]] = "YES",1/COUNTIF(Data[Order ID],Data[[#This Row],[Order ID]]),0)</f>
        <v>0</v>
      </c>
    </row>
    <row r="9840" spans="1:25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7">
        <v>4.9800000000000004</v>
      </c>
      <c r="S9840" s="1">
        <v>1</v>
      </c>
      <c r="T9840" s="1">
        <v>0</v>
      </c>
      <c r="U9840" s="7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  <c r="X9840" s="2">
        <f>1/COUNTIF(Data[Order ID],Data[[#This Row],[Order ID]])</f>
        <v>0.14285714285714285</v>
      </c>
      <c r="Y9840" s="2">
        <f>IF(Data[[#This Row],[Returned]] = "YES",1/COUNTIF(Data[Order ID],Data[[#This Row],[Order ID]]),0)</f>
        <v>0</v>
      </c>
    </row>
    <row r="9841" spans="1:25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7">
        <v>479.97600000000006</v>
      </c>
      <c r="S9841" s="1">
        <v>3</v>
      </c>
      <c r="T9841" s="1">
        <v>0.2</v>
      </c>
      <c r="U9841" s="7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  <c r="X9841" s="2">
        <f>1/COUNTIF(Data[Order ID],Data[[#This Row],[Order ID]])</f>
        <v>0.14285714285714285</v>
      </c>
      <c r="Y9841" s="2">
        <f>IF(Data[[#This Row],[Returned]] = "YES",1/COUNTIF(Data[Order ID],Data[[#This Row],[Order ID]]),0)</f>
        <v>0</v>
      </c>
    </row>
    <row r="9842" spans="1:25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7">
        <v>44.736000000000004</v>
      </c>
      <c r="S9842" s="1">
        <v>8</v>
      </c>
      <c r="T9842" s="1">
        <v>0.2</v>
      </c>
      <c r="U9842" s="7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  <c r="X9842" s="2">
        <f>1/COUNTIF(Data[Order ID],Data[[#This Row],[Order ID]])</f>
        <v>0.14285714285714285</v>
      </c>
      <c r="Y9842" s="2">
        <f>IF(Data[[#This Row],[Returned]] = "YES",1/COUNTIF(Data[Order ID],Data[[#This Row],[Order ID]]),0)</f>
        <v>0</v>
      </c>
    </row>
    <row r="9843" spans="1:25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7">
        <v>5.76</v>
      </c>
      <c r="S9843" s="1">
        <v>2</v>
      </c>
      <c r="T9843" s="1">
        <v>0</v>
      </c>
      <c r="U9843" s="7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  <c r="X9843" s="2">
        <f>1/COUNTIF(Data[Order ID],Data[[#This Row],[Order ID]])</f>
        <v>0.14285714285714285</v>
      </c>
      <c r="Y9843" s="2">
        <f>IF(Data[[#This Row],[Returned]] = "YES",1/COUNTIF(Data[Order ID],Data[[#This Row],[Order ID]]),0)</f>
        <v>0</v>
      </c>
    </row>
    <row r="9844" spans="1:25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7">
        <v>483.13599999999997</v>
      </c>
      <c r="S9844" s="1">
        <v>4</v>
      </c>
      <c r="T9844" s="1">
        <v>0.2</v>
      </c>
      <c r="U9844" s="7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  <c r="X9844" s="2">
        <f>1/COUNTIF(Data[Order ID],Data[[#This Row],[Order ID]])</f>
        <v>0.14285714285714285</v>
      </c>
      <c r="Y9844" s="2">
        <f>IF(Data[[#This Row],[Returned]] = "YES",1/COUNTIF(Data[Order ID],Data[[#This Row],[Order ID]]),0)</f>
        <v>0</v>
      </c>
    </row>
    <row r="9845" spans="1:25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7">
        <v>15.936000000000002</v>
      </c>
      <c r="S9845" s="1">
        <v>4</v>
      </c>
      <c r="T9845" s="1">
        <v>0.2</v>
      </c>
      <c r="U9845" s="7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  <c r="X9845" s="2">
        <f>1/COUNTIF(Data[Order ID],Data[[#This Row],[Order ID]])</f>
        <v>0.33333333333333331</v>
      </c>
      <c r="Y9845" s="2">
        <f>IF(Data[[#This Row],[Returned]] = "YES",1/COUNTIF(Data[Order ID],Data[[#This Row],[Order ID]]),0)</f>
        <v>0</v>
      </c>
    </row>
    <row r="9846" spans="1:25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7">
        <v>61.543999999999997</v>
      </c>
      <c r="S9846" s="1">
        <v>7</v>
      </c>
      <c r="T9846" s="1">
        <v>0.6</v>
      </c>
      <c r="U9846" s="7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  <c r="X9846" s="2">
        <f>1/COUNTIF(Data[Order ID],Data[[#This Row],[Order ID]])</f>
        <v>0.33333333333333331</v>
      </c>
      <c r="Y9846" s="2">
        <f>IF(Data[[#This Row],[Returned]] = "YES",1/COUNTIF(Data[Order ID],Data[[#This Row],[Order ID]]),0)</f>
        <v>0</v>
      </c>
    </row>
    <row r="9847" spans="1:25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7">
        <v>132.696</v>
      </c>
      <c r="S9847" s="1">
        <v>3</v>
      </c>
      <c r="T9847" s="1">
        <v>0.2</v>
      </c>
      <c r="U9847" s="7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  <c r="X9847" s="2">
        <f>1/COUNTIF(Data[Order ID],Data[[#This Row],[Order ID]])</f>
        <v>0.33333333333333331</v>
      </c>
      <c r="Y9847" s="2">
        <f>IF(Data[[#This Row],[Returned]] = "YES",1/COUNTIF(Data[Order ID],Data[[#This Row],[Order ID]]),0)</f>
        <v>0</v>
      </c>
    </row>
    <row r="9848" spans="1:25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7">
        <v>43.099999999999994</v>
      </c>
      <c r="S9848" s="1">
        <v>5</v>
      </c>
      <c r="T9848" s="1">
        <v>0</v>
      </c>
      <c r="U9848" s="7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  <c r="X9848" s="2">
        <f>1/COUNTIF(Data[Order ID],Data[[#This Row],[Order ID]])</f>
        <v>0.33333333333333331</v>
      </c>
      <c r="Y9848" s="2">
        <f>IF(Data[[#This Row],[Returned]] = "YES",1/COUNTIF(Data[Order ID],Data[[#This Row],[Order ID]]),0)</f>
        <v>0.33333333333333331</v>
      </c>
    </row>
    <row r="9849" spans="1:25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7">
        <v>511.5</v>
      </c>
      <c r="S9849" s="1">
        <v>5</v>
      </c>
      <c r="T9849" s="1">
        <v>0</v>
      </c>
      <c r="U9849" s="7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  <c r="X9849" s="2">
        <f>1/COUNTIF(Data[Order ID],Data[[#This Row],[Order ID]])</f>
        <v>0.33333333333333331</v>
      </c>
      <c r="Y9849" s="2">
        <f>IF(Data[[#This Row],[Returned]] = "YES",1/COUNTIF(Data[Order ID],Data[[#This Row],[Order ID]]),0)</f>
        <v>0.33333333333333331</v>
      </c>
    </row>
    <row r="9850" spans="1:25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7">
        <v>147.91999999999999</v>
      </c>
      <c r="S9850" s="1">
        <v>5</v>
      </c>
      <c r="T9850" s="1">
        <v>0.2</v>
      </c>
      <c r="U9850" s="7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  <c r="X9850" s="2">
        <f>1/COUNTIF(Data[Order ID],Data[[#This Row],[Order ID]])</f>
        <v>0.33333333333333331</v>
      </c>
      <c r="Y9850" s="2">
        <f>IF(Data[[#This Row],[Returned]] = "YES",1/COUNTIF(Data[Order ID],Data[[#This Row],[Order ID]]),0)</f>
        <v>0.33333333333333331</v>
      </c>
    </row>
    <row r="9851" spans="1:25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7">
        <v>39.68</v>
      </c>
      <c r="S9851" s="1">
        <v>2</v>
      </c>
      <c r="T9851" s="1">
        <v>0</v>
      </c>
      <c r="U9851" s="7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  <c r="X9851" s="2">
        <f>1/COUNTIF(Data[Order ID],Data[[#This Row],[Order ID]])</f>
        <v>1</v>
      </c>
      <c r="Y9851" s="2">
        <f>IF(Data[[#This Row],[Returned]] = "YES",1/COUNTIF(Data[Order ID],Data[[#This Row],[Order ID]]),0)</f>
        <v>0</v>
      </c>
    </row>
    <row r="9852" spans="1:25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7">
        <v>12.56</v>
      </c>
      <c r="S9852" s="1">
        <v>2</v>
      </c>
      <c r="T9852" s="1">
        <v>0</v>
      </c>
      <c r="U9852" s="7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  <c r="X9852" s="2">
        <f>1/COUNTIF(Data[Order ID],Data[[#This Row],[Order ID]])</f>
        <v>0.25</v>
      </c>
      <c r="Y9852" s="2">
        <f>IF(Data[[#This Row],[Returned]] = "YES",1/COUNTIF(Data[Order ID],Data[[#This Row],[Order ID]]),0)</f>
        <v>0</v>
      </c>
    </row>
    <row r="9853" spans="1:25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7">
        <v>90.480000000000018</v>
      </c>
      <c r="S9853" s="1">
        <v>3</v>
      </c>
      <c r="T9853" s="1">
        <v>0.2</v>
      </c>
      <c r="U9853" s="7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  <c r="X9853" s="2">
        <f>1/COUNTIF(Data[Order ID],Data[[#This Row],[Order ID]])</f>
        <v>0.25</v>
      </c>
      <c r="Y9853" s="2">
        <f>IF(Data[[#This Row],[Returned]] = "YES",1/COUNTIF(Data[Order ID],Data[[#This Row],[Order ID]]),0)</f>
        <v>0</v>
      </c>
    </row>
    <row r="9854" spans="1:25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7">
        <v>13.08</v>
      </c>
      <c r="S9854" s="1">
        <v>2</v>
      </c>
      <c r="T9854" s="1">
        <v>0</v>
      </c>
      <c r="U9854" s="7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  <c r="X9854" s="2">
        <f>1/COUNTIF(Data[Order ID],Data[[#This Row],[Order ID]])</f>
        <v>0.25</v>
      </c>
      <c r="Y9854" s="2">
        <f>IF(Data[[#This Row],[Returned]] = "YES",1/COUNTIF(Data[Order ID],Data[[#This Row],[Order ID]]),0)</f>
        <v>0</v>
      </c>
    </row>
    <row r="9855" spans="1:25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7">
        <v>214.7</v>
      </c>
      <c r="S9855" s="1">
        <v>5</v>
      </c>
      <c r="T9855" s="1">
        <v>0</v>
      </c>
      <c r="U9855" s="7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  <c r="X9855" s="2">
        <f>1/COUNTIF(Data[Order ID],Data[[#This Row],[Order ID]])</f>
        <v>0.25</v>
      </c>
      <c r="Y9855" s="2">
        <f>IF(Data[[#This Row],[Returned]] = "YES",1/COUNTIF(Data[Order ID],Data[[#This Row],[Order ID]]),0)</f>
        <v>0</v>
      </c>
    </row>
    <row r="9856" spans="1:25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7">
        <v>50.32</v>
      </c>
      <c r="S9856" s="1">
        <v>4</v>
      </c>
      <c r="T9856" s="1">
        <v>0</v>
      </c>
      <c r="U9856" s="7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  <c r="X9856" s="2">
        <f>1/COUNTIF(Data[Order ID],Data[[#This Row],[Order ID]])</f>
        <v>0.5</v>
      </c>
      <c r="Y9856" s="2">
        <f>IF(Data[[#This Row],[Returned]] = "YES",1/COUNTIF(Data[Order ID],Data[[#This Row],[Order ID]]),0)</f>
        <v>0</v>
      </c>
    </row>
    <row r="9857" spans="1:25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7">
        <v>24.56</v>
      </c>
      <c r="S9857" s="1">
        <v>2</v>
      </c>
      <c r="T9857" s="1">
        <v>0</v>
      </c>
      <c r="U9857" s="7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  <c r="X9857" s="2">
        <f>1/COUNTIF(Data[Order ID],Data[[#This Row],[Order ID]])</f>
        <v>0.5</v>
      </c>
      <c r="Y9857" s="2">
        <f>IF(Data[[#This Row],[Returned]] = "YES",1/COUNTIF(Data[Order ID],Data[[#This Row],[Order ID]]),0)</f>
        <v>0</v>
      </c>
    </row>
    <row r="9858" spans="1:25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7">
        <v>43.68</v>
      </c>
      <c r="S9858" s="1">
        <v>6</v>
      </c>
      <c r="T9858" s="1">
        <v>0</v>
      </c>
      <c r="U9858" s="7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  <c r="X9858" s="2">
        <f>1/COUNTIF(Data[Order ID],Data[[#This Row],[Order ID]])</f>
        <v>1</v>
      </c>
      <c r="Y9858" s="2">
        <f>IF(Data[[#This Row],[Returned]] = "YES",1/COUNTIF(Data[Order ID],Data[[#This Row],[Order ID]]),0)</f>
        <v>0</v>
      </c>
    </row>
    <row r="9859" spans="1:25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7">
        <v>3393.68</v>
      </c>
      <c r="S9859" s="1">
        <v>8</v>
      </c>
      <c r="T9859" s="1">
        <v>0</v>
      </c>
      <c r="U9859" s="7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  <c r="X9859" s="2">
        <f>1/COUNTIF(Data[Order ID],Data[[#This Row],[Order ID]])</f>
        <v>1</v>
      </c>
      <c r="Y9859" s="2">
        <f>IF(Data[[#This Row],[Returned]] = "YES",1/COUNTIF(Data[Order ID],Data[[#This Row],[Order ID]]),0)</f>
        <v>0</v>
      </c>
    </row>
    <row r="9860" spans="1:25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7">
        <v>67.400000000000006</v>
      </c>
      <c r="S9860" s="1">
        <v>5</v>
      </c>
      <c r="T9860" s="1">
        <v>0</v>
      </c>
      <c r="U9860" s="7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  <c r="X9860" s="2">
        <f>1/COUNTIF(Data[Order ID],Data[[#This Row],[Order ID]])</f>
        <v>0.125</v>
      </c>
      <c r="Y9860" s="2">
        <f>IF(Data[[#This Row],[Returned]] = "YES",1/COUNTIF(Data[Order ID],Data[[#This Row],[Order ID]]),0)</f>
        <v>0</v>
      </c>
    </row>
    <row r="9861" spans="1:25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7">
        <v>2.52</v>
      </c>
      <c r="S9861" s="1">
        <v>2</v>
      </c>
      <c r="T9861" s="1">
        <v>0</v>
      </c>
      <c r="U9861" s="7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  <c r="X9861" s="2">
        <f>1/COUNTIF(Data[Order ID],Data[[#This Row],[Order ID]])</f>
        <v>0.125</v>
      </c>
      <c r="Y9861" s="2">
        <f>IF(Data[[#This Row],[Returned]] = "YES",1/COUNTIF(Data[Order ID],Data[[#This Row],[Order ID]]),0)</f>
        <v>0</v>
      </c>
    </row>
    <row r="9862" spans="1:25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7">
        <v>67.8</v>
      </c>
      <c r="S9862" s="1">
        <v>4</v>
      </c>
      <c r="T9862" s="1">
        <v>0</v>
      </c>
      <c r="U9862" s="7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  <c r="X9862" s="2">
        <f>1/COUNTIF(Data[Order ID],Data[[#This Row],[Order ID]])</f>
        <v>0.125</v>
      </c>
      <c r="Y9862" s="2">
        <f>IF(Data[[#This Row],[Returned]] = "YES",1/COUNTIF(Data[Order ID],Data[[#This Row],[Order ID]]),0)</f>
        <v>0</v>
      </c>
    </row>
    <row r="9863" spans="1:25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7">
        <v>18.760000000000002</v>
      </c>
      <c r="S9863" s="1">
        <v>2</v>
      </c>
      <c r="T9863" s="1">
        <v>0</v>
      </c>
      <c r="U9863" s="7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  <c r="X9863" s="2">
        <f>1/COUNTIF(Data[Order ID],Data[[#This Row],[Order ID]])</f>
        <v>0.125</v>
      </c>
      <c r="Y9863" s="2">
        <f>IF(Data[[#This Row],[Returned]] = "YES",1/COUNTIF(Data[Order ID],Data[[#This Row],[Order ID]]),0)</f>
        <v>0</v>
      </c>
    </row>
    <row r="9864" spans="1:25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7">
        <v>12.12</v>
      </c>
      <c r="S9864" s="1">
        <v>4</v>
      </c>
      <c r="T9864" s="1">
        <v>0</v>
      </c>
      <c r="U9864" s="7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  <c r="X9864" s="2">
        <f>1/COUNTIF(Data[Order ID],Data[[#This Row],[Order ID]])</f>
        <v>0.125</v>
      </c>
      <c r="Y9864" s="2">
        <f>IF(Data[[#This Row],[Returned]] = "YES",1/COUNTIF(Data[Order ID],Data[[#This Row],[Order ID]]),0)</f>
        <v>0</v>
      </c>
    </row>
    <row r="9865" spans="1:25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7">
        <v>11.34</v>
      </c>
      <c r="S9865" s="1">
        <v>1</v>
      </c>
      <c r="T9865" s="1">
        <v>0</v>
      </c>
      <c r="U9865" s="7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  <c r="X9865" s="2">
        <f>1/COUNTIF(Data[Order ID],Data[[#This Row],[Order ID]])</f>
        <v>0.125</v>
      </c>
      <c r="Y9865" s="2">
        <f>IF(Data[[#This Row],[Returned]] = "YES",1/COUNTIF(Data[Order ID],Data[[#This Row],[Order ID]]),0)</f>
        <v>0</v>
      </c>
    </row>
    <row r="9866" spans="1:25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7">
        <v>159.80000000000001</v>
      </c>
      <c r="S9866" s="1">
        <v>4</v>
      </c>
      <c r="T9866" s="1">
        <v>0</v>
      </c>
      <c r="U9866" s="7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  <c r="X9866" s="2">
        <f>1/COUNTIF(Data[Order ID],Data[[#This Row],[Order ID]])</f>
        <v>0.125</v>
      </c>
      <c r="Y9866" s="2">
        <f>IF(Data[[#This Row],[Returned]] = "YES",1/COUNTIF(Data[Order ID],Data[[#This Row],[Order ID]]),0)</f>
        <v>0</v>
      </c>
    </row>
    <row r="9867" spans="1:25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7">
        <v>18.96</v>
      </c>
      <c r="S9867" s="1">
        <v>2</v>
      </c>
      <c r="T9867" s="1">
        <v>0</v>
      </c>
      <c r="U9867" s="7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  <c r="X9867" s="2">
        <f>1/COUNTIF(Data[Order ID],Data[[#This Row],[Order ID]])</f>
        <v>0.125</v>
      </c>
      <c r="Y9867" s="2">
        <f>IF(Data[[#This Row],[Returned]] = "YES",1/COUNTIF(Data[Order ID],Data[[#This Row],[Order ID]]),0)</f>
        <v>0</v>
      </c>
    </row>
    <row r="9868" spans="1:25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7">
        <v>1085.42</v>
      </c>
      <c r="S9868" s="1">
        <v>7</v>
      </c>
      <c r="T9868" s="1">
        <v>0</v>
      </c>
      <c r="U9868" s="7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  <c r="X9868" s="2">
        <f>1/COUNTIF(Data[Order ID],Data[[#This Row],[Order ID]])</f>
        <v>0.5</v>
      </c>
      <c r="Y9868" s="2">
        <f>IF(Data[[#This Row],[Returned]] = "YES",1/COUNTIF(Data[Order ID],Data[[#This Row],[Order ID]]),0)</f>
        <v>0</v>
      </c>
    </row>
    <row r="9869" spans="1:25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7">
        <v>13.11</v>
      </c>
      <c r="S9869" s="1">
        <v>3</v>
      </c>
      <c r="T9869" s="1">
        <v>0</v>
      </c>
      <c r="U9869" s="7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  <c r="X9869" s="2">
        <f>1/COUNTIF(Data[Order ID],Data[[#This Row],[Order ID]])</f>
        <v>0.5</v>
      </c>
      <c r="Y9869" s="2">
        <f>IF(Data[[#This Row],[Returned]] = "YES",1/COUNTIF(Data[Order ID],Data[[#This Row],[Order ID]]),0)</f>
        <v>0</v>
      </c>
    </row>
    <row r="9870" spans="1:25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7">
        <v>68.703999999999994</v>
      </c>
      <c r="S9870" s="1">
        <v>2</v>
      </c>
      <c r="T9870" s="1">
        <v>0.2</v>
      </c>
      <c r="U9870" s="7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  <c r="X9870" s="2">
        <f>1/COUNTIF(Data[Order ID],Data[[#This Row],[Order ID]])</f>
        <v>0.33333333333333331</v>
      </c>
      <c r="Y9870" s="2">
        <f>IF(Data[[#This Row],[Returned]] = "YES",1/COUNTIF(Data[Order ID],Data[[#This Row],[Order ID]]),0)</f>
        <v>0</v>
      </c>
    </row>
    <row r="9871" spans="1:25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7">
        <v>3.1320000000000001</v>
      </c>
      <c r="S9871" s="1">
        <v>2</v>
      </c>
      <c r="T9871" s="1">
        <v>0.7</v>
      </c>
      <c r="U9871" s="7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  <c r="X9871" s="2">
        <f>1/COUNTIF(Data[Order ID],Data[[#This Row],[Order ID]])</f>
        <v>0.33333333333333331</v>
      </c>
      <c r="Y9871" s="2">
        <f>IF(Data[[#This Row],[Returned]] = "YES",1/COUNTIF(Data[Order ID],Data[[#This Row],[Order ID]]),0)</f>
        <v>0</v>
      </c>
    </row>
    <row r="9872" spans="1:25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7">
        <v>22.428000000000004</v>
      </c>
      <c r="S9872" s="1">
        <v>3</v>
      </c>
      <c r="T9872" s="1">
        <v>0.7</v>
      </c>
      <c r="U9872" s="7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  <c r="X9872" s="2">
        <f>1/COUNTIF(Data[Order ID],Data[[#This Row],[Order ID]])</f>
        <v>0.33333333333333331</v>
      </c>
      <c r="Y9872" s="2">
        <f>IF(Data[[#This Row],[Returned]] = "YES",1/COUNTIF(Data[Order ID],Data[[#This Row],[Order ID]]),0)</f>
        <v>0</v>
      </c>
    </row>
    <row r="9873" spans="1:25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7">
        <v>290.33600000000001</v>
      </c>
      <c r="S9873" s="1">
        <v>2</v>
      </c>
      <c r="T9873" s="1">
        <v>0.2</v>
      </c>
      <c r="U9873" s="7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  <c r="X9873" s="2">
        <f>1/COUNTIF(Data[Order ID],Data[[#This Row],[Order ID]])</f>
        <v>0.5</v>
      </c>
      <c r="Y9873" s="2">
        <f>IF(Data[[#This Row],[Returned]] = "YES",1/COUNTIF(Data[Order ID],Data[[#This Row],[Order ID]]),0)</f>
        <v>0</v>
      </c>
    </row>
    <row r="9874" spans="1:25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7">
        <v>19.152000000000001</v>
      </c>
      <c r="S9874" s="1">
        <v>2</v>
      </c>
      <c r="T9874" s="1">
        <v>0.2</v>
      </c>
      <c r="U9874" s="7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  <c r="X9874" s="2">
        <f>1/COUNTIF(Data[Order ID],Data[[#This Row],[Order ID]])</f>
        <v>0.5</v>
      </c>
      <c r="Y9874" s="2">
        <f>IF(Data[[#This Row],[Returned]] = "YES",1/COUNTIF(Data[Order ID],Data[[#This Row],[Order ID]]),0)</f>
        <v>0</v>
      </c>
    </row>
    <row r="9875" spans="1:25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7">
        <v>6.48</v>
      </c>
      <c r="S9875" s="1">
        <v>1</v>
      </c>
      <c r="T9875" s="1">
        <v>0</v>
      </c>
      <c r="U9875" s="7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  <c r="X9875" s="2">
        <f>1/COUNTIF(Data[Order ID],Data[[#This Row],[Order ID]])</f>
        <v>1</v>
      </c>
      <c r="Y9875" s="2">
        <f>IF(Data[[#This Row],[Returned]] = "YES",1/COUNTIF(Data[Order ID],Data[[#This Row],[Order ID]]),0)</f>
        <v>0</v>
      </c>
    </row>
    <row r="9876" spans="1:25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7">
        <v>63.967999999999996</v>
      </c>
      <c r="S9876" s="1">
        <v>2</v>
      </c>
      <c r="T9876" s="1">
        <v>0.2</v>
      </c>
      <c r="U9876" s="7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  <c r="X9876" s="2">
        <f>1/COUNTIF(Data[Order ID],Data[[#This Row],[Order ID]])</f>
        <v>1</v>
      </c>
      <c r="Y9876" s="2">
        <f>IF(Data[[#This Row],[Returned]] = "YES",1/COUNTIF(Data[Order ID],Data[[#This Row],[Order ID]]),0)</f>
        <v>0</v>
      </c>
    </row>
    <row r="9877" spans="1:25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7">
        <v>6.36</v>
      </c>
      <c r="S9877" s="1">
        <v>2</v>
      </c>
      <c r="T9877" s="1">
        <v>0</v>
      </c>
      <c r="U9877" s="7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  <c r="X9877" s="2">
        <f>1/COUNTIF(Data[Order ID],Data[[#This Row],[Order ID]])</f>
        <v>1</v>
      </c>
      <c r="Y9877" s="2">
        <f>IF(Data[[#This Row],[Returned]] = "YES",1/COUNTIF(Data[Order ID],Data[[#This Row],[Order ID]]),0)</f>
        <v>0</v>
      </c>
    </row>
    <row r="9878" spans="1:25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7">
        <v>848.5440000000001</v>
      </c>
      <c r="S9878" s="1">
        <v>4</v>
      </c>
      <c r="T9878" s="1">
        <v>0.2</v>
      </c>
      <c r="U9878" s="7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  <c r="X9878" s="2">
        <f>1/COUNTIF(Data[Order ID],Data[[#This Row],[Order ID]])</f>
        <v>0.33333333333333331</v>
      </c>
      <c r="Y9878" s="2">
        <f>IF(Data[[#This Row],[Returned]] = "YES",1/COUNTIF(Data[Order ID],Data[[#This Row],[Order ID]]),0)</f>
        <v>0</v>
      </c>
    </row>
    <row r="9879" spans="1:25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7">
        <v>8.7000000000000011</v>
      </c>
      <c r="S9879" s="1">
        <v>5</v>
      </c>
      <c r="T9879" s="1">
        <v>0.7</v>
      </c>
      <c r="U9879" s="7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  <c r="X9879" s="2">
        <f>1/COUNTIF(Data[Order ID],Data[[#This Row],[Order ID]])</f>
        <v>0.33333333333333331</v>
      </c>
      <c r="Y9879" s="2">
        <f>IF(Data[[#This Row],[Returned]] = "YES",1/COUNTIF(Data[Order ID],Data[[#This Row],[Order ID]]),0)</f>
        <v>0</v>
      </c>
    </row>
    <row r="9880" spans="1:25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7">
        <v>122.38199999999999</v>
      </c>
      <c r="S9880" s="1">
        <v>3</v>
      </c>
      <c r="T9880" s="1">
        <v>0.4</v>
      </c>
      <c r="U9880" s="7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  <c r="X9880" s="2">
        <f>1/COUNTIF(Data[Order ID],Data[[#This Row],[Order ID]])</f>
        <v>0.33333333333333331</v>
      </c>
      <c r="Y9880" s="2">
        <f>IF(Data[[#This Row],[Returned]] = "YES",1/COUNTIF(Data[Order ID],Data[[#This Row],[Order ID]]),0)</f>
        <v>0</v>
      </c>
    </row>
    <row r="9881" spans="1:25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7">
        <v>573.17399999999998</v>
      </c>
      <c r="S9881" s="1">
        <v>7</v>
      </c>
      <c r="T9881" s="1">
        <v>0.1</v>
      </c>
      <c r="U9881" s="7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  <c r="X9881" s="2">
        <f>1/COUNTIF(Data[Order ID],Data[[#This Row],[Order ID]])</f>
        <v>1</v>
      </c>
      <c r="Y9881" s="2">
        <f>IF(Data[[#This Row],[Returned]] = "YES",1/COUNTIF(Data[Order ID],Data[[#This Row],[Order ID]]),0)</f>
        <v>0</v>
      </c>
    </row>
    <row r="9882" spans="1:25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7">
        <v>85.055999999999997</v>
      </c>
      <c r="S9882" s="1">
        <v>3</v>
      </c>
      <c r="T9882" s="1">
        <v>0.2</v>
      </c>
      <c r="U9882" s="7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  <c r="X9882" s="2">
        <f>1/COUNTIF(Data[Order ID],Data[[#This Row],[Order ID]])</f>
        <v>1</v>
      </c>
      <c r="Y9882" s="2">
        <f>IF(Data[[#This Row],[Returned]] = "YES",1/COUNTIF(Data[Order ID],Data[[#This Row],[Order ID]]),0)</f>
        <v>0</v>
      </c>
    </row>
    <row r="9883" spans="1:25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7">
        <v>14.04</v>
      </c>
      <c r="S9883" s="1">
        <v>3</v>
      </c>
      <c r="T9883" s="1">
        <v>0</v>
      </c>
      <c r="U9883" s="7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  <c r="X9883" s="2">
        <f>1/COUNTIF(Data[Order ID],Data[[#This Row],[Order ID]])</f>
        <v>0.5</v>
      </c>
      <c r="Y9883" s="2">
        <f>IF(Data[[#This Row],[Returned]] = "YES",1/COUNTIF(Data[Order ID],Data[[#This Row],[Order ID]]),0)</f>
        <v>0</v>
      </c>
    </row>
    <row r="9884" spans="1:25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7">
        <v>272.61</v>
      </c>
      <c r="S9884" s="1">
        <v>13</v>
      </c>
      <c r="T9884" s="1">
        <v>0</v>
      </c>
      <c r="U9884" s="7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  <c r="X9884" s="2">
        <f>1/COUNTIF(Data[Order ID],Data[[#This Row],[Order ID]])</f>
        <v>0.5</v>
      </c>
      <c r="Y9884" s="2">
        <f>IF(Data[[#This Row],[Returned]] = "YES",1/COUNTIF(Data[Order ID],Data[[#This Row],[Order ID]]),0)</f>
        <v>0</v>
      </c>
    </row>
    <row r="9885" spans="1:25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7">
        <v>11.16</v>
      </c>
      <c r="S9885" s="1">
        <v>2</v>
      </c>
      <c r="T9885" s="1">
        <v>0</v>
      </c>
      <c r="U9885" s="7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  <c r="X9885" s="2">
        <f>1/COUNTIF(Data[Order ID],Data[[#This Row],[Order ID]])</f>
        <v>0.33333333333333331</v>
      </c>
      <c r="Y9885" s="2">
        <f>IF(Data[[#This Row],[Returned]] = "YES",1/COUNTIF(Data[Order ID],Data[[#This Row],[Order ID]]),0)</f>
        <v>0</v>
      </c>
    </row>
    <row r="9886" spans="1:25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7">
        <v>62.31</v>
      </c>
      <c r="S9886" s="1">
        <v>3</v>
      </c>
      <c r="T9886" s="1">
        <v>0</v>
      </c>
      <c r="U9886" s="7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  <c r="X9886" s="2">
        <f>1/COUNTIF(Data[Order ID],Data[[#This Row],[Order ID]])</f>
        <v>0.33333333333333331</v>
      </c>
      <c r="Y9886" s="2">
        <f>IF(Data[[#This Row],[Returned]] = "YES",1/COUNTIF(Data[Order ID],Data[[#This Row],[Order ID]]),0)</f>
        <v>0</v>
      </c>
    </row>
    <row r="9887" spans="1:25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7">
        <v>159.97999999999999</v>
      </c>
      <c r="S9887" s="1">
        <v>2</v>
      </c>
      <c r="T9887" s="1">
        <v>0</v>
      </c>
      <c r="U9887" s="7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  <c r="X9887" s="2">
        <f>1/COUNTIF(Data[Order ID],Data[[#This Row],[Order ID]])</f>
        <v>0.33333333333333331</v>
      </c>
      <c r="Y9887" s="2">
        <f>IF(Data[[#This Row],[Returned]] = "YES",1/COUNTIF(Data[Order ID],Data[[#This Row],[Order ID]]),0)</f>
        <v>0</v>
      </c>
    </row>
    <row r="9888" spans="1:25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7">
        <v>5.9399999999999995</v>
      </c>
      <c r="S9888" s="1">
        <v>3</v>
      </c>
      <c r="T9888" s="1">
        <v>0</v>
      </c>
      <c r="U9888" s="7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  <c r="X9888" s="2">
        <f>1/COUNTIF(Data[Order ID],Data[[#This Row],[Order ID]])</f>
        <v>1</v>
      </c>
      <c r="Y9888" s="2">
        <f>IF(Data[[#This Row],[Returned]] = "YES",1/COUNTIF(Data[Order ID],Data[[#This Row],[Order ID]]),0)</f>
        <v>0</v>
      </c>
    </row>
    <row r="9889" spans="1:25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7">
        <v>9.9600000000000009</v>
      </c>
      <c r="S9889" s="1">
        <v>2</v>
      </c>
      <c r="T9889" s="1">
        <v>0</v>
      </c>
      <c r="U9889" s="7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  <c r="X9889" s="2">
        <f>1/COUNTIF(Data[Order ID],Data[[#This Row],[Order ID]])</f>
        <v>1</v>
      </c>
      <c r="Y9889" s="2">
        <f>IF(Data[[#This Row],[Returned]] = "YES",1/COUNTIF(Data[Order ID],Data[[#This Row],[Order ID]]),0)</f>
        <v>0</v>
      </c>
    </row>
    <row r="9890" spans="1:25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7">
        <v>79.989999999999995</v>
      </c>
      <c r="S9890" s="1">
        <v>1</v>
      </c>
      <c r="T9890" s="1">
        <v>0</v>
      </c>
      <c r="U9890" s="7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  <c r="X9890" s="2">
        <f>1/COUNTIF(Data[Order ID],Data[[#This Row],[Order ID]])</f>
        <v>1</v>
      </c>
      <c r="Y9890" s="2">
        <f>IF(Data[[#This Row],[Returned]] = "YES",1/COUNTIF(Data[Order ID],Data[[#This Row],[Order ID]]),0)</f>
        <v>0</v>
      </c>
    </row>
    <row r="9891" spans="1:25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7">
        <v>8.94</v>
      </c>
      <c r="S9891" s="1">
        <v>3</v>
      </c>
      <c r="T9891" s="1">
        <v>0</v>
      </c>
      <c r="U9891" s="7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  <c r="X9891" s="2">
        <f>1/COUNTIF(Data[Order ID],Data[[#This Row],[Order ID]])</f>
        <v>1</v>
      </c>
      <c r="Y9891" s="2">
        <f>IF(Data[[#This Row],[Returned]] = "YES",1/COUNTIF(Data[Order ID],Data[[#This Row],[Order ID]]),0)</f>
        <v>0</v>
      </c>
    </row>
    <row r="9892" spans="1:25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7">
        <v>20.62</v>
      </c>
      <c r="S9892" s="1">
        <v>2</v>
      </c>
      <c r="T9892" s="1">
        <v>0</v>
      </c>
      <c r="U9892" s="7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  <c r="X9892" s="2">
        <f>1/COUNTIF(Data[Order ID],Data[[#This Row],[Order ID]])</f>
        <v>0.2</v>
      </c>
      <c r="Y9892" s="2">
        <f>IF(Data[[#This Row],[Returned]] = "YES",1/COUNTIF(Data[Order ID],Data[[#This Row],[Order ID]]),0)</f>
        <v>0</v>
      </c>
    </row>
    <row r="9893" spans="1:25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7">
        <v>124.25</v>
      </c>
      <c r="S9893" s="1">
        <v>7</v>
      </c>
      <c r="T9893" s="1">
        <v>0</v>
      </c>
      <c r="U9893" s="7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  <c r="X9893" s="2">
        <f>1/COUNTIF(Data[Order ID],Data[[#This Row],[Order ID]])</f>
        <v>0.2</v>
      </c>
      <c r="Y9893" s="2">
        <f>IF(Data[[#This Row],[Returned]] = "YES",1/COUNTIF(Data[Order ID],Data[[#This Row],[Order ID]]),0)</f>
        <v>0</v>
      </c>
    </row>
    <row r="9894" spans="1:25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7">
        <v>297.55</v>
      </c>
      <c r="S9894" s="1">
        <v>5</v>
      </c>
      <c r="T9894" s="1">
        <v>0</v>
      </c>
      <c r="U9894" s="7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  <c r="X9894" s="2">
        <f>1/COUNTIF(Data[Order ID],Data[[#This Row],[Order ID]])</f>
        <v>0.2</v>
      </c>
      <c r="Y9894" s="2">
        <f>IF(Data[[#This Row],[Returned]] = "YES",1/COUNTIF(Data[Order ID],Data[[#This Row],[Order ID]]),0)</f>
        <v>0</v>
      </c>
    </row>
    <row r="9895" spans="1:25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7">
        <v>403.56</v>
      </c>
      <c r="S9895" s="1">
        <v>4</v>
      </c>
      <c r="T9895" s="1">
        <v>0</v>
      </c>
      <c r="U9895" s="7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  <c r="X9895" s="2">
        <f>1/COUNTIF(Data[Order ID],Data[[#This Row],[Order ID]])</f>
        <v>0.2</v>
      </c>
      <c r="Y9895" s="2">
        <f>IF(Data[[#This Row],[Returned]] = "YES",1/COUNTIF(Data[Order ID],Data[[#This Row],[Order ID]]),0)</f>
        <v>0</v>
      </c>
    </row>
    <row r="9896" spans="1:25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7">
        <v>95.199999999999989</v>
      </c>
      <c r="S9896" s="1">
        <v>5</v>
      </c>
      <c r="T9896" s="1">
        <v>0</v>
      </c>
      <c r="U9896" s="7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  <c r="X9896" s="2">
        <f>1/COUNTIF(Data[Order ID],Data[[#This Row],[Order ID]])</f>
        <v>0.2</v>
      </c>
      <c r="Y9896" s="2">
        <f>IF(Data[[#This Row],[Returned]] = "YES",1/COUNTIF(Data[Order ID],Data[[#This Row],[Order ID]]),0)</f>
        <v>0</v>
      </c>
    </row>
    <row r="9897" spans="1:25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7">
        <v>153.82400000000001</v>
      </c>
      <c r="S9897" s="1">
        <v>11</v>
      </c>
      <c r="T9897" s="1">
        <v>0.2</v>
      </c>
      <c r="U9897" s="7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  <c r="X9897" s="2">
        <f>1/COUNTIF(Data[Order ID],Data[[#This Row],[Order ID]])</f>
        <v>1</v>
      </c>
      <c r="Y9897" s="2">
        <f>IF(Data[[#This Row],[Returned]] = "YES",1/COUNTIF(Data[Order ID],Data[[#This Row],[Order ID]]),0)</f>
        <v>0</v>
      </c>
    </row>
    <row r="9898" spans="1:25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7">
        <v>62.015999999999998</v>
      </c>
      <c r="S9898" s="1">
        <v>2</v>
      </c>
      <c r="T9898" s="1">
        <v>0.2</v>
      </c>
      <c r="U9898" s="7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  <c r="X9898" s="2">
        <f>1/COUNTIF(Data[Order ID],Data[[#This Row],[Order ID]])</f>
        <v>1</v>
      </c>
      <c r="Y9898" s="2">
        <f>IF(Data[[#This Row],[Returned]] = "YES",1/COUNTIF(Data[Order ID],Data[[#This Row],[Order ID]]),0)</f>
        <v>0</v>
      </c>
    </row>
    <row r="9899" spans="1:25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7">
        <v>466.32000000000005</v>
      </c>
      <c r="S9899" s="1">
        <v>3</v>
      </c>
      <c r="T9899" s="1">
        <v>0.2</v>
      </c>
      <c r="U9899" s="7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  <c r="X9899" s="2">
        <f>1/COUNTIF(Data[Order ID],Data[[#This Row],[Order ID]])</f>
        <v>0.5</v>
      </c>
      <c r="Y9899" s="2">
        <f>IF(Data[[#This Row],[Returned]] = "YES",1/COUNTIF(Data[Order ID],Data[[#This Row],[Order ID]]),0)</f>
        <v>0</v>
      </c>
    </row>
    <row r="9900" spans="1:25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7">
        <v>82.64</v>
      </c>
      <c r="S9900" s="1">
        <v>2</v>
      </c>
      <c r="T9900" s="1">
        <v>0.2</v>
      </c>
      <c r="U9900" s="7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  <c r="X9900" s="2">
        <f>1/COUNTIF(Data[Order ID],Data[[#This Row],[Order ID]])</f>
        <v>0.5</v>
      </c>
      <c r="Y9900" s="2">
        <f>IF(Data[[#This Row],[Returned]] = "YES",1/COUNTIF(Data[Order ID],Data[[#This Row],[Order ID]]),0)</f>
        <v>0</v>
      </c>
    </row>
    <row r="9901" spans="1:25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7">
        <v>330.58800000000002</v>
      </c>
      <c r="S9901" s="1">
        <v>1</v>
      </c>
      <c r="T9901" s="1">
        <v>0.4</v>
      </c>
      <c r="U9901" s="7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  <c r="X9901" s="2">
        <f>1/COUNTIF(Data[Order ID],Data[[#This Row],[Order ID]])</f>
        <v>1</v>
      </c>
      <c r="Y9901" s="2">
        <f>IF(Data[[#This Row],[Returned]] = "YES",1/COUNTIF(Data[Order ID],Data[[#This Row],[Order ID]]),0)</f>
        <v>0</v>
      </c>
    </row>
    <row r="9902" spans="1:25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7">
        <v>237.09600000000003</v>
      </c>
      <c r="S9902" s="1">
        <v>3</v>
      </c>
      <c r="T9902" s="1">
        <v>0.2</v>
      </c>
      <c r="U9902" s="7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  <c r="X9902" s="2">
        <f>1/COUNTIF(Data[Order ID],Data[[#This Row],[Order ID]])</f>
        <v>0.33333333333333331</v>
      </c>
      <c r="Y9902" s="2">
        <f>IF(Data[[#This Row],[Returned]] = "YES",1/COUNTIF(Data[Order ID],Data[[#This Row],[Order ID]]),0)</f>
        <v>0</v>
      </c>
    </row>
    <row r="9903" spans="1:25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7">
        <v>22.752000000000002</v>
      </c>
      <c r="S9903" s="1">
        <v>3</v>
      </c>
      <c r="T9903" s="1">
        <v>0.2</v>
      </c>
      <c r="U9903" s="7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  <c r="X9903" s="2">
        <f>1/COUNTIF(Data[Order ID],Data[[#This Row],[Order ID]])</f>
        <v>0.33333333333333331</v>
      </c>
      <c r="Y9903" s="2">
        <f>IF(Data[[#This Row],[Returned]] = "YES",1/COUNTIF(Data[Order ID],Data[[#This Row],[Order ID]]),0)</f>
        <v>0</v>
      </c>
    </row>
    <row r="9904" spans="1:25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7">
        <v>6.6720000000000006</v>
      </c>
      <c r="S9904" s="1">
        <v>1</v>
      </c>
      <c r="T9904" s="1">
        <v>0.2</v>
      </c>
      <c r="U9904" s="7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  <c r="X9904" s="2">
        <f>1/COUNTIF(Data[Order ID],Data[[#This Row],[Order ID]])</f>
        <v>0.33333333333333331</v>
      </c>
      <c r="Y9904" s="2">
        <f>IF(Data[[#This Row],[Returned]] = "YES",1/COUNTIF(Data[Order ID],Data[[#This Row],[Order ID]]),0)</f>
        <v>0</v>
      </c>
    </row>
    <row r="9905" spans="1:25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7">
        <v>25.128000000000004</v>
      </c>
      <c r="S9905" s="1">
        <v>3</v>
      </c>
      <c r="T9905" s="1">
        <v>0.6</v>
      </c>
      <c r="U9905" s="7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  <c r="X9905" s="2">
        <f>1/COUNTIF(Data[Order ID],Data[[#This Row],[Order ID]])</f>
        <v>0.5</v>
      </c>
      <c r="Y9905" s="2">
        <f>IF(Data[[#This Row],[Returned]] = "YES",1/COUNTIF(Data[Order ID],Data[[#This Row],[Order ID]]),0)</f>
        <v>0</v>
      </c>
    </row>
    <row r="9906" spans="1:25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7">
        <v>127.98399999999999</v>
      </c>
      <c r="S9906" s="1">
        <v>2</v>
      </c>
      <c r="T9906" s="1">
        <v>0.2</v>
      </c>
      <c r="U9906" s="7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  <c r="X9906" s="2">
        <f>1/COUNTIF(Data[Order ID],Data[[#This Row],[Order ID]])</f>
        <v>0.5</v>
      </c>
      <c r="Y9906" s="2">
        <f>IF(Data[[#This Row],[Returned]] = "YES",1/COUNTIF(Data[Order ID],Data[[#This Row],[Order ID]]),0)</f>
        <v>0</v>
      </c>
    </row>
    <row r="9907" spans="1:25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7">
        <v>131.88</v>
      </c>
      <c r="S9907" s="1">
        <v>7</v>
      </c>
      <c r="T9907" s="1">
        <v>0</v>
      </c>
      <c r="U9907" s="7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  <c r="X9907" s="2">
        <f>1/COUNTIF(Data[Order ID],Data[[#This Row],[Order ID]])</f>
        <v>0.16666666666666666</v>
      </c>
      <c r="Y9907" s="2">
        <f>IF(Data[[#This Row],[Returned]] = "YES",1/COUNTIF(Data[Order ID],Data[[#This Row],[Order ID]]),0)</f>
        <v>0</v>
      </c>
    </row>
    <row r="9908" spans="1:25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7">
        <v>25.031999999999996</v>
      </c>
      <c r="S9908" s="1">
        <v>3</v>
      </c>
      <c r="T9908" s="1">
        <v>0.2</v>
      </c>
      <c r="U9908" s="7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  <c r="X9908" s="2">
        <f>1/COUNTIF(Data[Order ID],Data[[#This Row],[Order ID]])</f>
        <v>0.16666666666666666</v>
      </c>
      <c r="Y9908" s="2">
        <f>IF(Data[[#This Row],[Returned]] = "YES",1/COUNTIF(Data[Order ID],Data[[#This Row],[Order ID]]),0)</f>
        <v>0</v>
      </c>
    </row>
    <row r="9909" spans="1:25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7">
        <v>717.72</v>
      </c>
      <c r="S9909" s="1">
        <v>3</v>
      </c>
      <c r="T9909" s="1">
        <v>0.2</v>
      </c>
      <c r="U9909" s="7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  <c r="X9909" s="2">
        <f>1/COUNTIF(Data[Order ID],Data[[#This Row],[Order ID]])</f>
        <v>0.16666666666666666</v>
      </c>
      <c r="Y9909" s="2">
        <f>IF(Data[[#This Row],[Returned]] = "YES",1/COUNTIF(Data[Order ID],Data[[#This Row],[Order ID]]),0)</f>
        <v>0</v>
      </c>
    </row>
    <row r="9910" spans="1:25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7">
        <v>207.35</v>
      </c>
      <c r="S9910" s="1">
        <v>5</v>
      </c>
      <c r="T9910" s="1">
        <v>0</v>
      </c>
      <c r="U9910" s="7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  <c r="X9910" s="2">
        <f>1/COUNTIF(Data[Order ID],Data[[#This Row],[Order ID]])</f>
        <v>0.16666666666666666</v>
      </c>
      <c r="Y9910" s="2">
        <f>IF(Data[[#This Row],[Returned]] = "YES",1/COUNTIF(Data[Order ID],Data[[#This Row],[Order ID]]),0)</f>
        <v>0</v>
      </c>
    </row>
    <row r="9911" spans="1:25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7">
        <v>44.67</v>
      </c>
      <c r="S9911" s="1">
        <v>3</v>
      </c>
      <c r="T9911" s="1">
        <v>0</v>
      </c>
      <c r="U9911" s="7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  <c r="X9911" s="2">
        <f>1/COUNTIF(Data[Order ID],Data[[#This Row],[Order ID]])</f>
        <v>0.16666666666666666</v>
      </c>
      <c r="Y9911" s="2">
        <f>IF(Data[[#This Row],[Returned]] = "YES",1/COUNTIF(Data[Order ID],Data[[#This Row],[Order ID]]),0)</f>
        <v>0</v>
      </c>
    </row>
    <row r="9912" spans="1:25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7">
        <v>209.7</v>
      </c>
      <c r="S9912" s="1">
        <v>2</v>
      </c>
      <c r="T9912" s="1">
        <v>0</v>
      </c>
      <c r="U9912" s="7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  <c r="X9912" s="2">
        <f>1/COUNTIF(Data[Order ID],Data[[#This Row],[Order ID]])</f>
        <v>0.16666666666666666</v>
      </c>
      <c r="Y9912" s="2">
        <f>IF(Data[[#This Row],[Returned]] = "YES",1/COUNTIF(Data[Order ID],Data[[#This Row],[Order ID]]),0)</f>
        <v>0</v>
      </c>
    </row>
    <row r="9913" spans="1:25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7">
        <v>115.36</v>
      </c>
      <c r="S9913" s="1">
        <v>7</v>
      </c>
      <c r="T9913" s="1">
        <v>0</v>
      </c>
      <c r="U9913" s="7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  <c r="X9913" s="2">
        <f>1/COUNTIF(Data[Order ID],Data[[#This Row],[Order ID]])</f>
        <v>1</v>
      </c>
      <c r="Y9913" s="2">
        <f>IF(Data[[#This Row],[Returned]] = "YES",1/COUNTIF(Data[Order ID],Data[[#This Row],[Order ID]]),0)</f>
        <v>0</v>
      </c>
    </row>
    <row r="9914" spans="1:25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7">
        <v>362.13599999999997</v>
      </c>
      <c r="S9914" s="1">
        <v>3</v>
      </c>
      <c r="T9914" s="1">
        <v>0.2</v>
      </c>
      <c r="U9914" s="7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  <c r="X9914" s="2">
        <f>1/COUNTIF(Data[Order ID],Data[[#This Row],[Order ID]])</f>
        <v>0.5</v>
      </c>
      <c r="Y9914" s="2">
        <f>IF(Data[[#This Row],[Returned]] = "YES",1/COUNTIF(Data[Order ID],Data[[#This Row],[Order ID]]),0)</f>
        <v>0</v>
      </c>
    </row>
    <row r="9915" spans="1:25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7">
        <v>31.049999999999997</v>
      </c>
      <c r="S9915" s="1">
        <v>3</v>
      </c>
      <c r="T9915" s="1">
        <v>0</v>
      </c>
      <c r="U9915" s="7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  <c r="X9915" s="2">
        <f>1/COUNTIF(Data[Order ID],Data[[#This Row],[Order ID]])</f>
        <v>0.5</v>
      </c>
      <c r="Y9915" s="2">
        <f>IF(Data[[#This Row],[Returned]] = "YES",1/COUNTIF(Data[Order ID],Data[[#This Row],[Order ID]]),0)</f>
        <v>0</v>
      </c>
    </row>
    <row r="9916" spans="1:25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7">
        <v>12.96</v>
      </c>
      <c r="S9916" s="1">
        <v>2</v>
      </c>
      <c r="T9916" s="1">
        <v>0</v>
      </c>
      <c r="U9916" s="7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  <c r="X9916" s="2">
        <f>1/COUNTIF(Data[Order ID],Data[[#This Row],[Order ID]])</f>
        <v>0.25</v>
      </c>
      <c r="Y9916" s="2">
        <f>IF(Data[[#This Row],[Returned]] = "YES",1/COUNTIF(Data[Order ID],Data[[#This Row],[Order ID]]),0)</f>
        <v>0</v>
      </c>
    </row>
    <row r="9917" spans="1:25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7">
        <v>94.85</v>
      </c>
      <c r="S9917" s="1">
        <v>5</v>
      </c>
      <c r="T9917" s="1">
        <v>0</v>
      </c>
      <c r="U9917" s="7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  <c r="X9917" s="2">
        <f>1/COUNTIF(Data[Order ID],Data[[#This Row],[Order ID]])</f>
        <v>0.25</v>
      </c>
      <c r="Y9917" s="2">
        <f>IF(Data[[#This Row],[Returned]] = "YES",1/COUNTIF(Data[Order ID],Data[[#This Row],[Order ID]]),0)</f>
        <v>0</v>
      </c>
    </row>
    <row r="9918" spans="1:25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7">
        <v>13.48</v>
      </c>
      <c r="S9918" s="1">
        <v>1</v>
      </c>
      <c r="T9918" s="1">
        <v>0</v>
      </c>
      <c r="U9918" s="7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  <c r="X9918" s="2">
        <f>1/COUNTIF(Data[Order ID],Data[[#This Row],[Order ID]])</f>
        <v>0.25</v>
      </c>
      <c r="Y9918" s="2">
        <f>IF(Data[[#This Row],[Returned]] = "YES",1/COUNTIF(Data[Order ID],Data[[#This Row],[Order ID]]),0)</f>
        <v>0</v>
      </c>
    </row>
    <row r="9919" spans="1:25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7">
        <v>14.91</v>
      </c>
      <c r="S9919" s="1">
        <v>3</v>
      </c>
      <c r="T9919" s="1">
        <v>0</v>
      </c>
      <c r="U9919" s="7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  <c r="X9919" s="2">
        <f>1/COUNTIF(Data[Order ID],Data[[#This Row],[Order ID]])</f>
        <v>0.25</v>
      </c>
      <c r="Y9919" s="2">
        <f>IF(Data[[#This Row],[Returned]] = "YES",1/COUNTIF(Data[Order ID],Data[[#This Row],[Order ID]]),0)</f>
        <v>0</v>
      </c>
    </row>
    <row r="9920" spans="1:25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7">
        <v>39.979999999999997</v>
      </c>
      <c r="S9920" s="1">
        <v>1</v>
      </c>
      <c r="T9920" s="1">
        <v>0</v>
      </c>
      <c r="U9920" s="7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  <c r="X9920" s="2">
        <f>1/COUNTIF(Data[Order ID],Data[[#This Row],[Order ID]])</f>
        <v>1</v>
      </c>
      <c r="Y9920" s="2">
        <f>IF(Data[[#This Row],[Returned]] = "YES",1/COUNTIF(Data[Order ID],Data[[#This Row],[Order ID]]),0)</f>
        <v>0</v>
      </c>
    </row>
    <row r="9921" spans="1:25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7">
        <v>528.42999999999995</v>
      </c>
      <c r="S9921" s="1">
        <v>5</v>
      </c>
      <c r="T9921" s="1">
        <v>0.3</v>
      </c>
      <c r="U9921" s="7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  <c r="X9921" s="2">
        <f>1/COUNTIF(Data[Order ID],Data[[#This Row],[Order ID]])</f>
        <v>0.5</v>
      </c>
      <c r="Y9921" s="2">
        <f>IF(Data[[#This Row],[Returned]] = "YES",1/COUNTIF(Data[Order ID],Data[[#This Row],[Order ID]]),0)</f>
        <v>0</v>
      </c>
    </row>
    <row r="9922" spans="1:25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7">
        <v>22.385999999999996</v>
      </c>
      <c r="S9922" s="1">
        <v>7</v>
      </c>
      <c r="T9922" s="1">
        <v>0.8</v>
      </c>
      <c r="U9922" s="7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  <c r="X9922" s="2">
        <f>1/COUNTIF(Data[Order ID],Data[[#This Row],[Order ID]])</f>
        <v>0.5</v>
      </c>
      <c r="Y9922" s="2">
        <f>IF(Data[[#This Row],[Returned]] = "YES",1/COUNTIF(Data[Order ID],Data[[#This Row],[Order ID]]),0)</f>
        <v>0</v>
      </c>
    </row>
    <row r="9923" spans="1:25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7">
        <v>5.7420000000000009</v>
      </c>
      <c r="S9923" s="1">
        <v>3</v>
      </c>
      <c r="T9923" s="1">
        <v>0.7</v>
      </c>
      <c r="U9923" s="7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  <c r="X9923" s="2">
        <f>1/COUNTIF(Data[Order ID],Data[[#This Row],[Order ID]])</f>
        <v>1</v>
      </c>
      <c r="Y9923" s="2">
        <f>IF(Data[[#This Row],[Returned]] = "YES",1/COUNTIF(Data[Order ID],Data[[#This Row],[Order ID]]),0)</f>
        <v>0</v>
      </c>
    </row>
    <row r="9924" spans="1:25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7">
        <v>191.96800000000002</v>
      </c>
      <c r="S9924" s="1">
        <v>4</v>
      </c>
      <c r="T9924" s="1">
        <v>0.2</v>
      </c>
      <c r="U9924" s="7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  <c r="X9924" s="2">
        <f>1/COUNTIF(Data[Order ID],Data[[#This Row],[Order ID]])</f>
        <v>1</v>
      </c>
      <c r="Y9924" s="2">
        <f>IF(Data[[#This Row],[Returned]] = "YES",1/COUNTIF(Data[Order ID],Data[[#This Row],[Order ID]]),0)</f>
        <v>0</v>
      </c>
    </row>
    <row r="9925" spans="1:25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7">
        <v>49.847999999999999</v>
      </c>
      <c r="S9925" s="1">
        <v>3</v>
      </c>
      <c r="T9925" s="1">
        <v>0.2</v>
      </c>
      <c r="U9925" s="7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  <c r="X9925" s="2">
        <f>1/COUNTIF(Data[Order ID],Data[[#This Row],[Order ID]])</f>
        <v>0.2</v>
      </c>
      <c r="Y9925" s="2">
        <f>IF(Data[[#This Row],[Returned]] = "YES",1/COUNTIF(Data[Order ID],Data[[#This Row],[Order ID]]),0)</f>
        <v>0</v>
      </c>
    </row>
    <row r="9926" spans="1:25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7">
        <v>23.99</v>
      </c>
      <c r="S9926" s="1">
        <v>1</v>
      </c>
      <c r="T9926" s="1">
        <v>0</v>
      </c>
      <c r="U9926" s="7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  <c r="X9926" s="2">
        <f>1/COUNTIF(Data[Order ID],Data[[#This Row],[Order ID]])</f>
        <v>0.2</v>
      </c>
      <c r="Y9926" s="2">
        <f>IF(Data[[#This Row],[Returned]] = "YES",1/COUNTIF(Data[Order ID],Data[[#This Row],[Order ID]]),0)</f>
        <v>0</v>
      </c>
    </row>
    <row r="9927" spans="1:25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7">
        <v>1087.9360000000001</v>
      </c>
      <c r="S9927" s="1">
        <v>8</v>
      </c>
      <c r="T9927" s="1">
        <v>0.2</v>
      </c>
      <c r="U9927" s="7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  <c r="X9927" s="2">
        <f>1/COUNTIF(Data[Order ID],Data[[#This Row],[Order ID]])</f>
        <v>0.2</v>
      </c>
      <c r="Y9927" s="2">
        <f>IF(Data[[#This Row],[Returned]] = "YES",1/COUNTIF(Data[Order ID],Data[[#This Row],[Order ID]]),0)</f>
        <v>0</v>
      </c>
    </row>
    <row r="9928" spans="1:25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7">
        <v>199.98</v>
      </c>
      <c r="S9928" s="1">
        <v>2</v>
      </c>
      <c r="T9928" s="1">
        <v>0</v>
      </c>
      <c r="U9928" s="7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  <c r="X9928" s="2">
        <f>1/COUNTIF(Data[Order ID],Data[[#This Row],[Order ID]])</f>
        <v>0.2</v>
      </c>
      <c r="Y9928" s="2">
        <f>IF(Data[[#This Row],[Returned]] = "YES",1/COUNTIF(Data[Order ID],Data[[#This Row],[Order ID]]),0)</f>
        <v>0</v>
      </c>
    </row>
    <row r="9929" spans="1:25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7">
        <v>83.92</v>
      </c>
      <c r="S9929" s="1">
        <v>4</v>
      </c>
      <c r="T9929" s="1">
        <v>0</v>
      </c>
      <c r="U9929" s="7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  <c r="X9929" s="2">
        <f>1/COUNTIF(Data[Order ID],Data[[#This Row],[Order ID]])</f>
        <v>0.2</v>
      </c>
      <c r="Y9929" s="2">
        <f>IF(Data[[#This Row],[Returned]] = "YES",1/COUNTIF(Data[Order ID],Data[[#This Row],[Order ID]]),0)</f>
        <v>0</v>
      </c>
    </row>
    <row r="9930" spans="1:25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7">
        <v>24.27</v>
      </c>
      <c r="S9930" s="1">
        <v>3</v>
      </c>
      <c r="T9930" s="1">
        <v>0</v>
      </c>
      <c r="U9930" s="7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  <c r="X9930" s="2">
        <f>1/COUNTIF(Data[Order ID],Data[[#This Row],[Order ID]])</f>
        <v>0.5</v>
      </c>
      <c r="Y9930" s="2">
        <f>IF(Data[[#This Row],[Returned]] = "YES",1/COUNTIF(Data[Order ID],Data[[#This Row],[Order ID]]),0)</f>
        <v>0</v>
      </c>
    </row>
    <row r="9931" spans="1:25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7">
        <v>2799.9600000000005</v>
      </c>
      <c r="S9931" s="1">
        <v>5</v>
      </c>
      <c r="T9931" s="1">
        <v>0.2</v>
      </c>
      <c r="U9931" s="7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  <c r="X9931" s="2">
        <f>1/COUNTIF(Data[Order ID],Data[[#This Row],[Order ID]])</f>
        <v>0.5</v>
      </c>
      <c r="Y9931" s="2">
        <f>IF(Data[[#This Row],[Returned]] = "YES",1/COUNTIF(Data[Order ID],Data[[#This Row],[Order ID]]),0)</f>
        <v>0</v>
      </c>
    </row>
    <row r="9932" spans="1:25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7">
        <v>9.8719999999999999</v>
      </c>
      <c r="S9932" s="1">
        <v>2</v>
      </c>
      <c r="T9932" s="1">
        <v>0.2</v>
      </c>
      <c r="U9932" s="7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  <c r="X9932" s="2">
        <f>1/COUNTIF(Data[Order ID],Data[[#This Row],[Order ID]])</f>
        <v>0.33333333333333331</v>
      </c>
      <c r="Y9932" s="2">
        <f>IF(Data[[#This Row],[Returned]] = "YES",1/COUNTIF(Data[Order ID],Data[[#This Row],[Order ID]]),0)</f>
        <v>0</v>
      </c>
    </row>
    <row r="9933" spans="1:25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7">
        <v>683.33199999999999</v>
      </c>
      <c r="S9933" s="1">
        <v>4</v>
      </c>
      <c r="T9933" s="1">
        <v>0.15</v>
      </c>
      <c r="U9933" s="7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  <c r="X9933" s="2">
        <f>1/COUNTIF(Data[Order ID],Data[[#This Row],[Order ID]])</f>
        <v>0.33333333333333331</v>
      </c>
      <c r="Y9933" s="2">
        <f>IF(Data[[#This Row],[Returned]] = "YES",1/COUNTIF(Data[Order ID],Data[[#This Row],[Order ID]]),0)</f>
        <v>0</v>
      </c>
    </row>
    <row r="9934" spans="1:25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7">
        <v>29.96</v>
      </c>
      <c r="S9934" s="1">
        <v>7</v>
      </c>
      <c r="T9934" s="1">
        <v>0</v>
      </c>
      <c r="U9934" s="7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  <c r="X9934" s="2">
        <f>1/COUNTIF(Data[Order ID],Data[[#This Row],[Order ID]])</f>
        <v>0.33333333333333331</v>
      </c>
      <c r="Y9934" s="2">
        <f>IF(Data[[#This Row],[Returned]] = "YES",1/COUNTIF(Data[Order ID],Data[[#This Row],[Order ID]]),0)</f>
        <v>0</v>
      </c>
    </row>
    <row r="9935" spans="1:25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7">
        <v>164.85000000000002</v>
      </c>
      <c r="S9935" s="1">
        <v>3</v>
      </c>
      <c r="T9935" s="1">
        <v>0</v>
      </c>
      <c r="U9935" s="7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  <c r="X9935" s="2">
        <f>1/COUNTIF(Data[Order ID],Data[[#This Row],[Order ID]])</f>
        <v>1</v>
      </c>
      <c r="Y9935" s="2">
        <f>IF(Data[[#This Row],[Returned]] = "YES",1/COUNTIF(Data[Order ID],Data[[#This Row],[Order ID]]),0)</f>
        <v>0</v>
      </c>
    </row>
    <row r="9936" spans="1:25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7">
        <v>33.528000000000006</v>
      </c>
      <c r="S9936" s="1">
        <v>3</v>
      </c>
      <c r="T9936" s="1">
        <v>0.2</v>
      </c>
      <c r="U9936" s="7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  <c r="X9936" s="2">
        <f>1/COUNTIF(Data[Order ID],Data[[#This Row],[Order ID]])</f>
        <v>0.5</v>
      </c>
      <c r="Y9936" s="2">
        <f>IF(Data[[#This Row],[Returned]] = "YES",1/COUNTIF(Data[Order ID],Data[[#This Row],[Order ID]]),0)</f>
        <v>0</v>
      </c>
    </row>
    <row r="9937" spans="1:25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7">
        <v>36.744</v>
      </c>
      <c r="S9937" s="1">
        <v>3</v>
      </c>
      <c r="T9937" s="1">
        <v>0.2</v>
      </c>
      <c r="U9937" s="7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  <c r="X9937" s="2">
        <f>1/COUNTIF(Data[Order ID],Data[[#This Row],[Order ID]])</f>
        <v>0.5</v>
      </c>
      <c r="Y9937" s="2">
        <f>IF(Data[[#This Row],[Returned]] = "YES",1/COUNTIF(Data[Order ID],Data[[#This Row],[Order ID]]),0)</f>
        <v>0</v>
      </c>
    </row>
    <row r="9938" spans="1:25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7">
        <v>102.93</v>
      </c>
      <c r="S9938" s="1">
        <v>3</v>
      </c>
      <c r="T9938" s="1">
        <v>0</v>
      </c>
      <c r="U9938" s="7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  <c r="X9938" s="2">
        <f>1/COUNTIF(Data[Order ID],Data[[#This Row],[Order ID]])</f>
        <v>1</v>
      </c>
      <c r="Y9938" s="2">
        <f>IF(Data[[#This Row],[Returned]] = "YES",1/COUNTIF(Data[Order ID],Data[[#This Row],[Order ID]]),0)</f>
        <v>0</v>
      </c>
    </row>
    <row r="9939" spans="1:25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7">
        <v>71.088000000000008</v>
      </c>
      <c r="S9939" s="1">
        <v>2</v>
      </c>
      <c r="T9939" s="1">
        <v>0.2</v>
      </c>
      <c r="U9939" s="7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  <c r="X9939" s="2">
        <f>1/COUNTIF(Data[Order ID],Data[[#This Row],[Order ID]])</f>
        <v>1</v>
      </c>
      <c r="Y9939" s="2">
        <f>IF(Data[[#This Row],[Returned]] = "YES",1/COUNTIF(Data[Order ID],Data[[#This Row],[Order ID]]),0)</f>
        <v>0</v>
      </c>
    </row>
    <row r="9940" spans="1:25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7">
        <v>60.35</v>
      </c>
      <c r="S9940" s="1">
        <v>5</v>
      </c>
      <c r="T9940" s="1">
        <v>0</v>
      </c>
      <c r="U9940" s="7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  <c r="X9940" s="2">
        <f>1/COUNTIF(Data[Order ID],Data[[#This Row],[Order ID]])</f>
        <v>0.33333333333333331</v>
      </c>
      <c r="Y9940" s="2">
        <f>IF(Data[[#This Row],[Returned]] = "YES",1/COUNTIF(Data[Order ID],Data[[#This Row],[Order ID]]),0)</f>
        <v>0</v>
      </c>
    </row>
    <row r="9941" spans="1:25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7">
        <v>35.520000000000003</v>
      </c>
      <c r="S9941" s="1">
        <v>4</v>
      </c>
      <c r="T9941" s="1">
        <v>0</v>
      </c>
      <c r="U9941" s="7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  <c r="X9941" s="2">
        <f>1/COUNTIF(Data[Order ID],Data[[#This Row],[Order ID]])</f>
        <v>0.33333333333333331</v>
      </c>
      <c r="Y9941" s="2">
        <f>IF(Data[[#This Row],[Returned]] = "YES",1/COUNTIF(Data[Order ID],Data[[#This Row],[Order ID]]),0)</f>
        <v>0</v>
      </c>
    </row>
    <row r="9942" spans="1:25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7">
        <v>11.200000000000001</v>
      </c>
      <c r="S9942" s="1">
        <v>7</v>
      </c>
      <c r="T9942" s="1">
        <v>0</v>
      </c>
      <c r="U9942" s="7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  <c r="X9942" s="2">
        <f>1/COUNTIF(Data[Order ID],Data[[#This Row],[Order ID]])</f>
        <v>0.33333333333333331</v>
      </c>
      <c r="Y9942" s="2">
        <f>IF(Data[[#This Row],[Returned]] = "YES",1/COUNTIF(Data[Order ID],Data[[#This Row],[Order ID]]),0)</f>
        <v>0</v>
      </c>
    </row>
    <row r="9943" spans="1:25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7">
        <v>223.58</v>
      </c>
      <c r="S9943" s="1">
        <v>14</v>
      </c>
      <c r="T9943" s="1">
        <v>0</v>
      </c>
      <c r="U9943" s="7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  <c r="X9943" s="2">
        <f>1/COUNTIF(Data[Order ID],Data[[#This Row],[Order ID]])</f>
        <v>1</v>
      </c>
      <c r="Y9943" s="2">
        <f>IF(Data[[#This Row],[Returned]] = "YES",1/COUNTIF(Data[Order ID],Data[[#This Row],[Order ID]]),0)</f>
        <v>0</v>
      </c>
    </row>
    <row r="9944" spans="1:25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7">
        <v>998.82</v>
      </c>
      <c r="S9944" s="1">
        <v>9</v>
      </c>
      <c r="T9944" s="1">
        <v>0</v>
      </c>
      <c r="U9944" s="7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  <c r="X9944" s="2">
        <f>1/COUNTIF(Data[Order ID],Data[[#This Row],[Order ID]])</f>
        <v>0.5</v>
      </c>
      <c r="Y9944" s="2">
        <f>IF(Data[[#This Row],[Returned]] = "YES",1/COUNTIF(Data[Order ID],Data[[#This Row],[Order ID]]),0)</f>
        <v>0</v>
      </c>
    </row>
    <row r="9945" spans="1:25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7">
        <v>51.150000000000006</v>
      </c>
      <c r="S9945" s="1">
        <v>5</v>
      </c>
      <c r="T9945" s="1">
        <v>0</v>
      </c>
      <c r="U9945" s="7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  <c r="X9945" s="2">
        <f>1/COUNTIF(Data[Order ID],Data[[#This Row],[Order ID]])</f>
        <v>0.5</v>
      </c>
      <c r="Y9945" s="2">
        <f>IF(Data[[#This Row],[Returned]] = "YES",1/COUNTIF(Data[Order ID],Data[[#This Row],[Order ID]]),0)</f>
        <v>0</v>
      </c>
    </row>
    <row r="9946" spans="1:25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7">
        <v>40.74</v>
      </c>
      <c r="S9946" s="1">
        <v>3</v>
      </c>
      <c r="T9946" s="1">
        <v>0</v>
      </c>
      <c r="U9946" s="7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  <c r="X9946" s="2">
        <f>1/COUNTIF(Data[Order ID],Data[[#This Row],[Order ID]])</f>
        <v>1</v>
      </c>
      <c r="Y9946" s="2">
        <f>IF(Data[[#This Row],[Returned]] = "YES",1/COUNTIF(Data[Order ID],Data[[#This Row],[Order ID]]),0)</f>
        <v>0</v>
      </c>
    </row>
    <row r="9947" spans="1:25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7">
        <v>3.4240000000000004</v>
      </c>
      <c r="S9947" s="1">
        <v>1</v>
      </c>
      <c r="T9947" s="1">
        <v>0.2</v>
      </c>
      <c r="U9947" s="7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  <c r="X9947" s="2">
        <f>1/COUNTIF(Data[Order ID],Data[[#This Row],[Order ID]])</f>
        <v>0.5</v>
      </c>
      <c r="Y9947" s="2">
        <f>IF(Data[[#This Row],[Returned]] = "YES",1/COUNTIF(Data[Order ID],Data[[#This Row],[Order ID]]),0)</f>
        <v>0</v>
      </c>
    </row>
    <row r="9948" spans="1:25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7">
        <v>151.20000000000002</v>
      </c>
      <c r="S9948" s="1">
        <v>3</v>
      </c>
      <c r="T9948" s="1">
        <v>0.2</v>
      </c>
      <c r="U9948" s="7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  <c r="X9948" s="2">
        <f>1/COUNTIF(Data[Order ID],Data[[#This Row],[Order ID]])</f>
        <v>0.5</v>
      </c>
      <c r="Y9948" s="2">
        <f>IF(Data[[#This Row],[Returned]] = "YES",1/COUNTIF(Data[Order ID],Data[[#This Row],[Order ID]]),0)</f>
        <v>0</v>
      </c>
    </row>
    <row r="9949" spans="1:25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7">
        <v>1925.88</v>
      </c>
      <c r="S9949" s="1">
        <v>6</v>
      </c>
      <c r="T9949" s="1">
        <v>0</v>
      </c>
      <c r="U9949" s="7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  <c r="X9949" s="2">
        <f>1/COUNTIF(Data[Order ID],Data[[#This Row],[Order ID]])</f>
        <v>0.2</v>
      </c>
      <c r="Y9949" s="2">
        <f>IF(Data[[#This Row],[Returned]] = "YES",1/COUNTIF(Data[Order ID],Data[[#This Row],[Order ID]]),0)</f>
        <v>0</v>
      </c>
    </row>
    <row r="9950" spans="1:25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7">
        <v>2405.1999999999998</v>
      </c>
      <c r="S9950" s="1">
        <v>8</v>
      </c>
      <c r="T9950" s="1">
        <v>0</v>
      </c>
      <c r="U9950" s="7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  <c r="X9950" s="2">
        <f>1/COUNTIF(Data[Order ID],Data[[#This Row],[Order ID]])</f>
        <v>0.2</v>
      </c>
      <c r="Y9950" s="2">
        <f>IF(Data[[#This Row],[Returned]] = "YES",1/COUNTIF(Data[Order ID],Data[[#This Row],[Order ID]]),0)</f>
        <v>0</v>
      </c>
    </row>
    <row r="9951" spans="1:25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7">
        <v>83.97</v>
      </c>
      <c r="S9951" s="1">
        <v>3</v>
      </c>
      <c r="T9951" s="1">
        <v>0</v>
      </c>
      <c r="U9951" s="7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  <c r="X9951" s="2">
        <f>1/COUNTIF(Data[Order ID],Data[[#This Row],[Order ID]])</f>
        <v>0.2</v>
      </c>
      <c r="Y9951" s="2">
        <f>IF(Data[[#This Row],[Returned]] = "YES",1/COUNTIF(Data[Order ID],Data[[#This Row],[Order ID]]),0)</f>
        <v>0</v>
      </c>
    </row>
    <row r="9952" spans="1:25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7">
        <v>39.89</v>
      </c>
      <c r="S9952" s="1">
        <v>1</v>
      </c>
      <c r="T9952" s="1">
        <v>0</v>
      </c>
      <c r="U9952" s="7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  <c r="X9952" s="2">
        <f>1/COUNTIF(Data[Order ID],Data[[#This Row],[Order ID]])</f>
        <v>0.2</v>
      </c>
      <c r="Y9952" s="2">
        <f>IF(Data[[#This Row],[Returned]] = "YES",1/COUNTIF(Data[Order ID],Data[[#This Row],[Order ID]]),0)</f>
        <v>0</v>
      </c>
    </row>
    <row r="9953" spans="1:25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7">
        <v>17.38</v>
      </c>
      <c r="S9953" s="1">
        <v>2</v>
      </c>
      <c r="T9953" s="1">
        <v>0</v>
      </c>
      <c r="U9953" s="7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  <c r="X9953" s="2">
        <f>1/COUNTIF(Data[Order ID],Data[[#This Row],[Order ID]])</f>
        <v>0.2</v>
      </c>
      <c r="Y9953" s="2">
        <f>IF(Data[[#This Row],[Returned]] = "YES",1/COUNTIF(Data[Order ID],Data[[#This Row],[Order ID]]),0)</f>
        <v>0</v>
      </c>
    </row>
    <row r="9954" spans="1:25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7">
        <v>55.264000000000003</v>
      </c>
      <c r="S9954" s="1">
        <v>2</v>
      </c>
      <c r="T9954" s="1">
        <v>0.2</v>
      </c>
      <c r="U9954" s="7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  <c r="X9954" s="2">
        <f>1/COUNTIF(Data[Order ID],Data[[#This Row],[Order ID]])</f>
        <v>0.25</v>
      </c>
      <c r="Y9954" s="2">
        <f>IF(Data[[#This Row],[Returned]] = "YES",1/COUNTIF(Data[Order ID],Data[[#This Row],[Order ID]]),0)</f>
        <v>0.25</v>
      </c>
    </row>
    <row r="9955" spans="1:25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7">
        <v>6.48</v>
      </c>
      <c r="S9955" s="1">
        <v>1</v>
      </c>
      <c r="T9955" s="1">
        <v>0</v>
      </c>
      <c r="U9955" s="7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  <c r="X9955" s="2">
        <f>1/COUNTIF(Data[Order ID],Data[[#This Row],[Order ID]])</f>
        <v>0.25</v>
      </c>
      <c r="Y9955" s="2">
        <f>IF(Data[[#This Row],[Returned]] = "YES",1/COUNTIF(Data[Order ID],Data[[#This Row],[Order ID]]),0)</f>
        <v>0.25</v>
      </c>
    </row>
    <row r="9956" spans="1:25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7">
        <v>34.248000000000005</v>
      </c>
      <c r="S9956" s="1">
        <v>3</v>
      </c>
      <c r="T9956" s="1">
        <v>0.2</v>
      </c>
      <c r="U9956" s="7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  <c r="X9956" s="2">
        <f>1/COUNTIF(Data[Order ID],Data[[#This Row],[Order ID]])</f>
        <v>0.25</v>
      </c>
      <c r="Y9956" s="2">
        <f>IF(Data[[#This Row],[Returned]] = "YES",1/COUNTIF(Data[Order ID],Data[[#This Row],[Order ID]]),0)</f>
        <v>0.25</v>
      </c>
    </row>
    <row r="9957" spans="1:25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7">
        <v>273.56799999999998</v>
      </c>
      <c r="S9957" s="1">
        <v>2</v>
      </c>
      <c r="T9957" s="1">
        <v>0.2</v>
      </c>
      <c r="U9957" s="7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  <c r="X9957" s="2">
        <f>1/COUNTIF(Data[Order ID],Data[[#This Row],[Order ID]])</f>
        <v>0.25</v>
      </c>
      <c r="Y9957" s="2">
        <f>IF(Data[[#This Row],[Returned]] = "YES",1/COUNTIF(Data[Order ID],Data[[#This Row],[Order ID]]),0)</f>
        <v>0.25</v>
      </c>
    </row>
    <row r="9958" spans="1:25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7">
        <v>46.349999999999994</v>
      </c>
      <c r="S9958" s="1">
        <v>5</v>
      </c>
      <c r="T9958" s="1">
        <v>0</v>
      </c>
      <c r="U9958" s="7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  <c r="X9958" s="2">
        <f>1/COUNTIF(Data[Order ID],Data[[#This Row],[Order ID]])</f>
        <v>0.33333333333333331</v>
      </c>
      <c r="Y9958" s="2">
        <f>IF(Data[[#This Row],[Returned]] = "YES",1/COUNTIF(Data[Order ID],Data[[#This Row],[Order ID]]),0)</f>
        <v>0.33333333333333331</v>
      </c>
    </row>
    <row r="9959" spans="1:25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7">
        <v>223.92</v>
      </c>
      <c r="S9959" s="1">
        <v>4</v>
      </c>
      <c r="T9959" s="1">
        <v>0</v>
      </c>
      <c r="U9959" s="7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  <c r="X9959" s="2">
        <f>1/COUNTIF(Data[Order ID],Data[[#This Row],[Order ID]])</f>
        <v>0.33333333333333331</v>
      </c>
      <c r="Y9959" s="2">
        <f>IF(Data[[#This Row],[Returned]] = "YES",1/COUNTIF(Data[Order ID],Data[[#This Row],[Order ID]]),0)</f>
        <v>0.33333333333333331</v>
      </c>
    </row>
    <row r="9960" spans="1:25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7">
        <v>7.3</v>
      </c>
      <c r="S9960" s="1">
        <v>2</v>
      </c>
      <c r="T9960" s="1">
        <v>0</v>
      </c>
      <c r="U9960" s="7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  <c r="X9960" s="2">
        <f>1/COUNTIF(Data[Order ID],Data[[#This Row],[Order ID]])</f>
        <v>0.33333333333333331</v>
      </c>
      <c r="Y9960" s="2">
        <f>IF(Data[[#This Row],[Returned]] = "YES",1/COUNTIF(Data[Order ID],Data[[#This Row],[Order ID]]),0)</f>
        <v>0.33333333333333331</v>
      </c>
    </row>
    <row r="9961" spans="1:25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7">
        <v>9.3439999999999994</v>
      </c>
      <c r="S9961" s="1">
        <v>2</v>
      </c>
      <c r="T9961" s="1">
        <v>0.2</v>
      </c>
      <c r="U9961" s="7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  <c r="X9961" s="2">
        <f>1/COUNTIF(Data[Order ID],Data[[#This Row],[Order ID]])</f>
        <v>1</v>
      </c>
      <c r="Y9961" s="2">
        <f>IF(Data[[#This Row],[Returned]] = "YES",1/COUNTIF(Data[Order ID],Data[[#This Row],[Order ID]]),0)</f>
        <v>0</v>
      </c>
    </row>
    <row r="9962" spans="1:25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7">
        <v>18</v>
      </c>
      <c r="S9962" s="1">
        <v>1</v>
      </c>
      <c r="T9962" s="1">
        <v>0</v>
      </c>
      <c r="U9962" s="7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  <c r="X9962" s="2">
        <f>1/COUNTIF(Data[Order ID],Data[[#This Row],[Order ID]])</f>
        <v>1</v>
      </c>
      <c r="Y9962" s="2">
        <f>IF(Data[[#This Row],[Returned]] = "YES",1/COUNTIF(Data[Order ID],Data[[#This Row],[Order ID]]),0)</f>
        <v>0</v>
      </c>
    </row>
    <row r="9963" spans="1:25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7">
        <v>65.584000000000003</v>
      </c>
      <c r="S9963" s="1">
        <v>2</v>
      </c>
      <c r="T9963" s="1">
        <v>0.2</v>
      </c>
      <c r="U9963" s="7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  <c r="X9963" s="2">
        <f>1/COUNTIF(Data[Order ID],Data[[#This Row],[Order ID]])</f>
        <v>0.5</v>
      </c>
      <c r="Y9963" s="2">
        <f>IF(Data[[#This Row],[Returned]] = "YES",1/COUNTIF(Data[Order ID],Data[[#This Row],[Order ID]]),0)</f>
        <v>0</v>
      </c>
    </row>
    <row r="9964" spans="1:25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7">
        <v>383.46559999999994</v>
      </c>
      <c r="S9964" s="1">
        <v>4</v>
      </c>
      <c r="T9964" s="1">
        <v>0.32</v>
      </c>
      <c r="U9964" s="7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  <c r="X9964" s="2">
        <f>1/COUNTIF(Data[Order ID],Data[[#This Row],[Order ID]])</f>
        <v>0.5</v>
      </c>
      <c r="Y9964" s="2">
        <f>IF(Data[[#This Row],[Returned]] = "YES",1/COUNTIF(Data[Order ID],Data[[#This Row],[Order ID]]),0)</f>
        <v>0</v>
      </c>
    </row>
    <row r="9965" spans="1:25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7">
        <v>10.368000000000002</v>
      </c>
      <c r="S9965" s="1">
        <v>2</v>
      </c>
      <c r="T9965" s="1">
        <v>0.2</v>
      </c>
      <c r="U9965" s="7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  <c r="X9965" s="2">
        <f>1/COUNTIF(Data[Order ID],Data[[#This Row],[Order ID]])</f>
        <v>1</v>
      </c>
      <c r="Y9965" s="2">
        <f>IF(Data[[#This Row],[Returned]] = "YES",1/COUNTIF(Data[Order ID],Data[[#This Row],[Order ID]]),0)</f>
        <v>0</v>
      </c>
    </row>
    <row r="9966" spans="1:25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7">
        <v>13.4</v>
      </c>
      <c r="S9966" s="1">
        <v>1</v>
      </c>
      <c r="T9966" s="1">
        <v>0</v>
      </c>
      <c r="U9966" s="7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  <c r="X9966" s="2">
        <f>1/COUNTIF(Data[Order ID],Data[[#This Row],[Order ID]])</f>
        <v>0.33333333333333331</v>
      </c>
      <c r="Y9966" s="2">
        <f>IF(Data[[#This Row],[Returned]] = "YES",1/COUNTIF(Data[Order ID],Data[[#This Row],[Order ID]]),0)</f>
        <v>0</v>
      </c>
    </row>
    <row r="9967" spans="1:25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7">
        <v>4.9800000000000004</v>
      </c>
      <c r="S9967" s="1">
        <v>1</v>
      </c>
      <c r="T9967" s="1">
        <v>0</v>
      </c>
      <c r="U9967" s="7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  <c r="X9967" s="2">
        <f>1/COUNTIF(Data[Order ID],Data[[#This Row],[Order ID]])</f>
        <v>0.33333333333333331</v>
      </c>
      <c r="Y9967" s="2">
        <f>IF(Data[[#This Row],[Returned]] = "YES",1/COUNTIF(Data[Order ID],Data[[#This Row],[Order ID]]),0)</f>
        <v>0</v>
      </c>
    </row>
    <row r="9968" spans="1:25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7">
        <v>109.69</v>
      </c>
      <c r="S9968" s="1">
        <v>7</v>
      </c>
      <c r="T9968" s="1">
        <v>0</v>
      </c>
      <c r="U9968" s="7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  <c r="X9968" s="2">
        <f>1/COUNTIF(Data[Order ID],Data[[#This Row],[Order ID]])</f>
        <v>0.33333333333333331</v>
      </c>
      <c r="Y9968" s="2">
        <f>IF(Data[[#This Row],[Returned]] = "YES",1/COUNTIF(Data[Order ID],Data[[#This Row],[Order ID]]),0)</f>
        <v>0</v>
      </c>
    </row>
    <row r="9969" spans="1:25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7">
        <v>40.199999999999996</v>
      </c>
      <c r="S9969" s="1">
        <v>5</v>
      </c>
      <c r="T9969" s="1">
        <v>0</v>
      </c>
      <c r="U9969" s="7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  <c r="X9969" s="2">
        <f>1/COUNTIF(Data[Order ID],Data[[#This Row],[Order ID]])</f>
        <v>0.33333333333333331</v>
      </c>
      <c r="Y9969" s="2">
        <f>IF(Data[[#This Row],[Returned]] = "YES",1/COUNTIF(Data[Order ID],Data[[#This Row],[Order ID]]),0)</f>
        <v>0</v>
      </c>
    </row>
    <row r="9970" spans="1:25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7">
        <v>735.98</v>
      </c>
      <c r="S9970" s="1">
        <v>2</v>
      </c>
      <c r="T9970" s="1">
        <v>0</v>
      </c>
      <c r="U9970" s="7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  <c r="X9970" s="2">
        <f>1/COUNTIF(Data[Order ID],Data[[#This Row],[Order ID]])</f>
        <v>0.33333333333333331</v>
      </c>
      <c r="Y9970" s="2">
        <f>IF(Data[[#This Row],[Returned]] = "YES",1/COUNTIF(Data[Order ID],Data[[#This Row],[Order ID]]),0)</f>
        <v>0</v>
      </c>
    </row>
    <row r="9971" spans="1:25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7">
        <v>22.75</v>
      </c>
      <c r="S9971" s="1">
        <v>7</v>
      </c>
      <c r="T9971" s="1">
        <v>0</v>
      </c>
      <c r="U9971" s="7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  <c r="X9971" s="2">
        <f>1/COUNTIF(Data[Order ID],Data[[#This Row],[Order ID]])</f>
        <v>0.33333333333333331</v>
      </c>
      <c r="Y9971" s="2">
        <f>IF(Data[[#This Row],[Returned]] = "YES",1/COUNTIF(Data[Order ID],Data[[#This Row],[Order ID]]),0)</f>
        <v>0</v>
      </c>
    </row>
    <row r="9972" spans="1:25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7">
        <v>119.56</v>
      </c>
      <c r="S9972" s="1">
        <v>2</v>
      </c>
      <c r="T9972" s="1">
        <v>0</v>
      </c>
      <c r="U9972" s="7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  <c r="X9972" s="2">
        <f>1/COUNTIF(Data[Order ID],Data[[#This Row],[Order ID]])</f>
        <v>0.5</v>
      </c>
      <c r="Y9972" s="2">
        <f>IF(Data[[#This Row],[Returned]] = "YES",1/COUNTIF(Data[Order ID],Data[[#This Row],[Order ID]]),0)</f>
        <v>0</v>
      </c>
    </row>
    <row r="9973" spans="1:25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7">
        <v>140.75</v>
      </c>
      <c r="S9973" s="1">
        <v>5</v>
      </c>
      <c r="T9973" s="1">
        <v>0</v>
      </c>
      <c r="U9973" s="7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  <c r="X9973" s="2">
        <f>1/COUNTIF(Data[Order ID],Data[[#This Row],[Order ID]])</f>
        <v>0.5</v>
      </c>
      <c r="Y9973" s="2">
        <f>IF(Data[[#This Row],[Returned]] = "YES",1/COUNTIF(Data[Order ID],Data[[#This Row],[Order ID]]),0)</f>
        <v>0</v>
      </c>
    </row>
    <row r="9974" spans="1:25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7">
        <v>99.567999999999998</v>
      </c>
      <c r="S9974" s="1">
        <v>2</v>
      </c>
      <c r="T9974" s="1">
        <v>0.2</v>
      </c>
      <c r="U9974" s="7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  <c r="X9974" s="2">
        <f>1/COUNTIF(Data[Order ID],Data[[#This Row],[Order ID]])</f>
        <v>1</v>
      </c>
      <c r="Y9974" s="2">
        <f>IF(Data[[#This Row],[Returned]] = "YES",1/COUNTIF(Data[Order ID],Data[[#This Row],[Order ID]]),0)</f>
        <v>0</v>
      </c>
    </row>
    <row r="9975" spans="1:25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7">
        <v>271.95999999999998</v>
      </c>
      <c r="S9975" s="1">
        <v>5</v>
      </c>
      <c r="T9975" s="1">
        <v>0.2</v>
      </c>
      <c r="U9975" s="7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  <c r="X9975" s="2">
        <f>1/COUNTIF(Data[Order ID],Data[[#This Row],[Order ID]])</f>
        <v>0.14285714285714285</v>
      </c>
      <c r="Y9975" s="2">
        <f>IF(Data[[#This Row],[Returned]] = "YES",1/COUNTIF(Data[Order ID],Data[[#This Row],[Order ID]]),0)</f>
        <v>0</v>
      </c>
    </row>
    <row r="9976" spans="1:25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7">
        <v>18.689999999999998</v>
      </c>
      <c r="S9976" s="1">
        <v>7</v>
      </c>
      <c r="T9976" s="1">
        <v>0</v>
      </c>
      <c r="U9976" s="7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  <c r="X9976" s="2">
        <f>1/COUNTIF(Data[Order ID],Data[[#This Row],[Order ID]])</f>
        <v>0.14285714285714285</v>
      </c>
      <c r="Y9976" s="2">
        <f>IF(Data[[#This Row],[Returned]] = "YES",1/COUNTIF(Data[Order ID],Data[[#This Row],[Order ID]]),0)</f>
        <v>0</v>
      </c>
    </row>
    <row r="9977" spans="1:25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7">
        <v>13.36</v>
      </c>
      <c r="S9977" s="1">
        <v>2</v>
      </c>
      <c r="T9977" s="1">
        <v>0</v>
      </c>
      <c r="U9977" s="7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  <c r="X9977" s="2">
        <f>1/COUNTIF(Data[Order ID],Data[[#This Row],[Order ID]])</f>
        <v>0.14285714285714285</v>
      </c>
      <c r="Y9977" s="2">
        <f>IF(Data[[#This Row],[Returned]] = "YES",1/COUNTIF(Data[Order ID],Data[[#This Row],[Order ID]]),0)</f>
        <v>0</v>
      </c>
    </row>
    <row r="9978" spans="1:25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7">
        <v>249.58400000000003</v>
      </c>
      <c r="S9978" s="1">
        <v>2</v>
      </c>
      <c r="T9978" s="1">
        <v>0.2</v>
      </c>
      <c r="U9978" s="7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  <c r="X9978" s="2">
        <f>1/COUNTIF(Data[Order ID],Data[[#This Row],[Order ID]])</f>
        <v>0.14285714285714285</v>
      </c>
      <c r="Y9978" s="2">
        <f>IF(Data[[#This Row],[Returned]] = "YES",1/COUNTIF(Data[Order ID],Data[[#This Row],[Order ID]]),0)</f>
        <v>0</v>
      </c>
    </row>
    <row r="9979" spans="1:25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7">
        <v>13.86</v>
      </c>
      <c r="S9979" s="1">
        <v>7</v>
      </c>
      <c r="T9979" s="1">
        <v>0</v>
      </c>
      <c r="U9979" s="7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  <c r="X9979" s="2">
        <f>1/COUNTIF(Data[Order ID],Data[[#This Row],[Order ID]])</f>
        <v>0.14285714285714285</v>
      </c>
      <c r="Y9979" s="2">
        <f>IF(Data[[#This Row],[Returned]] = "YES",1/COUNTIF(Data[Order ID],Data[[#This Row],[Order ID]]),0)</f>
        <v>0</v>
      </c>
    </row>
    <row r="9980" spans="1:25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7">
        <v>13.375999999999999</v>
      </c>
      <c r="S9980" s="1">
        <v>4</v>
      </c>
      <c r="T9980" s="1">
        <v>0.2</v>
      </c>
      <c r="U9980" s="7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  <c r="X9980" s="2">
        <f>1/COUNTIF(Data[Order ID],Data[[#This Row],[Order ID]])</f>
        <v>0.14285714285714285</v>
      </c>
      <c r="Y9980" s="2">
        <f>IF(Data[[#This Row],[Returned]] = "YES",1/COUNTIF(Data[Order ID],Data[[#This Row],[Order ID]]),0)</f>
        <v>0</v>
      </c>
    </row>
    <row r="9981" spans="1:25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7">
        <v>437.47200000000009</v>
      </c>
      <c r="S9981" s="1">
        <v>14</v>
      </c>
      <c r="T9981" s="1">
        <v>0.2</v>
      </c>
      <c r="U9981" s="7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  <c r="X9981" s="2">
        <f>1/COUNTIF(Data[Order ID],Data[[#This Row],[Order ID]])</f>
        <v>0.14285714285714285</v>
      </c>
      <c r="Y9981" s="2">
        <f>IF(Data[[#This Row],[Returned]] = "YES",1/COUNTIF(Data[Order ID],Data[[#This Row],[Order ID]]),0)</f>
        <v>0</v>
      </c>
    </row>
    <row r="9982" spans="1:25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7">
        <v>85.98</v>
      </c>
      <c r="S9982" s="1">
        <v>1</v>
      </c>
      <c r="T9982" s="1">
        <v>0</v>
      </c>
      <c r="U9982" s="7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  <c r="X9982" s="2">
        <f>1/COUNTIF(Data[Order ID],Data[[#This Row],[Order ID]])</f>
        <v>1</v>
      </c>
      <c r="Y9982" s="2">
        <f>IF(Data[[#This Row],[Returned]] = "YES",1/COUNTIF(Data[Order ID],Data[[#This Row],[Order ID]]),0)</f>
        <v>0</v>
      </c>
    </row>
    <row r="9983" spans="1:25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7">
        <v>16.520000000000003</v>
      </c>
      <c r="S9983" s="1">
        <v>5</v>
      </c>
      <c r="T9983" s="1">
        <v>0.2</v>
      </c>
      <c r="U9983" s="7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  <c r="X9983" s="2">
        <f>1/COUNTIF(Data[Order ID],Data[[#This Row],[Order ID]])</f>
        <v>1</v>
      </c>
      <c r="Y9983" s="2">
        <f>IF(Data[[#This Row],[Returned]] = "YES",1/COUNTIF(Data[Order ID],Data[[#This Row],[Order ID]]),0)</f>
        <v>0</v>
      </c>
    </row>
    <row r="9984" spans="1:25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7">
        <v>35.56</v>
      </c>
      <c r="S9984" s="1">
        <v>7</v>
      </c>
      <c r="T9984" s="1">
        <v>0</v>
      </c>
      <c r="U9984" s="7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  <c r="X9984" s="2">
        <f>1/COUNTIF(Data[Order ID],Data[[#This Row],[Order ID]])</f>
        <v>0.5</v>
      </c>
      <c r="Y9984" s="2">
        <f>IF(Data[[#This Row],[Returned]] = "YES",1/COUNTIF(Data[Order ID],Data[[#This Row],[Order ID]]),0)</f>
        <v>0</v>
      </c>
    </row>
    <row r="9985" spans="1:25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7">
        <v>97.98</v>
      </c>
      <c r="S9985" s="1">
        <v>2</v>
      </c>
      <c r="T9985" s="1">
        <v>0</v>
      </c>
      <c r="U9985" s="7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  <c r="X9985" s="2">
        <f>1/COUNTIF(Data[Order ID],Data[[#This Row],[Order ID]])</f>
        <v>0.5</v>
      </c>
      <c r="Y9985" s="2">
        <f>IF(Data[[#This Row],[Returned]] = "YES",1/COUNTIF(Data[Order ID],Data[[#This Row],[Order ID]]),0)</f>
        <v>0</v>
      </c>
    </row>
    <row r="9986" spans="1:25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7">
        <v>31.5</v>
      </c>
      <c r="S9986" s="1">
        <v>10</v>
      </c>
      <c r="T9986" s="1">
        <v>0</v>
      </c>
      <c r="U9986" s="7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  <c r="X9986" s="2">
        <f>1/COUNTIF(Data[Order ID],Data[[#This Row],[Order ID]])</f>
        <v>0.5</v>
      </c>
      <c r="Y9986" s="2">
        <f>IF(Data[[#This Row],[Returned]] = "YES",1/COUNTIF(Data[Order ID],Data[[#This Row],[Order ID]]),0)</f>
        <v>0</v>
      </c>
    </row>
    <row r="9987" spans="1:25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7">
        <v>55.6</v>
      </c>
      <c r="S9987" s="1">
        <v>4</v>
      </c>
      <c r="T9987" s="1">
        <v>0</v>
      </c>
      <c r="U9987" s="7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  <c r="X9987" s="2">
        <f>1/COUNTIF(Data[Order ID],Data[[#This Row],[Order ID]])</f>
        <v>0.5</v>
      </c>
      <c r="Y9987" s="2">
        <f>IF(Data[[#This Row],[Returned]] = "YES",1/COUNTIF(Data[Order ID],Data[[#This Row],[Order ID]]),0)</f>
        <v>0</v>
      </c>
    </row>
    <row r="9988" spans="1:25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7">
        <v>36.24</v>
      </c>
      <c r="S9988" s="1">
        <v>1</v>
      </c>
      <c r="T9988" s="1">
        <v>0</v>
      </c>
      <c r="U9988" s="7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  <c r="X9988" s="2">
        <f>1/COUNTIF(Data[Order ID],Data[[#This Row],[Order ID]])</f>
        <v>1</v>
      </c>
      <c r="Y9988" s="2">
        <f>IF(Data[[#This Row],[Returned]] = "YES",1/COUNTIF(Data[Order ID],Data[[#This Row],[Order ID]]),0)</f>
        <v>0</v>
      </c>
    </row>
    <row r="9989" spans="1:25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7">
        <v>79.989999999999995</v>
      </c>
      <c r="S9989" s="1">
        <v>1</v>
      </c>
      <c r="T9989" s="1">
        <v>0</v>
      </c>
      <c r="U9989" s="7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  <c r="X9989" s="2">
        <f>1/COUNTIF(Data[Order ID],Data[[#This Row],[Order ID]])</f>
        <v>0.5</v>
      </c>
      <c r="Y9989" s="2">
        <f>IF(Data[[#This Row],[Returned]] = "YES",1/COUNTIF(Data[Order ID],Data[[#This Row],[Order ID]]),0)</f>
        <v>0</v>
      </c>
    </row>
    <row r="9990" spans="1:25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7">
        <v>206.1</v>
      </c>
      <c r="S9990" s="1">
        <v>5</v>
      </c>
      <c r="T9990" s="1">
        <v>0</v>
      </c>
      <c r="U9990" s="7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  <c r="X9990" s="2">
        <f>1/COUNTIF(Data[Order ID],Data[[#This Row],[Order ID]])</f>
        <v>0.5</v>
      </c>
      <c r="Y9990" s="2">
        <f>IF(Data[[#This Row],[Returned]] = "YES",1/COUNTIF(Data[Order ID],Data[[#This Row],[Order ID]]),0)</f>
        <v>0</v>
      </c>
    </row>
    <row r="9991" spans="1:25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7">
        <v>25.248000000000001</v>
      </c>
      <c r="S9991" s="1">
        <v>3</v>
      </c>
      <c r="T9991" s="1">
        <v>0.2</v>
      </c>
      <c r="U9991" s="7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  <c r="X9991" s="2">
        <f>1/COUNTIF(Data[Order ID],Data[[#This Row],[Order ID]])</f>
        <v>1</v>
      </c>
      <c r="Y9991" s="2">
        <f>IF(Data[[#This Row],[Returned]] = "YES",1/COUNTIF(Data[Order ID],Data[[#This Row],[Order ID]]),0)</f>
        <v>0</v>
      </c>
    </row>
    <row r="9992" spans="1:25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7">
        <v>91.96</v>
      </c>
      <c r="S9992" s="1">
        <v>2</v>
      </c>
      <c r="T9992" s="1">
        <v>0</v>
      </c>
      <c r="U9992" s="7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  <c r="X9992" s="2">
        <f>1/COUNTIF(Data[Order ID],Data[[#This Row],[Order ID]])</f>
        <v>0.33333333333333331</v>
      </c>
      <c r="Y9992" s="2">
        <f>IF(Data[[#This Row],[Returned]] = "YES",1/COUNTIF(Data[Order ID],Data[[#This Row],[Order ID]]),0)</f>
        <v>0.33333333333333331</v>
      </c>
    </row>
    <row r="9993" spans="1:25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7">
        <v>258.57600000000002</v>
      </c>
      <c r="S9993" s="1">
        <v>2</v>
      </c>
      <c r="T9993" s="1">
        <v>0.2</v>
      </c>
      <c r="U9993" s="7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  <c r="X9993" s="2">
        <f>1/COUNTIF(Data[Order ID],Data[[#This Row],[Order ID]])</f>
        <v>0.33333333333333331</v>
      </c>
      <c r="Y9993" s="2">
        <f>IF(Data[[#This Row],[Returned]] = "YES",1/COUNTIF(Data[Order ID],Data[[#This Row],[Order ID]]),0)</f>
        <v>0.33333333333333331</v>
      </c>
    </row>
    <row r="9994" spans="1:25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7">
        <v>29.6</v>
      </c>
      <c r="S9994" s="1">
        <v>4</v>
      </c>
      <c r="T9994" s="1">
        <v>0</v>
      </c>
      <c r="U9994" s="7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  <c r="X9994" s="2">
        <f>1/COUNTIF(Data[Order ID],Data[[#This Row],[Order ID]])</f>
        <v>0.33333333333333331</v>
      </c>
      <c r="Y9994" s="2">
        <f>IF(Data[[#This Row],[Returned]] = "YES",1/COUNTIF(Data[Order ID],Data[[#This Row],[Order ID]]),0)</f>
        <v>0.33333333333333331</v>
      </c>
    </row>
    <row r="9995" spans="1:25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7">
        <v>243.16</v>
      </c>
      <c r="S9995" s="1">
        <v>2</v>
      </c>
      <c r="T9995" s="1">
        <v>0</v>
      </c>
      <c r="U9995" s="7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  <c r="X9995" s="2">
        <f>1/COUNTIF(Data[Order ID],Data[[#This Row],[Order ID]])</f>
        <v>1</v>
      </c>
      <c r="Y9995" s="2">
        <f>IF(Data[[#This Row],[Returned]] = "YES",1/COUNTIF(Data[Order ID],Data[[#This Row],[Order ID]]),0)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8.42578125" bestFit="1" customWidth="1"/>
  </cols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A3:B4"/>
    </sheetView>
  </sheetViews>
  <sheetFormatPr defaultRowHeight="15" x14ac:dyDescent="0.25"/>
  <cols>
    <col min="1" max="1" width="10" bestFit="1" customWidth="1"/>
    <col min="2" max="2" width="9.42578125" bestFit="1" customWidth="1"/>
  </cols>
  <sheetData>
    <row r="3" spans="1:2" x14ac:dyDescent="0.25">
      <c r="A3" s="8" t="s">
        <v>10958</v>
      </c>
      <c r="B3" s="8" t="s">
        <v>10957</v>
      </c>
    </row>
    <row r="4" spans="1:2" x14ac:dyDescent="0.25">
      <c r="A4" s="8">
        <v>147098.12819999998</v>
      </c>
      <c r="B4" s="8">
        <v>7550.8441999999895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C1048576"/>
    </sheetView>
  </sheetViews>
  <sheetFormatPr defaultRowHeight="15" x14ac:dyDescent="0.25"/>
  <cols>
    <col min="1" max="1" width="17.28515625" bestFit="1" customWidth="1"/>
    <col min="2" max="2" width="10" style="8" bestFit="1" customWidth="1"/>
    <col min="3" max="3" width="9.42578125" style="8" bestFit="1" customWidth="1"/>
    <col min="4" max="5" width="37.140625" bestFit="1" customWidth="1"/>
  </cols>
  <sheetData>
    <row r="3" spans="1:3" x14ac:dyDescent="0.25">
      <c r="A3" s="4" t="s">
        <v>10942</v>
      </c>
      <c r="B3" s="8" t="s">
        <v>10958</v>
      </c>
      <c r="C3" s="8" t="s">
        <v>10957</v>
      </c>
    </row>
    <row r="4" spans="1:3" x14ac:dyDescent="0.25">
      <c r="A4" s="5" t="s">
        <v>10956</v>
      </c>
    </row>
    <row r="5" spans="1:3" x14ac:dyDescent="0.25">
      <c r="A5" s="6" t="s">
        <v>10944</v>
      </c>
      <c r="B5" s="8">
        <v>21690.656000000003</v>
      </c>
      <c r="C5" s="8">
        <v>2865.9344999999989</v>
      </c>
    </row>
    <row r="6" spans="1:3" x14ac:dyDescent="0.25">
      <c r="A6" s="6" t="s">
        <v>10945</v>
      </c>
      <c r="B6" s="8">
        <v>3334.8224000000005</v>
      </c>
      <c r="C6" s="8">
        <v>-999.18560000000036</v>
      </c>
    </row>
    <row r="7" spans="1:3" x14ac:dyDescent="0.25">
      <c r="A7" s="6" t="s">
        <v>10946</v>
      </c>
      <c r="B7" s="8">
        <v>15504.578799999997</v>
      </c>
      <c r="C7" s="8">
        <v>2054.6442000000002</v>
      </c>
    </row>
    <row r="8" spans="1:3" x14ac:dyDescent="0.25">
      <c r="A8" s="6" t="s">
        <v>10947</v>
      </c>
      <c r="B8" s="8">
        <v>3383.1236000000004</v>
      </c>
      <c r="C8" s="8">
        <v>124.58419999999988</v>
      </c>
    </row>
    <row r="9" spans="1:3" x14ac:dyDescent="0.25">
      <c r="A9" s="6" t="s">
        <v>10948</v>
      </c>
      <c r="B9" s="8">
        <v>11588.854199999998</v>
      </c>
      <c r="C9" s="8">
        <v>1765.1915999999994</v>
      </c>
    </row>
    <row r="10" spans="1:3" x14ac:dyDescent="0.25">
      <c r="A10" s="6" t="s">
        <v>10949</v>
      </c>
      <c r="B10" s="8">
        <v>12966.761200000004</v>
      </c>
      <c r="C10" s="8">
        <v>1209.4963999999993</v>
      </c>
    </row>
    <row r="11" spans="1:3" x14ac:dyDescent="0.25">
      <c r="A11" s="6" t="s">
        <v>10950</v>
      </c>
      <c r="B11" s="8">
        <v>8872.9560000000001</v>
      </c>
      <c r="C11" s="8">
        <v>1027.7902999999999</v>
      </c>
    </row>
    <row r="12" spans="1:3" x14ac:dyDescent="0.25">
      <c r="A12" s="6" t="s">
        <v>10951</v>
      </c>
      <c r="B12" s="8">
        <v>6252.9939999999997</v>
      </c>
      <c r="C12" s="8">
        <v>531.37259999999947</v>
      </c>
    </row>
    <row r="13" spans="1:3" x14ac:dyDescent="0.25">
      <c r="A13" s="6" t="s">
        <v>10952</v>
      </c>
      <c r="B13" s="8">
        <v>17342.996999999996</v>
      </c>
      <c r="C13" s="8">
        <v>1130.4660999999999</v>
      </c>
    </row>
    <row r="14" spans="1:3" x14ac:dyDescent="0.25">
      <c r="A14" s="6" t="s">
        <v>10953</v>
      </c>
      <c r="B14" s="8">
        <v>12122.3362</v>
      </c>
      <c r="C14" s="8">
        <v>597.52069999999958</v>
      </c>
    </row>
    <row r="15" spans="1:3" x14ac:dyDescent="0.25">
      <c r="A15" s="6" t="s">
        <v>10954</v>
      </c>
      <c r="B15" s="8">
        <v>15154.978000000003</v>
      </c>
      <c r="C15" s="8">
        <v>-1518.5954000000004</v>
      </c>
    </row>
    <row r="16" spans="1:3" x14ac:dyDescent="0.25">
      <c r="A16" s="6" t="s">
        <v>10955</v>
      </c>
      <c r="B16" s="8">
        <v>18883.070800000001</v>
      </c>
      <c r="C16" s="8">
        <v>-1238.3754000000008</v>
      </c>
    </row>
    <row r="17" spans="1:3" x14ac:dyDescent="0.25">
      <c r="A17" s="5" t="s">
        <v>10943</v>
      </c>
      <c r="B17" s="8">
        <v>147098.12820000004</v>
      </c>
      <c r="C17" s="8">
        <v>7550.8441999999941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F21" sqref="F21"/>
    </sheetView>
  </sheetViews>
  <sheetFormatPr defaultRowHeight="15" x14ac:dyDescent="0.25"/>
  <cols>
    <col min="1" max="1" width="17.28515625" bestFit="1" customWidth="1"/>
    <col min="2" max="2" width="19.140625" style="9" customWidth="1"/>
    <col min="3" max="3" width="21.5703125" style="9" customWidth="1"/>
  </cols>
  <sheetData>
    <row r="3" spans="1:3" x14ac:dyDescent="0.25">
      <c r="A3" s="4" t="s">
        <v>10942</v>
      </c>
      <c r="B3" s="9" t="s">
        <v>10961</v>
      </c>
      <c r="C3" s="9" t="s">
        <v>10962</v>
      </c>
    </row>
    <row r="4" spans="1:3" x14ac:dyDescent="0.25">
      <c r="A4" s="5" t="s">
        <v>10956</v>
      </c>
    </row>
    <row r="5" spans="1:3" x14ac:dyDescent="0.25">
      <c r="A5" s="6" t="s">
        <v>10944</v>
      </c>
      <c r="B5" s="9">
        <v>21.000000000000011</v>
      </c>
      <c r="C5" s="9">
        <v>0</v>
      </c>
    </row>
    <row r="6" spans="1:3" x14ac:dyDescent="0.25">
      <c r="A6" s="6" t="s">
        <v>10945</v>
      </c>
      <c r="B6" s="9">
        <v>10</v>
      </c>
      <c r="C6" s="9">
        <v>0</v>
      </c>
    </row>
    <row r="7" spans="1:3" x14ac:dyDescent="0.25">
      <c r="A7" s="6" t="s">
        <v>10946</v>
      </c>
      <c r="B7" s="9">
        <v>34.999999999999986</v>
      </c>
      <c r="C7" s="9">
        <v>2</v>
      </c>
    </row>
    <row r="8" spans="1:3" x14ac:dyDescent="0.25">
      <c r="A8" s="6" t="s">
        <v>10947</v>
      </c>
      <c r="B8" s="9">
        <v>24</v>
      </c>
      <c r="C8" s="9">
        <v>1</v>
      </c>
    </row>
    <row r="9" spans="1:3" x14ac:dyDescent="0.25">
      <c r="A9" s="6" t="s">
        <v>10948</v>
      </c>
      <c r="B9" s="9">
        <v>27.999999999999986</v>
      </c>
      <c r="C9" s="9">
        <v>0</v>
      </c>
    </row>
    <row r="10" spans="1:3" x14ac:dyDescent="0.25">
      <c r="A10" s="6" t="s">
        <v>10949</v>
      </c>
      <c r="B10" s="9">
        <v>33.999999999999986</v>
      </c>
      <c r="C10" s="9">
        <v>1</v>
      </c>
    </row>
    <row r="11" spans="1:3" x14ac:dyDescent="0.25">
      <c r="A11" s="6" t="s">
        <v>10950</v>
      </c>
      <c r="B11" s="9">
        <v>30</v>
      </c>
      <c r="C11" s="9">
        <v>2</v>
      </c>
    </row>
    <row r="12" spans="1:3" x14ac:dyDescent="0.25">
      <c r="A12" s="6" t="s">
        <v>10951</v>
      </c>
      <c r="B12" s="9">
        <v>24.999999999999986</v>
      </c>
      <c r="C12" s="9">
        <v>1</v>
      </c>
    </row>
    <row r="13" spans="1:3" x14ac:dyDescent="0.25">
      <c r="A13" s="6" t="s">
        <v>10952</v>
      </c>
      <c r="B13" s="9">
        <v>47.000000000000007</v>
      </c>
      <c r="C13" s="9">
        <v>1</v>
      </c>
    </row>
    <row r="14" spans="1:3" x14ac:dyDescent="0.25">
      <c r="A14" s="6" t="s">
        <v>10953</v>
      </c>
      <c r="B14" s="9">
        <v>37.999999999999986</v>
      </c>
      <c r="C14" s="9">
        <v>0</v>
      </c>
    </row>
    <row r="15" spans="1:3" x14ac:dyDescent="0.25">
      <c r="A15" s="6" t="s">
        <v>10954</v>
      </c>
      <c r="B15" s="9">
        <v>61</v>
      </c>
      <c r="C15" s="9">
        <v>3</v>
      </c>
    </row>
    <row r="16" spans="1:3" x14ac:dyDescent="0.25">
      <c r="A16" s="6" t="s">
        <v>10955</v>
      </c>
      <c r="B16" s="9">
        <v>53.000000000000014</v>
      </c>
      <c r="C16" s="9">
        <v>4</v>
      </c>
    </row>
    <row r="17" spans="1:3" x14ac:dyDescent="0.25">
      <c r="A17" s="5" t="s">
        <v>10943</v>
      </c>
      <c r="B17" s="9">
        <v>405.99999999999994</v>
      </c>
      <c r="C17" s="9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C1048576"/>
    </sheetView>
  </sheetViews>
  <sheetFormatPr defaultRowHeight="15" x14ac:dyDescent="0.25"/>
  <cols>
    <col min="1" max="1" width="17.28515625" customWidth="1"/>
    <col min="2" max="2" width="10" style="8" bestFit="1" customWidth="1"/>
    <col min="3" max="3" width="9.42578125" style="8" customWidth="1"/>
  </cols>
  <sheetData>
    <row r="3" spans="1:3" x14ac:dyDescent="0.25">
      <c r="A3" s="4" t="s">
        <v>10942</v>
      </c>
      <c r="B3" s="8" t="s">
        <v>10958</v>
      </c>
      <c r="C3" s="8" t="s">
        <v>10957</v>
      </c>
    </row>
    <row r="4" spans="1:3" x14ac:dyDescent="0.25">
      <c r="A4" s="5" t="s">
        <v>189</v>
      </c>
      <c r="B4" s="8">
        <v>24351.611000000004</v>
      </c>
      <c r="C4" s="8">
        <v>-6745.5600000000013</v>
      </c>
    </row>
    <row r="5" spans="1:3" x14ac:dyDescent="0.25">
      <c r="A5" s="5" t="s">
        <v>232</v>
      </c>
      <c r="B5" s="8">
        <v>18516.45</v>
      </c>
      <c r="C5" s="8">
        <v>5139.5256999999983</v>
      </c>
    </row>
    <row r="6" spans="1:3" x14ac:dyDescent="0.25">
      <c r="A6" s="5" t="s">
        <v>467</v>
      </c>
      <c r="B6" s="8">
        <v>716.41000000000008</v>
      </c>
      <c r="C6" s="8">
        <v>275.86379999999997</v>
      </c>
    </row>
    <row r="7" spans="1:3" x14ac:dyDescent="0.25">
      <c r="A7" s="5" t="s">
        <v>4517</v>
      </c>
      <c r="B7" s="8">
        <v>733.15</v>
      </c>
      <c r="C7" s="8">
        <v>263.36439999999999</v>
      </c>
    </row>
    <row r="8" spans="1:3" x14ac:dyDescent="0.25">
      <c r="A8" s="5" t="s">
        <v>216</v>
      </c>
      <c r="B8" s="8">
        <v>25833.64899999999</v>
      </c>
      <c r="C8" s="8">
        <v>8487.761800000002</v>
      </c>
    </row>
    <row r="9" spans="1:3" x14ac:dyDescent="0.25">
      <c r="A9" s="5" t="s">
        <v>207</v>
      </c>
      <c r="B9" s="8">
        <v>6728.2500000000009</v>
      </c>
      <c r="C9" s="8">
        <v>2459.8789000000002</v>
      </c>
    </row>
    <row r="10" spans="1:3" x14ac:dyDescent="0.25">
      <c r="A10" s="5" t="s">
        <v>575</v>
      </c>
      <c r="B10" s="8">
        <v>9350.7999999999993</v>
      </c>
      <c r="C10" s="8">
        <v>1733.4304999999999</v>
      </c>
    </row>
    <row r="11" spans="1:3" x14ac:dyDescent="0.25">
      <c r="A11" s="5" t="s">
        <v>116</v>
      </c>
      <c r="B11" s="8">
        <v>3579.35</v>
      </c>
      <c r="C11" s="8">
        <v>921.0302999999999</v>
      </c>
    </row>
    <row r="12" spans="1:3" x14ac:dyDescent="0.25">
      <c r="A12" s="5" t="s">
        <v>7435</v>
      </c>
      <c r="B12" s="8">
        <v>919.90999999999985</v>
      </c>
      <c r="C12" s="8">
        <v>230.14969999999994</v>
      </c>
    </row>
    <row r="13" spans="1:3" x14ac:dyDescent="0.25">
      <c r="A13" s="5" t="s">
        <v>628</v>
      </c>
      <c r="B13" s="8">
        <v>6225.9100000000008</v>
      </c>
      <c r="C13" s="8">
        <v>1754.7515999999998</v>
      </c>
    </row>
    <row r="14" spans="1:3" x14ac:dyDescent="0.25">
      <c r="A14" s="5" t="s">
        <v>5312</v>
      </c>
      <c r="B14" s="8">
        <v>1153.4099999999999</v>
      </c>
      <c r="C14" s="8">
        <v>346.07170000000008</v>
      </c>
    </row>
    <row r="15" spans="1:3" x14ac:dyDescent="0.25">
      <c r="A15" s="5" t="s">
        <v>82</v>
      </c>
      <c r="B15" s="8">
        <v>43421.758199999989</v>
      </c>
      <c r="C15" s="8">
        <v>-8838.5049000000017</v>
      </c>
    </row>
    <row r="16" spans="1:3" x14ac:dyDescent="0.25">
      <c r="A16" s="5" t="s">
        <v>92</v>
      </c>
      <c r="B16" s="8">
        <v>5567.4699999999993</v>
      </c>
      <c r="C16" s="8">
        <v>1523.0807</v>
      </c>
    </row>
    <row r="17" spans="1:3" x14ac:dyDescent="0.25">
      <c r="A17" s="5" t="s">
        <v>10943</v>
      </c>
      <c r="B17" s="8">
        <v>147098.12820000001</v>
      </c>
      <c r="C17" s="8">
        <v>7550.8441999999977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8"/>
  <sheetViews>
    <sheetView workbookViewId="0">
      <selection activeCell="B1" sqref="B1:B1048576"/>
    </sheetView>
  </sheetViews>
  <sheetFormatPr defaultRowHeight="15" x14ac:dyDescent="0.25"/>
  <cols>
    <col min="1" max="1" width="17.28515625" customWidth="1"/>
    <col min="2" max="2" width="10" style="8" bestFit="1" customWidth="1"/>
    <col min="3" max="3" width="21.140625" bestFit="1" customWidth="1"/>
  </cols>
  <sheetData>
    <row r="3" spans="1:2" x14ac:dyDescent="0.25">
      <c r="A3" s="4" t="s">
        <v>10942</v>
      </c>
      <c r="B3" s="8" t="s">
        <v>10958</v>
      </c>
    </row>
    <row r="4" spans="1:2" x14ac:dyDescent="0.25">
      <c r="A4" s="5" t="s">
        <v>10501</v>
      </c>
      <c r="B4" s="8">
        <v>25.5</v>
      </c>
    </row>
    <row r="5" spans="1:2" x14ac:dyDescent="0.25">
      <c r="A5" s="5" t="s">
        <v>9211</v>
      </c>
      <c r="B5" s="8">
        <v>1.3919999999999997</v>
      </c>
    </row>
    <row r="6" spans="1:2" x14ac:dyDescent="0.25">
      <c r="A6" s="5" t="s">
        <v>1597</v>
      </c>
      <c r="B6" s="8">
        <v>205.33279999999996</v>
      </c>
    </row>
    <row r="7" spans="1:2" x14ac:dyDescent="0.25">
      <c r="A7" s="5" t="s">
        <v>6108</v>
      </c>
      <c r="B7" s="8">
        <v>8.64</v>
      </c>
    </row>
    <row r="8" spans="1:2" x14ac:dyDescent="0.25">
      <c r="A8" s="5" t="s">
        <v>1108</v>
      </c>
      <c r="B8" s="8">
        <v>765.64800000000002</v>
      </c>
    </row>
    <row r="9" spans="1:2" x14ac:dyDescent="0.25">
      <c r="A9" s="5" t="s">
        <v>434</v>
      </c>
      <c r="B9" s="8">
        <v>4352.66</v>
      </c>
    </row>
    <row r="10" spans="1:2" x14ac:dyDescent="0.25">
      <c r="A10" s="5" t="s">
        <v>1218</v>
      </c>
      <c r="B10" s="8">
        <v>3142.7440000000006</v>
      </c>
    </row>
    <row r="11" spans="1:2" x14ac:dyDescent="0.25">
      <c r="A11" s="5" t="s">
        <v>9133</v>
      </c>
      <c r="B11" s="8">
        <v>12.768000000000001</v>
      </c>
    </row>
    <row r="12" spans="1:2" x14ac:dyDescent="0.25">
      <c r="A12" s="5" t="s">
        <v>7150</v>
      </c>
      <c r="B12" s="8">
        <v>205.29599999999999</v>
      </c>
    </row>
    <row r="13" spans="1:2" x14ac:dyDescent="0.25">
      <c r="A13" s="5" t="s">
        <v>516</v>
      </c>
      <c r="B13" s="8">
        <v>94.152000000000015</v>
      </c>
    </row>
    <row r="14" spans="1:2" x14ac:dyDescent="0.25">
      <c r="A14" s="5" t="s">
        <v>6293</v>
      </c>
      <c r="B14" s="8">
        <v>148.47999999999999</v>
      </c>
    </row>
    <row r="15" spans="1:2" x14ac:dyDescent="0.25">
      <c r="A15" s="5" t="s">
        <v>3138</v>
      </c>
      <c r="B15" s="8">
        <v>329.47679999999997</v>
      </c>
    </row>
    <row r="16" spans="1:2" x14ac:dyDescent="0.25">
      <c r="A16" s="5" t="s">
        <v>10484</v>
      </c>
      <c r="B16" s="8">
        <v>65.839999999999989</v>
      </c>
    </row>
    <row r="17" spans="1:2" x14ac:dyDescent="0.25">
      <c r="A17" s="5" t="s">
        <v>2204</v>
      </c>
      <c r="B17" s="8">
        <v>57.43</v>
      </c>
    </row>
    <row r="18" spans="1:2" x14ac:dyDescent="0.25">
      <c r="A18" s="5" t="s">
        <v>1474</v>
      </c>
      <c r="B18" s="8">
        <v>818.13000000000011</v>
      </c>
    </row>
    <row r="19" spans="1:2" x14ac:dyDescent="0.25">
      <c r="A19" s="5" t="s">
        <v>4201</v>
      </c>
      <c r="B19" s="8">
        <v>189.91800000000001</v>
      </c>
    </row>
    <row r="20" spans="1:2" x14ac:dyDescent="0.25">
      <c r="A20" s="5" t="s">
        <v>8293</v>
      </c>
      <c r="B20" s="8">
        <v>115.29600000000001</v>
      </c>
    </row>
    <row r="21" spans="1:2" x14ac:dyDescent="0.25">
      <c r="A21" s="5" t="s">
        <v>281</v>
      </c>
      <c r="B21" s="8">
        <v>16245.611000000003</v>
      </c>
    </row>
    <row r="22" spans="1:2" x14ac:dyDescent="0.25">
      <c r="A22" s="5" t="s">
        <v>5066</v>
      </c>
      <c r="B22" s="8">
        <v>291.04199999999997</v>
      </c>
    </row>
    <row r="23" spans="1:2" x14ac:dyDescent="0.25">
      <c r="A23" s="5" t="s">
        <v>475</v>
      </c>
      <c r="B23" s="8">
        <v>5494.16</v>
      </c>
    </row>
    <row r="24" spans="1:2" x14ac:dyDescent="0.25">
      <c r="A24" s="5" t="s">
        <v>4000</v>
      </c>
      <c r="B24" s="8">
        <v>40.096000000000004</v>
      </c>
    </row>
    <row r="25" spans="1:2" x14ac:dyDescent="0.25">
      <c r="A25" s="5" t="s">
        <v>5956</v>
      </c>
      <c r="B25" s="8">
        <v>74.352000000000004</v>
      </c>
    </row>
    <row r="26" spans="1:2" x14ac:dyDescent="0.25">
      <c r="A26" s="5" t="s">
        <v>795</v>
      </c>
      <c r="B26" s="8">
        <v>9667.0807999999943</v>
      </c>
    </row>
    <row r="27" spans="1:2" x14ac:dyDescent="0.25">
      <c r="A27" s="5" t="s">
        <v>7614</v>
      </c>
      <c r="B27" s="8">
        <v>43.371999999999993</v>
      </c>
    </row>
    <row r="28" spans="1:2" x14ac:dyDescent="0.25">
      <c r="A28" s="5" t="s">
        <v>2042</v>
      </c>
      <c r="B28" s="8">
        <v>60.84</v>
      </c>
    </row>
    <row r="29" spans="1:2" x14ac:dyDescent="0.25">
      <c r="A29" s="5" t="s">
        <v>6654</v>
      </c>
      <c r="B29" s="8">
        <v>280.95999999999998</v>
      </c>
    </row>
    <row r="30" spans="1:2" x14ac:dyDescent="0.25">
      <c r="A30" s="5" t="s">
        <v>335</v>
      </c>
      <c r="B30" s="8">
        <v>898.26800000000003</v>
      </c>
    </row>
    <row r="31" spans="1:2" x14ac:dyDescent="0.25">
      <c r="A31" s="5" t="s">
        <v>1359</v>
      </c>
      <c r="B31" s="8">
        <v>340.21999999999997</v>
      </c>
    </row>
    <row r="32" spans="1:2" x14ac:dyDescent="0.25">
      <c r="A32" s="5" t="s">
        <v>8724</v>
      </c>
      <c r="B32" s="8">
        <v>383.84000000000003</v>
      </c>
    </row>
    <row r="33" spans="1:2" x14ac:dyDescent="0.25">
      <c r="A33" s="5" t="s">
        <v>860</v>
      </c>
      <c r="B33" s="8">
        <v>12148.886</v>
      </c>
    </row>
    <row r="34" spans="1:2" x14ac:dyDescent="0.25">
      <c r="A34" s="5" t="s">
        <v>206</v>
      </c>
      <c r="B34" s="8">
        <v>75.900000000000006</v>
      </c>
    </row>
    <row r="35" spans="1:2" x14ac:dyDescent="0.25">
      <c r="A35" s="5" t="s">
        <v>6192</v>
      </c>
      <c r="B35" s="8">
        <v>32.56</v>
      </c>
    </row>
    <row r="36" spans="1:2" x14ac:dyDescent="0.25">
      <c r="A36" s="5" t="s">
        <v>7027</v>
      </c>
      <c r="B36" s="8">
        <v>2.3679999999999999</v>
      </c>
    </row>
    <row r="37" spans="1:2" x14ac:dyDescent="0.25">
      <c r="A37" s="5" t="s">
        <v>4159</v>
      </c>
      <c r="B37" s="8">
        <v>1418.7260000000001</v>
      </c>
    </row>
    <row r="38" spans="1:2" x14ac:dyDescent="0.25">
      <c r="A38" s="5" t="s">
        <v>7441</v>
      </c>
      <c r="B38" s="8">
        <v>171.43</v>
      </c>
    </row>
    <row r="39" spans="1:2" x14ac:dyDescent="0.25">
      <c r="A39" s="5" t="s">
        <v>7434</v>
      </c>
      <c r="B39" s="8">
        <v>919.90999999999985</v>
      </c>
    </row>
    <row r="40" spans="1:2" x14ac:dyDescent="0.25">
      <c r="A40" s="5" t="s">
        <v>81</v>
      </c>
      <c r="B40" s="8">
        <v>1662.5783999999999</v>
      </c>
    </row>
    <row r="41" spans="1:2" x14ac:dyDescent="0.25">
      <c r="A41" s="5" t="s">
        <v>591</v>
      </c>
      <c r="B41" s="8">
        <v>3.6</v>
      </c>
    </row>
    <row r="42" spans="1:2" x14ac:dyDescent="0.25">
      <c r="A42" s="5" t="s">
        <v>3695</v>
      </c>
      <c r="B42" s="8">
        <v>170.57199999999997</v>
      </c>
    </row>
    <row r="43" spans="1:2" x14ac:dyDescent="0.25">
      <c r="A43" s="5" t="s">
        <v>115</v>
      </c>
      <c r="B43" s="8">
        <v>1005.31</v>
      </c>
    </row>
    <row r="44" spans="1:2" x14ac:dyDescent="0.25">
      <c r="A44" s="5" t="s">
        <v>5892</v>
      </c>
      <c r="B44" s="8">
        <v>30.336000000000006</v>
      </c>
    </row>
    <row r="45" spans="1:2" x14ac:dyDescent="0.25">
      <c r="A45" s="5" t="s">
        <v>9435</v>
      </c>
      <c r="B45" s="8">
        <v>33.29</v>
      </c>
    </row>
    <row r="46" spans="1:2" x14ac:dyDescent="0.25">
      <c r="A46" s="5" t="s">
        <v>2755</v>
      </c>
      <c r="B46" s="8">
        <v>59.16</v>
      </c>
    </row>
    <row r="47" spans="1:2" x14ac:dyDescent="0.25">
      <c r="A47" s="5" t="s">
        <v>1730</v>
      </c>
      <c r="B47" s="8">
        <v>164.34</v>
      </c>
    </row>
    <row r="48" spans="1:2" x14ac:dyDescent="0.25">
      <c r="A48" s="5" t="s">
        <v>8131</v>
      </c>
      <c r="B48" s="8">
        <v>15.96</v>
      </c>
    </row>
    <row r="49" spans="1:2" x14ac:dyDescent="0.25">
      <c r="A49" s="5" t="s">
        <v>738</v>
      </c>
      <c r="B49" s="8">
        <v>560.53800000000001</v>
      </c>
    </row>
    <row r="50" spans="1:2" x14ac:dyDescent="0.25">
      <c r="A50" s="5" t="s">
        <v>6456</v>
      </c>
      <c r="B50" s="8">
        <v>264.60000000000002</v>
      </c>
    </row>
    <row r="51" spans="1:2" x14ac:dyDescent="0.25">
      <c r="A51" s="5" t="s">
        <v>1827</v>
      </c>
      <c r="B51" s="8">
        <v>22.72</v>
      </c>
    </row>
    <row r="52" spans="1:2" x14ac:dyDescent="0.25">
      <c r="A52" s="5" t="s">
        <v>7061</v>
      </c>
      <c r="B52" s="8">
        <v>240.15</v>
      </c>
    </row>
    <row r="53" spans="1:2" x14ac:dyDescent="0.25">
      <c r="A53" s="5" t="s">
        <v>1284</v>
      </c>
      <c r="B53" s="8">
        <v>79.344000000000008</v>
      </c>
    </row>
    <row r="54" spans="1:2" x14ac:dyDescent="0.25">
      <c r="A54" s="5" t="s">
        <v>162</v>
      </c>
      <c r="B54" s="8">
        <v>16212.806399999998</v>
      </c>
    </row>
    <row r="55" spans="1:2" x14ac:dyDescent="0.25">
      <c r="A55" s="5" t="s">
        <v>1664</v>
      </c>
      <c r="B55" s="8">
        <v>1098.6300000000001</v>
      </c>
    </row>
    <row r="56" spans="1:2" x14ac:dyDescent="0.25">
      <c r="A56" s="5" t="s">
        <v>574</v>
      </c>
      <c r="B56" s="8">
        <v>2417.37</v>
      </c>
    </row>
    <row r="57" spans="1:2" x14ac:dyDescent="0.25">
      <c r="A57" s="5" t="s">
        <v>4361</v>
      </c>
      <c r="B57" s="8">
        <v>6403.9799999999987</v>
      </c>
    </row>
    <row r="58" spans="1:2" x14ac:dyDescent="0.25">
      <c r="A58" s="5" t="s">
        <v>306</v>
      </c>
      <c r="B58" s="8">
        <v>10542.543</v>
      </c>
    </row>
    <row r="59" spans="1:2" x14ac:dyDescent="0.25">
      <c r="A59" s="5" t="s">
        <v>4677</v>
      </c>
      <c r="B59" s="8">
        <v>6</v>
      </c>
    </row>
    <row r="60" spans="1:2" x14ac:dyDescent="0.25">
      <c r="A60" s="5" t="s">
        <v>4501</v>
      </c>
      <c r="B60" s="8">
        <v>399.95</v>
      </c>
    </row>
    <row r="61" spans="1:2" x14ac:dyDescent="0.25">
      <c r="A61" s="5" t="s">
        <v>3275</v>
      </c>
      <c r="B61" s="8">
        <v>526.45000000000005</v>
      </c>
    </row>
    <row r="62" spans="1:2" x14ac:dyDescent="0.25">
      <c r="A62" s="5" t="s">
        <v>4255</v>
      </c>
      <c r="B62" s="8">
        <v>1266.3699999999999</v>
      </c>
    </row>
    <row r="63" spans="1:2" x14ac:dyDescent="0.25">
      <c r="A63" s="5" t="s">
        <v>913</v>
      </c>
      <c r="B63" s="8">
        <v>109.52000000000001</v>
      </c>
    </row>
    <row r="64" spans="1:2" x14ac:dyDescent="0.25">
      <c r="A64" s="5" t="s">
        <v>3290</v>
      </c>
      <c r="B64" s="8">
        <v>269.68</v>
      </c>
    </row>
    <row r="65" spans="1:2" x14ac:dyDescent="0.25">
      <c r="A65" s="5" t="s">
        <v>1462</v>
      </c>
      <c r="B65" s="8">
        <v>794.07</v>
      </c>
    </row>
    <row r="66" spans="1:2" x14ac:dyDescent="0.25">
      <c r="A66" s="5" t="s">
        <v>7513</v>
      </c>
      <c r="B66" s="8">
        <v>582.07000000000005</v>
      </c>
    </row>
    <row r="67" spans="1:2" x14ac:dyDescent="0.25">
      <c r="A67" s="5" t="s">
        <v>7845</v>
      </c>
      <c r="B67" s="8">
        <v>321.202</v>
      </c>
    </row>
    <row r="68" spans="1:2" x14ac:dyDescent="0.25">
      <c r="A68" s="5" t="s">
        <v>4867</v>
      </c>
      <c r="B68" s="8">
        <v>20.611999999999998</v>
      </c>
    </row>
    <row r="69" spans="1:2" x14ac:dyDescent="0.25">
      <c r="A69" s="5" t="s">
        <v>91</v>
      </c>
      <c r="B69" s="8">
        <v>1816.36</v>
      </c>
    </row>
    <row r="70" spans="1:2" x14ac:dyDescent="0.25">
      <c r="A70" s="5" t="s">
        <v>10163</v>
      </c>
      <c r="B70" s="8">
        <v>558.87700000000007</v>
      </c>
    </row>
    <row r="71" spans="1:2" x14ac:dyDescent="0.25">
      <c r="A71" s="5" t="s">
        <v>6352</v>
      </c>
      <c r="B71" s="8">
        <v>882.87</v>
      </c>
    </row>
    <row r="72" spans="1:2" x14ac:dyDescent="0.25">
      <c r="A72" s="5" t="s">
        <v>5165</v>
      </c>
      <c r="B72" s="8">
        <v>242.51999999999998</v>
      </c>
    </row>
    <row r="73" spans="1:2" x14ac:dyDescent="0.25">
      <c r="A73" s="5" t="s">
        <v>7275</v>
      </c>
      <c r="B73" s="8">
        <v>17.797999999999998</v>
      </c>
    </row>
    <row r="74" spans="1:2" x14ac:dyDescent="0.25">
      <c r="A74" s="5" t="s">
        <v>4998</v>
      </c>
      <c r="B74" s="8">
        <v>5.1840000000000011</v>
      </c>
    </row>
    <row r="75" spans="1:2" x14ac:dyDescent="0.25">
      <c r="A75" s="5" t="s">
        <v>2532</v>
      </c>
      <c r="B75" s="8">
        <v>3292.2799999999993</v>
      </c>
    </row>
    <row r="76" spans="1:2" x14ac:dyDescent="0.25">
      <c r="A76" s="5" t="s">
        <v>387</v>
      </c>
      <c r="B76" s="8">
        <v>2314.66</v>
      </c>
    </row>
    <row r="77" spans="1:2" x14ac:dyDescent="0.25">
      <c r="A77" s="5" t="s">
        <v>6393</v>
      </c>
      <c r="B77" s="8">
        <v>6.3699999999999983</v>
      </c>
    </row>
    <row r="78" spans="1:2" x14ac:dyDescent="0.25">
      <c r="A78" s="5" t="s">
        <v>4975</v>
      </c>
      <c r="B78" s="8">
        <v>63.96</v>
      </c>
    </row>
    <row r="79" spans="1:2" x14ac:dyDescent="0.25">
      <c r="A79" s="5" t="s">
        <v>4585</v>
      </c>
      <c r="B79" s="8">
        <v>1721.7</v>
      </c>
    </row>
    <row r="80" spans="1:2" x14ac:dyDescent="0.25">
      <c r="A80" s="5" t="s">
        <v>188</v>
      </c>
      <c r="B80" s="8">
        <v>387.12800000000004</v>
      </c>
    </row>
    <row r="81" spans="1:2" x14ac:dyDescent="0.25">
      <c r="A81" s="5" t="s">
        <v>7812</v>
      </c>
      <c r="B81" s="8">
        <v>591.05199999999991</v>
      </c>
    </row>
    <row r="82" spans="1:2" x14ac:dyDescent="0.25">
      <c r="A82" s="5" t="s">
        <v>6888</v>
      </c>
      <c r="B82" s="8">
        <v>29.793999999999997</v>
      </c>
    </row>
    <row r="83" spans="1:2" x14ac:dyDescent="0.25">
      <c r="A83" s="5" t="s">
        <v>4834</v>
      </c>
      <c r="B83" s="8">
        <v>1299.7600000000002</v>
      </c>
    </row>
    <row r="84" spans="1:2" x14ac:dyDescent="0.25">
      <c r="A84" s="5" t="s">
        <v>2514</v>
      </c>
      <c r="B84" s="8">
        <v>2558.0800000000004</v>
      </c>
    </row>
    <row r="85" spans="1:2" x14ac:dyDescent="0.25">
      <c r="A85" s="5" t="s">
        <v>6486</v>
      </c>
      <c r="B85" s="8">
        <v>419.96000000000004</v>
      </c>
    </row>
    <row r="86" spans="1:2" x14ac:dyDescent="0.25">
      <c r="A86" s="5" t="s">
        <v>8783</v>
      </c>
      <c r="B86" s="8">
        <v>116.312</v>
      </c>
    </row>
    <row r="87" spans="1:2" x14ac:dyDescent="0.25">
      <c r="A87" s="5" t="s">
        <v>1595</v>
      </c>
      <c r="B87" s="8">
        <v>143.85600000000002</v>
      </c>
    </row>
    <row r="88" spans="1:2" x14ac:dyDescent="0.25">
      <c r="A88" s="5" t="s">
        <v>581</v>
      </c>
      <c r="B88" s="8">
        <v>607.702</v>
      </c>
    </row>
    <row r="89" spans="1:2" x14ac:dyDescent="0.25">
      <c r="A89" s="5" t="s">
        <v>6416</v>
      </c>
      <c r="B89" s="8">
        <v>494.99600000000009</v>
      </c>
    </row>
    <row r="90" spans="1:2" x14ac:dyDescent="0.25">
      <c r="A90" s="5" t="s">
        <v>1367</v>
      </c>
      <c r="B90" s="8">
        <v>125.97999999999999</v>
      </c>
    </row>
    <row r="91" spans="1:2" x14ac:dyDescent="0.25">
      <c r="A91" s="5" t="s">
        <v>6202</v>
      </c>
      <c r="B91" s="8">
        <v>124.404</v>
      </c>
    </row>
    <row r="92" spans="1:2" x14ac:dyDescent="0.25">
      <c r="A92" s="5" t="s">
        <v>4333</v>
      </c>
      <c r="B92" s="8">
        <v>1272.3879999999999</v>
      </c>
    </row>
    <row r="93" spans="1:2" x14ac:dyDescent="0.25">
      <c r="A93" s="5" t="s">
        <v>1302</v>
      </c>
      <c r="B93" s="8">
        <v>97.6</v>
      </c>
    </row>
    <row r="94" spans="1:2" x14ac:dyDescent="0.25">
      <c r="A94" s="5" t="s">
        <v>1447</v>
      </c>
      <c r="B94" s="8">
        <v>3619.8399999999997</v>
      </c>
    </row>
    <row r="95" spans="1:2" x14ac:dyDescent="0.25">
      <c r="A95" s="5" t="s">
        <v>367</v>
      </c>
      <c r="B95" s="8">
        <v>1890.4800000000002</v>
      </c>
    </row>
    <row r="96" spans="1:2" x14ac:dyDescent="0.25">
      <c r="A96" s="5" t="s">
        <v>2107</v>
      </c>
      <c r="B96" s="8">
        <v>132.52000000000001</v>
      </c>
    </row>
    <row r="97" spans="1:2" x14ac:dyDescent="0.25">
      <c r="A97" s="5" t="s">
        <v>3087</v>
      </c>
      <c r="B97" s="8">
        <v>515.9</v>
      </c>
    </row>
    <row r="98" spans="1:2" x14ac:dyDescent="0.25">
      <c r="A98" s="5" t="s">
        <v>545</v>
      </c>
      <c r="B98" s="8">
        <v>72.239999999999995</v>
      </c>
    </row>
    <row r="99" spans="1:2" x14ac:dyDescent="0.25">
      <c r="A99" s="5" t="s">
        <v>2876</v>
      </c>
      <c r="B99" s="8">
        <v>447.98079999999999</v>
      </c>
    </row>
    <row r="100" spans="1:2" x14ac:dyDescent="0.25">
      <c r="A100" s="5" t="s">
        <v>812</v>
      </c>
      <c r="B100" s="8">
        <v>395.85999999999996</v>
      </c>
    </row>
    <row r="101" spans="1:2" x14ac:dyDescent="0.25">
      <c r="A101" s="5" t="s">
        <v>9292</v>
      </c>
      <c r="B101" s="8">
        <v>248.82</v>
      </c>
    </row>
    <row r="102" spans="1:2" x14ac:dyDescent="0.25">
      <c r="A102" s="5" t="s">
        <v>6670</v>
      </c>
      <c r="B102" s="8">
        <v>1331.8200000000002</v>
      </c>
    </row>
    <row r="103" spans="1:2" x14ac:dyDescent="0.25">
      <c r="A103" s="5" t="s">
        <v>5070</v>
      </c>
      <c r="B103" s="8">
        <v>95.660000000000011</v>
      </c>
    </row>
    <row r="104" spans="1:2" x14ac:dyDescent="0.25">
      <c r="A104" s="5" t="s">
        <v>5095</v>
      </c>
      <c r="B104" s="8">
        <v>305.31200000000001</v>
      </c>
    </row>
    <row r="105" spans="1:2" x14ac:dyDescent="0.25">
      <c r="A105" s="5" t="s">
        <v>658</v>
      </c>
      <c r="B105" s="8">
        <v>2094.2080000000001</v>
      </c>
    </row>
    <row r="106" spans="1:2" x14ac:dyDescent="0.25">
      <c r="A106" s="5" t="s">
        <v>5311</v>
      </c>
      <c r="B106" s="8">
        <v>1127.9099999999999</v>
      </c>
    </row>
    <row r="107" spans="1:2" x14ac:dyDescent="0.25">
      <c r="A107" s="5" t="s">
        <v>4276</v>
      </c>
      <c r="B107" s="8">
        <v>493.24</v>
      </c>
    </row>
    <row r="108" spans="1:2" x14ac:dyDescent="0.25">
      <c r="A108" s="5" t="s">
        <v>296</v>
      </c>
      <c r="B108" s="8">
        <v>6424.6099999999969</v>
      </c>
    </row>
    <row r="109" spans="1:2" x14ac:dyDescent="0.25">
      <c r="A109" s="5" t="s">
        <v>2369</v>
      </c>
      <c r="B109" s="8">
        <v>316.93000000000006</v>
      </c>
    </row>
    <row r="110" spans="1:2" x14ac:dyDescent="0.25">
      <c r="A110" s="5" t="s">
        <v>4535</v>
      </c>
      <c r="B110" s="8">
        <v>2622.38</v>
      </c>
    </row>
    <row r="111" spans="1:2" x14ac:dyDescent="0.25">
      <c r="A111" s="5" t="s">
        <v>2185</v>
      </c>
      <c r="B111" s="8">
        <v>296.02199999999999</v>
      </c>
    </row>
    <row r="112" spans="1:2" x14ac:dyDescent="0.25">
      <c r="A112" s="5" t="s">
        <v>466</v>
      </c>
      <c r="B112" s="8">
        <v>45.92</v>
      </c>
    </row>
    <row r="113" spans="1:2" x14ac:dyDescent="0.25">
      <c r="A113" s="5" t="s">
        <v>8030</v>
      </c>
      <c r="B113" s="8">
        <v>582.13919999999996</v>
      </c>
    </row>
    <row r="114" spans="1:2" x14ac:dyDescent="0.25">
      <c r="A114" s="5" t="s">
        <v>8750</v>
      </c>
      <c r="B114" s="8">
        <v>30.32</v>
      </c>
    </row>
    <row r="115" spans="1:2" x14ac:dyDescent="0.25">
      <c r="A115" s="5" t="s">
        <v>5683</v>
      </c>
      <c r="B115" s="8">
        <v>121.536</v>
      </c>
    </row>
    <row r="116" spans="1:2" x14ac:dyDescent="0.25">
      <c r="A116" s="5" t="s">
        <v>7232</v>
      </c>
      <c r="B116" s="8">
        <v>279.89999999999998</v>
      </c>
    </row>
    <row r="117" spans="1:2" x14ac:dyDescent="0.25">
      <c r="A117" s="5" t="s">
        <v>5661</v>
      </c>
      <c r="B117" s="8">
        <v>2.9120000000000004</v>
      </c>
    </row>
    <row r="118" spans="1:2" x14ac:dyDescent="0.25">
      <c r="A118" s="5" t="s">
        <v>10943</v>
      </c>
      <c r="B118" s="8">
        <v>147098.12820000001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Дашборд</vt:lpstr>
      <vt:lpstr>Orders</vt:lpstr>
      <vt:lpstr>People</vt:lpstr>
      <vt:lpstr>Returns</vt:lpstr>
      <vt:lpstr>Выручка и прибыль итого</vt:lpstr>
      <vt:lpstr>Выручка и прибыль за период</vt:lpstr>
      <vt:lpstr>Количество заказов за период</vt:lpstr>
      <vt:lpstr>Выручка и прибыль по штатам</vt:lpstr>
      <vt:lpstr>Выручка города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2022-03-09T16:16:53Z</dcterms:modified>
</cp:coreProperties>
</file>