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GitHub\timtrack_on_drazan_data\manual_estimates\"/>
    </mc:Choice>
  </mc:AlternateContent>
  <xr:revisionPtr revIDLastSave="0" documentId="13_ncr:1_{5E816A21-B353-416F-8093-37E626B19D24}" xr6:coauthVersionLast="47" xr6:coauthVersionMax="47" xr10:uidLastSave="{00000000-0000-0000-0000-000000000000}"/>
  <bookViews>
    <workbookView xWindow="-108" yWindow="-108" windowWidth="23256" windowHeight="12576" activeTab="1" xr2:uid="{50C3AC48-DCA6-0048-AC1F-D280AFAC74E0}"/>
  </bookViews>
  <sheets>
    <sheet name="SampleA" sheetId="1" r:id="rId1"/>
    <sheet name="Sample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16" i="1"/>
  <c r="D15" i="1"/>
  <c r="D14" i="1"/>
  <c r="D13" i="1"/>
  <c r="D12" i="1"/>
  <c r="D11" i="1"/>
  <c r="D10" i="1"/>
  <c r="D9" i="1"/>
  <c r="D3" i="2"/>
  <c r="D4" i="2"/>
  <c r="D5" i="2"/>
  <c r="D6" i="2"/>
  <c r="D7" i="2"/>
  <c r="D8" i="2"/>
  <c r="D2" i="2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<sst xmlns="http://schemas.openxmlformats.org/spreadsheetml/2006/main" count="50" uniqueCount="41">
  <si>
    <t>Name</t>
  </si>
  <si>
    <t>Alpha (deg)</t>
  </si>
  <si>
    <t>Beta (deg)</t>
  </si>
  <si>
    <t>Height (pixels)</t>
  </si>
  <si>
    <t>Gamma (deg)</t>
  </si>
  <si>
    <t>Remarks (optional)</t>
  </si>
  <si>
    <t>Y1 Height (pixels)</t>
  </si>
  <si>
    <t>Y2 Height (pixels)</t>
  </si>
  <si>
    <t>GM_T_1</t>
  </si>
  <si>
    <t>GM_T_2</t>
  </si>
  <si>
    <t>GM_T_3</t>
  </si>
  <si>
    <t>GM_T_4</t>
  </si>
  <si>
    <t>GM_T_5</t>
  </si>
  <si>
    <t>GM_T_6</t>
  </si>
  <si>
    <t>GM_T_7</t>
  </si>
  <si>
    <t>GM_T_8</t>
  </si>
  <si>
    <t>GM_T_9</t>
  </si>
  <si>
    <t>GM_T_10</t>
  </si>
  <si>
    <t>GM_T_11</t>
  </si>
  <si>
    <t>GM_T_12</t>
  </si>
  <si>
    <t>GM_T_13</t>
  </si>
  <si>
    <t>GM_T_14</t>
  </si>
  <si>
    <t>GM_T_15</t>
  </si>
  <si>
    <t>Hard to make out Beta and Gamma</t>
  </si>
  <si>
    <t>Hard to make out Beta and Gamma bends a lot</t>
  </si>
  <si>
    <t>GM_P_1</t>
  </si>
  <si>
    <t>GM_P_2</t>
  </si>
  <si>
    <t>GM_P_3</t>
  </si>
  <si>
    <t>GM_P_4</t>
  </si>
  <si>
    <t>GM_P_5</t>
  </si>
  <si>
    <t>GM_P_6</t>
  </si>
  <si>
    <t>GM_P_7</t>
  </si>
  <si>
    <t>GM_P_8</t>
  </si>
  <si>
    <t>GM_P_9</t>
  </si>
  <si>
    <t>GM_P_10</t>
  </si>
  <si>
    <t>GM_P_11</t>
  </si>
  <si>
    <t>GM_P_12</t>
  </si>
  <si>
    <t>GM_P_13</t>
  </si>
  <si>
    <t>GM_P_14</t>
  </si>
  <si>
    <t>GM_P_15</t>
  </si>
  <si>
    <t>A bit hard to make out 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</si>
</sst>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8475-4D95-8B46-878C-3DDBAAD9D86D}">
  <dimension ref="A1:H16"/>
  <sheetViews>
    <sheetView workbookViewId="0">
      <selection activeCell="B27" sqref="B27"/>
    </sheetView>
  </sheetViews>
  <sheetFormatPr defaultColWidth="11.19921875" defaultRowHeight="15.6" x14ac:dyDescent="0.3"/>
  <cols>
    <col min="6" max="6" width="22.699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11.91</v>
      </c>
      <c r="C2">
        <v>-0.87</v>
      </c>
      <c r="D2">
        <f>H2-G2</f>
        <v>172</v>
      </c>
      <c r="E2">
        <v>-7.11</v>
      </c>
      <c r="G2">
        <v>31</v>
      </c>
      <c r="H2">
        <v>203</v>
      </c>
    </row>
    <row r="3" spans="1:8" x14ac:dyDescent="0.3">
      <c r="A3" t="s">
        <v>17</v>
      </c>
      <c r="B3">
        <v>11.69</v>
      </c>
      <c r="C3">
        <v>-2.72</v>
      </c>
      <c r="D3">
        <f t="shared" ref="D3:D8" si="0">H3-G3</f>
        <v>258</v>
      </c>
      <c r="E3">
        <v>-4.88</v>
      </c>
      <c r="G3">
        <v>45</v>
      </c>
      <c r="H3">
        <v>303</v>
      </c>
    </row>
    <row r="4" spans="1:8" x14ac:dyDescent="0.3">
      <c r="A4" t="s">
        <v>18</v>
      </c>
      <c r="B4">
        <v>10.199999999999999</v>
      </c>
      <c r="C4">
        <v>-0.66</v>
      </c>
      <c r="D4">
        <f t="shared" si="0"/>
        <v>209</v>
      </c>
      <c r="E4">
        <v>-4.1399999999999997</v>
      </c>
      <c r="G4">
        <v>55</v>
      </c>
      <c r="H4">
        <v>264</v>
      </c>
    </row>
    <row r="5" spans="1:8" x14ac:dyDescent="0.3">
      <c r="A5" t="s">
        <v>19</v>
      </c>
      <c r="B5">
        <v>11.45</v>
      </c>
      <c r="C5">
        <v>-0.26</v>
      </c>
      <c r="D5">
        <f t="shared" si="0"/>
        <v>151</v>
      </c>
      <c r="E5">
        <v>-5.0999999999999996</v>
      </c>
      <c r="G5">
        <v>35</v>
      </c>
      <c r="H5">
        <v>186</v>
      </c>
    </row>
    <row r="6" spans="1:8" x14ac:dyDescent="0.3">
      <c r="A6" t="s">
        <v>20</v>
      </c>
      <c r="B6">
        <v>13.94</v>
      </c>
      <c r="C6">
        <v>-0.88</v>
      </c>
      <c r="D6">
        <f t="shared" si="0"/>
        <v>235</v>
      </c>
      <c r="E6">
        <v>-2.69</v>
      </c>
      <c r="G6">
        <v>44</v>
      </c>
      <c r="H6">
        <v>279</v>
      </c>
    </row>
    <row r="7" spans="1:8" x14ac:dyDescent="0.3">
      <c r="A7" t="s">
        <v>21</v>
      </c>
      <c r="B7">
        <v>13.65</v>
      </c>
      <c r="C7">
        <v>-2.29</v>
      </c>
      <c r="D7">
        <f t="shared" si="0"/>
        <v>221</v>
      </c>
      <c r="E7">
        <v>-5.19</v>
      </c>
      <c r="G7">
        <v>40</v>
      </c>
      <c r="H7">
        <v>261</v>
      </c>
    </row>
    <row r="8" spans="1:8" x14ac:dyDescent="0.3">
      <c r="A8" t="s">
        <v>22</v>
      </c>
      <c r="B8">
        <v>9.61</v>
      </c>
      <c r="C8">
        <v>-3.28</v>
      </c>
      <c r="D8">
        <f t="shared" si="0"/>
        <v>192</v>
      </c>
      <c r="E8">
        <v>-3.65</v>
      </c>
      <c r="F8" t="s">
        <v>24</v>
      </c>
      <c r="G8">
        <v>122</v>
      </c>
      <c r="H8">
        <v>314</v>
      </c>
    </row>
    <row r="9" spans="1:8" x14ac:dyDescent="0.3">
      <c r="A9" t="s">
        <v>9</v>
      </c>
      <c r="B9">
        <v>11.8</v>
      </c>
      <c r="C9">
        <v>-2.39</v>
      </c>
      <c r="D9">
        <f t="shared" ref="D9:D16" si="1">H9-G9</f>
        <v>184</v>
      </c>
      <c r="E9">
        <v>-1.23</v>
      </c>
      <c r="F9" t="s">
        <v>23</v>
      </c>
      <c r="G9">
        <v>116</v>
      </c>
      <c r="H9">
        <v>300</v>
      </c>
    </row>
    <row r="10" spans="1:8" x14ac:dyDescent="0.3">
      <c r="A10" t="s">
        <v>10</v>
      </c>
      <c r="B10">
        <v>11.89</v>
      </c>
      <c r="C10">
        <v>-0.64</v>
      </c>
      <c r="D10">
        <f t="shared" si="1"/>
        <v>153</v>
      </c>
      <c r="E10">
        <v>-7</v>
      </c>
      <c r="G10">
        <v>35</v>
      </c>
      <c r="H10">
        <v>188</v>
      </c>
    </row>
    <row r="11" spans="1:8" x14ac:dyDescent="0.3">
      <c r="A11" t="s">
        <v>11</v>
      </c>
      <c r="B11">
        <v>13.48</v>
      </c>
      <c r="C11">
        <v>-1.32</v>
      </c>
      <c r="D11">
        <f t="shared" si="1"/>
        <v>246</v>
      </c>
      <c r="E11">
        <v>-4.58</v>
      </c>
      <c r="G11">
        <v>46</v>
      </c>
      <c r="H11">
        <v>292</v>
      </c>
    </row>
    <row r="12" spans="1:8" x14ac:dyDescent="0.3">
      <c r="A12" t="s">
        <v>12</v>
      </c>
      <c r="B12">
        <v>13.46</v>
      </c>
      <c r="C12">
        <v>-1.71</v>
      </c>
      <c r="D12">
        <f t="shared" si="1"/>
        <v>243</v>
      </c>
      <c r="E12">
        <v>-4.3899999999999997</v>
      </c>
      <c r="G12">
        <v>29</v>
      </c>
      <c r="H12">
        <v>272</v>
      </c>
    </row>
    <row r="13" spans="1:8" x14ac:dyDescent="0.3">
      <c r="A13" t="s">
        <v>13</v>
      </c>
      <c r="B13">
        <v>12.68</v>
      </c>
      <c r="C13">
        <v>-4.07</v>
      </c>
      <c r="D13">
        <f t="shared" si="1"/>
        <v>223</v>
      </c>
      <c r="E13">
        <v>-5.33</v>
      </c>
      <c r="G13">
        <v>118</v>
      </c>
      <c r="H13">
        <v>341</v>
      </c>
    </row>
    <row r="14" spans="1:8" x14ac:dyDescent="0.3">
      <c r="A14" t="s">
        <v>14</v>
      </c>
      <c r="B14">
        <v>12.72</v>
      </c>
      <c r="C14">
        <v>-1.32</v>
      </c>
      <c r="D14">
        <f t="shared" si="1"/>
        <v>154</v>
      </c>
      <c r="E14">
        <v>-7.02</v>
      </c>
      <c r="G14">
        <v>99</v>
      </c>
      <c r="H14">
        <v>253</v>
      </c>
    </row>
    <row r="15" spans="1:8" x14ac:dyDescent="0.3">
      <c r="A15" t="s">
        <v>15</v>
      </c>
      <c r="B15">
        <v>12.92</v>
      </c>
      <c r="C15">
        <v>-0.61</v>
      </c>
      <c r="D15">
        <f t="shared" si="1"/>
        <v>184</v>
      </c>
      <c r="E15">
        <v>-4.42</v>
      </c>
      <c r="G15">
        <v>32</v>
      </c>
      <c r="H15">
        <v>216</v>
      </c>
    </row>
    <row r="16" spans="1:8" x14ac:dyDescent="0.3">
      <c r="A16" t="s">
        <v>16</v>
      </c>
      <c r="B16">
        <v>14.9</v>
      </c>
      <c r="C16">
        <v>-1.51</v>
      </c>
      <c r="D16">
        <f t="shared" si="1"/>
        <v>257</v>
      </c>
      <c r="E16">
        <v>-2.58</v>
      </c>
      <c r="G16">
        <v>46</v>
      </c>
      <c r="H16">
        <v>303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B6EC-F15D-6544-A029-EE37148503EC}">
  <dimension ref="A1:H16"/>
  <sheetViews>
    <sheetView tabSelected="1" workbookViewId="0">
      <selection activeCell="C17" sqref="C17"/>
    </sheetView>
  </sheetViews>
  <sheetFormatPr defaultColWidth="11.19921875" defaultRowHeight="15.6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</row>
    <row r="2" spans="1:8" x14ac:dyDescent="0.3">
      <c r="A2" t="s">
        <v>25</v>
      </c>
      <c r="B2">
        <v>17.78</v>
      </c>
      <c r="C2">
        <v>0.18</v>
      </c>
      <c r="D2">
        <f>H2-G2</f>
        <v>183</v>
      </c>
      <c r="E2">
        <v>-3.29</v>
      </c>
      <c r="G2">
        <v>37</v>
      </c>
      <c r="H2">
        <v>220</v>
      </c>
    </row>
    <row r="3" spans="1:8" x14ac:dyDescent="0.3">
      <c r="A3" t="s">
        <v>34</v>
      </c>
      <c r="B3">
        <v>16.3</v>
      </c>
      <c r="C3">
        <v>-0.92</v>
      </c>
      <c r="D3">
        <f t="shared" ref="D3:D8" si="0">H3-G3</f>
        <v>207</v>
      </c>
      <c r="E3">
        <v>-1.05</v>
      </c>
      <c r="G3">
        <v>37</v>
      </c>
      <c r="H3">
        <v>244</v>
      </c>
    </row>
    <row r="4" spans="1:8" x14ac:dyDescent="0.3">
      <c r="A4" t="s">
        <v>35</v>
      </c>
      <c r="B4">
        <v>14.39</v>
      </c>
      <c r="C4">
        <v>-0.66</v>
      </c>
      <c r="D4">
        <f t="shared" si="0"/>
        <v>180</v>
      </c>
      <c r="E4">
        <v>-1.37</v>
      </c>
      <c r="G4">
        <v>52</v>
      </c>
      <c r="H4">
        <v>232</v>
      </c>
    </row>
    <row r="5" spans="1:8" x14ac:dyDescent="0.3">
      <c r="A5" t="s">
        <v>36</v>
      </c>
      <c r="B5">
        <v>22.78</v>
      </c>
      <c r="C5">
        <v>-1.63</v>
      </c>
      <c r="D5">
        <f t="shared" si="0"/>
        <v>193</v>
      </c>
      <c r="E5">
        <v>-1.74</v>
      </c>
      <c r="G5">
        <v>55</v>
      </c>
      <c r="H5">
        <v>248</v>
      </c>
    </row>
    <row r="6" spans="1:8" x14ac:dyDescent="0.3">
      <c r="A6" t="s">
        <v>37</v>
      </c>
      <c r="B6">
        <v>20.54</v>
      </c>
      <c r="C6">
        <v>-0.63</v>
      </c>
      <c r="D6">
        <f t="shared" si="0"/>
        <v>234</v>
      </c>
      <c r="E6">
        <v>-1.48</v>
      </c>
      <c r="F6" t="s">
        <v>40</v>
      </c>
      <c r="G6">
        <v>40</v>
      </c>
      <c r="H6">
        <v>274</v>
      </c>
    </row>
    <row r="7" spans="1:8" x14ac:dyDescent="0.3">
      <c r="A7" t="s">
        <v>38</v>
      </c>
      <c r="B7">
        <v>22.6</v>
      </c>
      <c r="C7">
        <v>-0.94</v>
      </c>
      <c r="D7">
        <f t="shared" si="0"/>
        <v>180</v>
      </c>
      <c r="E7">
        <v>-2.35</v>
      </c>
      <c r="G7">
        <v>34</v>
      </c>
      <c r="H7">
        <v>214</v>
      </c>
    </row>
    <row r="8" spans="1:8" x14ac:dyDescent="0.3">
      <c r="A8" t="s">
        <v>39</v>
      </c>
      <c r="B8">
        <v>19.920000000000002</v>
      </c>
      <c r="C8">
        <v>-1.56</v>
      </c>
      <c r="D8">
        <f t="shared" si="0"/>
        <v>195</v>
      </c>
      <c r="E8">
        <v>-1.4</v>
      </c>
      <c r="G8">
        <v>37</v>
      </c>
      <c r="H8">
        <v>232</v>
      </c>
    </row>
    <row r="9" spans="1:8" x14ac:dyDescent="0.3">
      <c r="A9" t="s">
        <v>26</v>
      </c>
      <c r="B9">
        <v>21.73</v>
      </c>
      <c r="C9">
        <v>-1.02</v>
      </c>
      <c r="D9">
        <f t="shared" ref="D9:D16" si="1">H9-G9</f>
        <v>190</v>
      </c>
      <c r="E9">
        <v>-3.93</v>
      </c>
      <c r="G9">
        <v>66</v>
      </c>
      <c r="H9">
        <v>256</v>
      </c>
    </row>
    <row r="10" spans="1:8" x14ac:dyDescent="0.3">
      <c r="A10" t="s">
        <v>27</v>
      </c>
      <c r="B10">
        <v>20.37</v>
      </c>
      <c r="C10">
        <v>-0.94</v>
      </c>
      <c r="D10">
        <f t="shared" si="1"/>
        <v>166</v>
      </c>
      <c r="E10">
        <v>-6.22</v>
      </c>
      <c r="G10">
        <v>21</v>
      </c>
      <c r="H10">
        <v>187</v>
      </c>
    </row>
    <row r="11" spans="1:8" x14ac:dyDescent="0.3">
      <c r="A11" t="s">
        <v>28</v>
      </c>
      <c r="B11">
        <v>18.18</v>
      </c>
      <c r="C11">
        <v>-0.31</v>
      </c>
      <c r="D11">
        <f t="shared" si="1"/>
        <v>198</v>
      </c>
      <c r="E11">
        <v>-3.68</v>
      </c>
      <c r="G11">
        <v>34</v>
      </c>
      <c r="H11">
        <v>232</v>
      </c>
    </row>
    <row r="12" spans="1:8" x14ac:dyDescent="0.3">
      <c r="A12" t="s">
        <v>29</v>
      </c>
      <c r="B12">
        <v>21.04</v>
      </c>
      <c r="C12">
        <v>-1.1399999999999999</v>
      </c>
      <c r="D12">
        <f t="shared" si="1"/>
        <v>209</v>
      </c>
      <c r="E12">
        <v>-1.18</v>
      </c>
      <c r="F12" t="s">
        <v>40</v>
      </c>
      <c r="G12">
        <v>55</v>
      </c>
      <c r="H12">
        <v>264</v>
      </c>
    </row>
    <row r="13" spans="1:8" x14ac:dyDescent="0.3">
      <c r="A13" t="s">
        <v>30</v>
      </c>
      <c r="B13">
        <v>20.8</v>
      </c>
      <c r="C13">
        <v>-0.67</v>
      </c>
      <c r="D13">
        <f t="shared" si="1"/>
        <v>227</v>
      </c>
      <c r="E13">
        <v>0.49</v>
      </c>
      <c r="G13">
        <v>35</v>
      </c>
      <c r="H13">
        <v>262</v>
      </c>
    </row>
    <row r="14" spans="1:8" x14ac:dyDescent="0.3">
      <c r="A14" t="s">
        <v>31</v>
      </c>
      <c r="B14">
        <v>18.05</v>
      </c>
      <c r="C14">
        <v>-0.19</v>
      </c>
      <c r="D14">
        <f t="shared" si="1"/>
        <v>236</v>
      </c>
      <c r="E14">
        <v>-1.52</v>
      </c>
      <c r="G14">
        <v>34</v>
      </c>
      <c r="H14">
        <v>270</v>
      </c>
    </row>
    <row r="15" spans="1:8" x14ac:dyDescent="0.3">
      <c r="A15" t="s">
        <v>32</v>
      </c>
      <c r="B15">
        <v>23.9</v>
      </c>
      <c r="C15">
        <v>0.43</v>
      </c>
      <c r="D15">
        <f t="shared" si="1"/>
        <v>252</v>
      </c>
      <c r="E15">
        <v>-1.93</v>
      </c>
      <c r="G15">
        <v>44</v>
      </c>
      <c r="H15">
        <v>296</v>
      </c>
    </row>
    <row r="16" spans="1:8" x14ac:dyDescent="0.3">
      <c r="A16" t="s">
        <v>33</v>
      </c>
      <c r="B16">
        <v>19.59</v>
      </c>
      <c r="C16">
        <v>-0.43</v>
      </c>
      <c r="D16">
        <f t="shared" si="1"/>
        <v>198</v>
      </c>
      <c r="E16">
        <v>-0.79</v>
      </c>
      <c r="G16">
        <v>26</v>
      </c>
      <c r="H16">
        <v>224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SampleA</vt:lpstr>
      <vt:lpstr>SampleB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Herspiegel</dc:creator>
  <cp:lastModifiedBy>Tim</cp:lastModifiedBy>
  <dcterms:created xsi:type="dcterms:W3CDTF">2021-12-31T05:59:10Z</dcterms:created>
  <dcterms:modified xsi:type="dcterms:W3CDTF">2022-01-04T12:09:39Z</dcterms:modified>
</cp:coreProperties>
</file>