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vp1/Documents/Southampton/Manuscripts/2021_02 U1406 d18O/Submission Nat Comms/Revision 2022-23/Codes : Scripts/Fig S7 Cyclostrat Depth/"/>
    </mc:Choice>
  </mc:AlternateContent>
  <xr:revisionPtr revIDLastSave="0" documentId="13_ncr:1_{1ECF42EA-6983-D946-99FD-90E7EC654C9B}" xr6:coauthVersionLast="47" xr6:coauthVersionMax="47" xr10:uidLastSave="{00000000-0000-0000-0000-000000000000}"/>
  <bookViews>
    <workbookView xWindow="480" yWindow="500" windowWidth="25120" windowHeight="1418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J9" i="2"/>
  <c r="I11" i="2"/>
  <c r="J11" i="2"/>
  <c r="I13" i="2"/>
  <c r="J13" i="2"/>
  <c r="I15" i="2"/>
  <c r="J15" i="2"/>
  <c r="I17" i="2"/>
  <c r="J17" i="2"/>
  <c r="I19" i="2"/>
  <c r="J19" i="2"/>
  <c r="I21" i="2"/>
  <c r="J21" i="2"/>
  <c r="I23" i="2"/>
  <c r="J23" i="2"/>
  <c r="I25" i="2"/>
  <c r="J25" i="2"/>
  <c r="I27" i="2"/>
  <c r="J27" i="2"/>
  <c r="I29" i="2"/>
  <c r="J29" i="2"/>
  <c r="I31" i="2"/>
  <c r="J31" i="2"/>
  <c r="I33" i="2"/>
  <c r="J33" i="2"/>
  <c r="I35" i="2"/>
  <c r="J35" i="2"/>
  <c r="I37" i="2"/>
  <c r="J37" i="2"/>
  <c r="I41" i="2"/>
  <c r="J41" i="2"/>
  <c r="I43" i="2"/>
  <c r="J43" i="2"/>
  <c r="I45" i="2"/>
  <c r="J45" i="2"/>
  <c r="I47" i="2"/>
  <c r="J47" i="2"/>
  <c r="I49" i="2"/>
  <c r="J49" i="2"/>
  <c r="I51" i="2"/>
  <c r="J51" i="2"/>
  <c r="I53" i="2"/>
  <c r="J53" i="2"/>
  <c r="I55" i="2"/>
  <c r="J55" i="2"/>
  <c r="I57" i="2"/>
  <c r="J57" i="2"/>
  <c r="I59" i="2"/>
  <c r="J59" i="2"/>
  <c r="I61" i="2"/>
  <c r="J61" i="2"/>
  <c r="I39" i="2"/>
  <c r="J39" i="2"/>
</calcChain>
</file>

<file path=xl/sharedStrings.xml><?xml version="1.0" encoding="utf-8"?>
<sst xmlns="http://schemas.openxmlformats.org/spreadsheetml/2006/main" count="167" uniqueCount="68">
  <si>
    <t>C6Bn.2n/C6Br</t>
  </si>
  <si>
    <t>C6Br/C6Cn.1n</t>
  </si>
  <si>
    <t>C6Cn.1n/C6Cn.1r</t>
  </si>
  <si>
    <t>C6Cn.1r/C6Cn.2n</t>
  </si>
  <si>
    <t>C6Cn.2n/C6Cn.2r</t>
  </si>
  <si>
    <t>C6Cn.2r/C6Cn.3n</t>
  </si>
  <si>
    <t>C6Cn.3n/C6Cr</t>
  </si>
  <si>
    <t>C6Cr/C7n.1n</t>
  </si>
  <si>
    <t>C7n.1n/C7n.1r</t>
  </si>
  <si>
    <t>C7n.1r/C7n.2n</t>
  </si>
  <si>
    <t>C7n.2n/C7r</t>
  </si>
  <si>
    <t>C7r/C7An</t>
  </si>
  <si>
    <t>C7An/C7Ar</t>
  </si>
  <si>
    <t>C7Ar/C8n.1n</t>
  </si>
  <si>
    <t>C8n.1n/C8n.1r</t>
  </si>
  <si>
    <t>C8n.1r/C8n.2n</t>
  </si>
  <si>
    <t>Age</t>
  </si>
  <si>
    <t>Splice Magstrat</t>
  </si>
  <si>
    <t>C8n.2n/C8r</t>
  </si>
  <si>
    <t>C8r/C9n</t>
  </si>
  <si>
    <t>Uncertainty (m)</t>
  </si>
  <si>
    <t>C9n / C9r</t>
  </si>
  <si>
    <t>C9r / C10n.1n</t>
  </si>
  <si>
    <t>C10n.1n / C10n.1r</t>
  </si>
  <si>
    <t>C10n.1r / C10n.2n</t>
  </si>
  <si>
    <t>C10n.2n / C10r</t>
  </si>
  <si>
    <t xml:space="preserve"> C10r / C11n.1n</t>
  </si>
  <si>
    <t>C11n.1n / C11n.1r</t>
  </si>
  <si>
    <t>C11n.1r / C11n.2n</t>
  </si>
  <si>
    <t>C11n.2n / C11r</t>
  </si>
  <si>
    <t>C11r / C12n</t>
  </si>
  <si>
    <t>C12n / C12r</t>
  </si>
  <si>
    <t>C12r / C13n</t>
  </si>
  <si>
    <t>C13n / C13r</t>
  </si>
  <si>
    <t>C13r / C15n</t>
  </si>
  <si>
    <t>C15n / C15r</t>
  </si>
  <si>
    <t>C5Dn / C5Dr.1r</t>
  </si>
  <si>
    <t>C5Dr.1r / C5Dr.1n</t>
  </si>
  <si>
    <t>C5Dr.1n / C5Dr.2r</t>
  </si>
  <si>
    <t>C5Dr.2r / C5En</t>
  </si>
  <si>
    <t>C5En / C5Er</t>
  </si>
  <si>
    <t>C5Er / C6n</t>
  </si>
  <si>
    <t>C6n / C6r</t>
  </si>
  <si>
    <t>C6r / C6An.1n</t>
  </si>
  <si>
    <t>C6An.1n / C6An.1r</t>
  </si>
  <si>
    <t>C6An.1r / C6An.2n</t>
  </si>
  <si>
    <t>C6An.2n / C6Ar</t>
  </si>
  <si>
    <t>C6Ar / C6AAn</t>
  </si>
  <si>
    <t>C6AAn / C6AAr.1r</t>
  </si>
  <si>
    <t>C6AAr.1r / C6AAr.1n</t>
  </si>
  <si>
    <t>C6AAr.2r / C6AAr.2n</t>
  </si>
  <si>
    <t>C6AAr.2n / C6AAr.3r</t>
  </si>
  <si>
    <t>C6AAr.3r / C6Bn.1n</t>
  </si>
  <si>
    <t>C6Bn.1n / C6Bn.1r</t>
  </si>
  <si>
    <t>C6Bn.1r / C6Bn.2n</t>
  </si>
  <si>
    <t>C5Cn.2n / C5Cn.2r</t>
  </si>
  <si>
    <t>C5Cn.2r / C5Cn.3n</t>
  </si>
  <si>
    <t>C5Cn.3n / C5Cr</t>
  </si>
  <si>
    <t>C5Cr / C5Dn</t>
  </si>
  <si>
    <t>n/a</t>
  </si>
  <si>
    <t>Age (Ma)</t>
  </si>
  <si>
    <t>Depth</t>
  </si>
  <si>
    <t>Uncertainty (Myr)</t>
  </si>
  <si>
    <t xml:space="preserve"> </t>
  </si>
  <si>
    <t>C6AAr.1n / C6AAr.2r</t>
  </si>
  <si>
    <t>(This study)</t>
  </si>
  <si>
    <t>Depth (m CCSF-A)</t>
  </si>
  <si>
    <t>(van Peer et al.,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</si>
</sst>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0"/>
  <sheetViews>
    <sheetView tabSelected="1" workbookViewId="0">
      <selection activeCell="G6" sqref="G6"/>
    </sheetView>
  </sheetViews>
  <sheetFormatPr baseColWidth="10" defaultRowHeight="16" x14ac:dyDescent="0.2"/>
  <cols>
    <col min="1" max="1" width="20.1640625" style="1" customWidth="1"/>
    <col min="2" max="2" width="15.6640625" style="3" bestFit="1" customWidth="1"/>
    <col min="3" max="3" width="15.6640625" style="1" customWidth="1"/>
    <col min="4" max="4" width="20.6640625" style="1" bestFit="1" customWidth="1"/>
    <col min="5" max="5" width="15.5" style="1" customWidth="1"/>
  </cols>
  <sheetData>
    <row r="1" spans="1:5" x14ac:dyDescent="0.2">
      <c r="A1" s="1" t="s">
        <v>63</v>
      </c>
      <c r="B1" s="12" t="s">
        <v>17</v>
      </c>
      <c r="C1" s="13" t="s">
        <v>61</v>
      </c>
      <c r="D1" s="13" t="s">
        <v>60</v>
      </c>
      <c r="E1" s="13" t="s">
        <v>16</v>
      </c>
    </row>
    <row r="2" spans="1:5" x14ac:dyDescent="0.2">
      <c r="B2" s="14" t="s">
        <v>66</v>
      </c>
      <c r="C2" s="15" t="s">
        <v>20</v>
      </c>
      <c r="D2" s="15" t="s">
        <v>65</v>
      </c>
      <c r="E2" s="15" t="s">
        <v>62</v>
      </c>
    </row>
    <row r="3" spans="1:5" ht="17" thickBot="1" x14ac:dyDescent="0.25">
      <c r="B3" s="16" t="s">
        <v>67</v>
      </c>
      <c r="C3" s="17"/>
      <c r="D3" s="17"/>
      <c r="E3" s="17"/>
    </row>
    <row r="4" spans="1:5" s="6" customFormat="1" ht="17" thickTop="1" x14ac:dyDescent="0.2">
      <c r="A4" s="11" t="s">
        <v>55</v>
      </c>
      <c r="B4" s="5" t="s">
        <v>59</v>
      </c>
      <c r="C4" s="4" t="s">
        <v>59</v>
      </c>
      <c r="D4" s="4" t="s">
        <v>59</v>
      </c>
      <c r="E4" s="4" t="s">
        <v>59</v>
      </c>
    </row>
    <row r="5" spans="1:5" x14ac:dyDescent="0.2">
      <c r="A5" s="10" t="s">
        <v>56</v>
      </c>
      <c r="B5" s="3" t="s">
        <v>59</v>
      </c>
      <c r="C5" s="1" t="s">
        <v>59</v>
      </c>
      <c r="D5" s="1" t="s">
        <v>59</v>
      </c>
      <c r="E5" s="1" t="s">
        <v>59</v>
      </c>
    </row>
    <row r="6" spans="1:5" x14ac:dyDescent="0.2">
      <c r="A6" s="10" t="s">
        <v>57</v>
      </c>
      <c r="B6" s="3" t="s">
        <v>59</v>
      </c>
      <c r="C6" s="1" t="s">
        <v>59</v>
      </c>
      <c r="D6" s="1" t="s">
        <v>59</v>
      </c>
      <c r="E6" s="1" t="s">
        <v>59</v>
      </c>
    </row>
    <row r="7" spans="1:5" x14ac:dyDescent="0.2">
      <c r="A7" s="10" t="s">
        <v>58</v>
      </c>
      <c r="B7" s="3" t="s">
        <v>59</v>
      </c>
      <c r="C7" s="1" t="s">
        <v>59</v>
      </c>
      <c r="D7" s="1" t="s">
        <v>59</v>
      </c>
      <c r="E7" s="1" t="s">
        <v>59</v>
      </c>
    </row>
    <row r="8" spans="1:5" x14ac:dyDescent="0.2">
      <c r="A8" s="10" t="s">
        <v>36</v>
      </c>
      <c r="B8" s="3" t="s">
        <v>59</v>
      </c>
      <c r="C8" s="1" t="s">
        <v>59</v>
      </c>
      <c r="D8" s="1" t="s">
        <v>59</v>
      </c>
      <c r="E8" s="1" t="s">
        <v>59</v>
      </c>
    </row>
    <row r="9" spans="1:5" x14ac:dyDescent="0.2">
      <c r="A9" s="10" t="s">
        <v>37</v>
      </c>
      <c r="B9" s="3" t="s">
        <v>59</v>
      </c>
      <c r="C9" s="1" t="s">
        <v>59</v>
      </c>
      <c r="D9" s="1" t="s">
        <v>59</v>
      </c>
      <c r="E9" s="1" t="s">
        <v>59</v>
      </c>
    </row>
    <row r="10" spans="1:5" x14ac:dyDescent="0.2">
      <c r="A10" s="10" t="s">
        <v>38</v>
      </c>
      <c r="B10" s="3" t="s">
        <v>59</v>
      </c>
      <c r="C10" s="1" t="s">
        <v>59</v>
      </c>
      <c r="D10" s="1" t="s">
        <v>59</v>
      </c>
      <c r="E10" s="1" t="s">
        <v>59</v>
      </c>
    </row>
    <row r="11" spans="1:5" x14ac:dyDescent="0.2">
      <c r="A11" s="10" t="s">
        <v>39</v>
      </c>
      <c r="B11" s="3">
        <v>25.25</v>
      </c>
      <c r="C11" s="1">
        <v>7.9999999999998295E-2</v>
      </c>
      <c r="D11" s="1" t="s">
        <v>59</v>
      </c>
      <c r="E11" s="1" t="s">
        <v>59</v>
      </c>
    </row>
    <row r="12" spans="1:5" x14ac:dyDescent="0.2">
      <c r="A12" s="10" t="s">
        <v>40</v>
      </c>
      <c r="B12" s="3" t="s">
        <v>59</v>
      </c>
      <c r="C12" s="1" t="s">
        <v>59</v>
      </c>
      <c r="D12" s="1" t="s">
        <v>59</v>
      </c>
      <c r="E12" s="1" t="s">
        <v>59</v>
      </c>
    </row>
    <row r="13" spans="1:5" x14ac:dyDescent="0.2">
      <c r="A13" s="10" t="s">
        <v>41</v>
      </c>
      <c r="B13" s="3" t="s">
        <v>59</v>
      </c>
      <c r="C13" s="1" t="s">
        <v>59</v>
      </c>
      <c r="D13" s="1" t="s">
        <v>59</v>
      </c>
      <c r="E13" s="1" t="s">
        <v>59</v>
      </c>
    </row>
    <row r="14" spans="1:5" x14ac:dyDescent="0.2">
      <c r="A14" s="10" t="s">
        <v>42</v>
      </c>
      <c r="B14" s="3" t="s">
        <v>59</v>
      </c>
      <c r="C14" s="1" t="s">
        <v>59</v>
      </c>
      <c r="D14" s="1" t="s">
        <v>59</v>
      </c>
      <c r="E14" s="1" t="s">
        <v>59</v>
      </c>
    </row>
    <row r="15" spans="1:5" x14ac:dyDescent="0.2">
      <c r="A15" s="10" t="s">
        <v>43</v>
      </c>
      <c r="B15" s="3" t="s">
        <v>59</v>
      </c>
      <c r="C15" s="1" t="s">
        <v>59</v>
      </c>
      <c r="D15" s="1" t="s">
        <v>59</v>
      </c>
      <c r="E15" s="1" t="s">
        <v>59</v>
      </c>
    </row>
    <row r="16" spans="1:5" x14ac:dyDescent="0.2">
      <c r="A16" s="10" t="s">
        <v>44</v>
      </c>
      <c r="B16" s="3" t="s">
        <v>59</v>
      </c>
      <c r="C16" s="1" t="s">
        <v>59</v>
      </c>
      <c r="D16" s="1" t="s">
        <v>59</v>
      </c>
      <c r="E16" s="1" t="s">
        <v>59</v>
      </c>
    </row>
    <row r="17" spans="1:5" x14ac:dyDescent="0.2">
      <c r="A17" s="10" t="s">
        <v>45</v>
      </c>
      <c r="B17" s="3" t="s">
        <v>59</v>
      </c>
      <c r="C17" s="1" t="s">
        <v>59</v>
      </c>
      <c r="D17" s="1" t="s">
        <v>59</v>
      </c>
      <c r="E17" s="1" t="s">
        <v>59</v>
      </c>
    </row>
    <row r="18" spans="1:5" x14ac:dyDescent="0.2">
      <c r="A18" s="10" t="s">
        <v>46</v>
      </c>
      <c r="B18" s="3" t="s">
        <v>59</v>
      </c>
      <c r="C18" s="1" t="s">
        <v>59</v>
      </c>
      <c r="D18" s="1" t="s">
        <v>59</v>
      </c>
      <c r="E18" s="1" t="s">
        <v>59</v>
      </c>
    </row>
    <row r="19" spans="1:5" x14ac:dyDescent="0.2">
      <c r="A19" s="10" t="s">
        <v>47</v>
      </c>
      <c r="B19" s="7">
        <v>36.965000000000003</v>
      </c>
      <c r="C19" s="8">
        <v>0.13499999999999801</v>
      </c>
      <c r="D19" s="9">
        <v>21.1266106557377</v>
      </c>
      <c r="E19" s="9">
        <v>4.5368852459013453E-3</v>
      </c>
    </row>
    <row r="20" spans="1:5" x14ac:dyDescent="0.2">
      <c r="A20" s="10" t="s">
        <v>48</v>
      </c>
      <c r="B20" s="7">
        <v>39.21</v>
      </c>
      <c r="C20" s="8">
        <v>0.14999999999999858</v>
      </c>
      <c r="D20" s="9">
        <v>21.204599999999999</v>
      </c>
      <c r="E20" s="9">
        <v>6.0000000000002274E-3</v>
      </c>
    </row>
    <row r="21" spans="1:5" x14ac:dyDescent="0.2">
      <c r="A21" s="10" t="s">
        <v>49</v>
      </c>
      <c r="B21" s="7">
        <v>47.004999999999995</v>
      </c>
      <c r="C21" s="8">
        <v>0.11500000000000199</v>
      </c>
      <c r="D21" s="9">
        <v>21.490230769230749</v>
      </c>
      <c r="E21" s="9">
        <v>3.5384615384508322E-3</v>
      </c>
    </row>
    <row r="22" spans="1:5" x14ac:dyDescent="0.2">
      <c r="A22" s="10" t="s">
        <v>64</v>
      </c>
      <c r="B22" s="7">
        <v>49.6</v>
      </c>
      <c r="C22" s="8">
        <v>0.10000000000000142</v>
      </c>
      <c r="D22" s="9">
        <v>21.590196428571453</v>
      </c>
      <c r="E22" s="9">
        <v>3.0535714285484516E-3</v>
      </c>
    </row>
    <row r="23" spans="1:5" x14ac:dyDescent="0.2">
      <c r="A23" s="10" t="s">
        <v>50</v>
      </c>
      <c r="B23" s="7">
        <v>54.75</v>
      </c>
      <c r="C23" s="8">
        <v>0.11999999999999744</v>
      </c>
      <c r="D23" s="9">
        <v>21.771402439024399</v>
      </c>
      <c r="E23" s="9">
        <v>5.7073170732024892E-3</v>
      </c>
    </row>
    <row r="24" spans="1:5" x14ac:dyDescent="0.2">
      <c r="A24" s="10" t="s">
        <v>51</v>
      </c>
      <c r="B24" s="7">
        <v>55.57</v>
      </c>
      <c r="C24" s="8">
        <v>0.24000000000000199</v>
      </c>
      <c r="D24" s="9">
        <v>21.811499999999999</v>
      </c>
      <c r="E24" s="9">
        <v>1.2000000000000455E-2</v>
      </c>
    </row>
    <row r="25" spans="1:5" x14ac:dyDescent="0.2">
      <c r="A25" s="10" t="s">
        <v>52</v>
      </c>
      <c r="B25" s="7">
        <v>56.55</v>
      </c>
      <c r="C25" s="8">
        <v>0.21000000000000085</v>
      </c>
      <c r="D25" s="9">
        <v>21.845643678160901</v>
      </c>
      <c r="E25" s="9">
        <v>4.8275862069004916E-3</v>
      </c>
    </row>
    <row r="26" spans="1:5" x14ac:dyDescent="0.2">
      <c r="A26" s="10" t="s">
        <v>53</v>
      </c>
      <c r="B26" s="7">
        <v>61.55</v>
      </c>
      <c r="C26" s="8">
        <v>0.27000000000000313</v>
      </c>
      <c r="D26" s="9">
        <v>21.982749999999999</v>
      </c>
      <c r="E26" s="9">
        <v>6.7500000000002558E-3</v>
      </c>
    </row>
    <row r="27" spans="1:5" x14ac:dyDescent="0.2">
      <c r="A27" s="10" t="s">
        <v>54</v>
      </c>
      <c r="B27" s="7">
        <v>63.024999999999999</v>
      </c>
      <c r="C27" s="8">
        <v>0.23499999999999943</v>
      </c>
      <c r="D27" s="9">
        <v>22.030136416861851</v>
      </c>
      <c r="E27" s="9">
        <v>8.2921545667495877E-3</v>
      </c>
    </row>
    <row r="28" spans="1:5" x14ac:dyDescent="0.2">
      <c r="A28" s="10" t="s">
        <v>0</v>
      </c>
      <c r="B28" s="7">
        <v>71.405000000000001</v>
      </c>
      <c r="C28" s="8">
        <v>0.44500000000000028</v>
      </c>
      <c r="D28" s="9">
        <v>22.304946236559147</v>
      </c>
      <c r="E28" s="9">
        <v>1.4720430107551863E-2</v>
      </c>
    </row>
    <row r="29" spans="1:5" x14ac:dyDescent="0.2">
      <c r="A29" s="10" t="s">
        <v>1</v>
      </c>
      <c r="B29" s="7">
        <v>80.004999999999995</v>
      </c>
      <c r="C29" s="8">
        <v>0.24499999999999744</v>
      </c>
      <c r="D29" s="9">
        <v>22.587445652173901</v>
      </c>
      <c r="E29" s="9">
        <v>7.634057970999919E-3</v>
      </c>
    </row>
    <row r="30" spans="1:5" x14ac:dyDescent="0.2">
      <c r="A30" s="10" t="s">
        <v>2</v>
      </c>
      <c r="B30" s="7">
        <v>85.634999999999991</v>
      </c>
      <c r="C30" s="8">
        <v>2.4999999999998579E-2</v>
      </c>
      <c r="D30" s="9">
        <v>22.764979729729703</v>
      </c>
      <c r="E30" s="9">
        <v>6.4189189189889362E-4</v>
      </c>
    </row>
    <row r="31" spans="1:5" x14ac:dyDescent="0.2">
      <c r="A31" s="10" t="s">
        <v>3</v>
      </c>
      <c r="B31" s="7">
        <v>90.67</v>
      </c>
      <c r="C31" s="8">
        <v>0.09</v>
      </c>
      <c r="D31" s="9">
        <v>22.932226562499999</v>
      </c>
      <c r="E31" s="9">
        <v>2.7421875000008811E-3</v>
      </c>
    </row>
    <row r="32" spans="1:5" x14ac:dyDescent="0.2">
      <c r="A32" s="10" t="s">
        <v>4</v>
      </c>
      <c r="B32" s="7">
        <v>93.17</v>
      </c>
      <c r="C32" s="8">
        <v>0.35999999999999943</v>
      </c>
      <c r="D32" s="9">
        <v>23.0798323529412</v>
      </c>
      <c r="E32" s="9">
        <v>4.5067647058800731E-2</v>
      </c>
    </row>
    <row r="33" spans="1:5" x14ac:dyDescent="0.2">
      <c r="A33" s="10" t="s">
        <v>5</v>
      </c>
      <c r="B33" s="7">
        <v>95.22</v>
      </c>
      <c r="C33" s="8">
        <v>0.46999999999999886</v>
      </c>
      <c r="D33" s="9">
        <v>23.257046875</v>
      </c>
      <c r="E33" s="9">
        <v>2.2214843749999602E-2</v>
      </c>
    </row>
    <row r="34" spans="1:5" x14ac:dyDescent="0.2">
      <c r="A34" s="10" t="s">
        <v>6</v>
      </c>
      <c r="B34" s="7">
        <v>96.35</v>
      </c>
      <c r="C34" s="8">
        <v>0.16000000000000369</v>
      </c>
      <c r="D34" s="9">
        <v>23.308330078125</v>
      </c>
      <c r="E34" s="9">
        <v>5.43554687499892E-3</v>
      </c>
    </row>
    <row r="35" spans="1:5" x14ac:dyDescent="0.2">
      <c r="A35" s="10" t="s">
        <v>7</v>
      </c>
      <c r="B35" s="7">
        <v>108.655</v>
      </c>
      <c r="C35" s="8">
        <v>0.10500000000000398</v>
      </c>
      <c r="D35" s="9">
        <v>23.936396226415098</v>
      </c>
      <c r="E35" s="9">
        <v>1.8679245283017565E-3</v>
      </c>
    </row>
    <row r="36" spans="1:5" x14ac:dyDescent="0.2">
      <c r="A36" s="10" t="s">
        <v>8</v>
      </c>
      <c r="B36" s="7">
        <v>109.765</v>
      </c>
      <c r="C36" s="8">
        <v>8.4999999999993747E-2</v>
      </c>
      <c r="D36" s="9">
        <v>23.988427884615401</v>
      </c>
      <c r="E36" s="9">
        <v>6.6201923077002789E-3</v>
      </c>
    </row>
    <row r="37" spans="1:5" x14ac:dyDescent="0.2">
      <c r="A37" s="10" t="s">
        <v>9</v>
      </c>
      <c r="B37" s="7">
        <v>111.66999999999999</v>
      </c>
      <c r="C37" s="8">
        <v>0.35000000000000142</v>
      </c>
      <c r="D37" s="9">
        <v>24.13562413793105</v>
      </c>
      <c r="E37" s="9">
        <v>3.317586206895129E-2</v>
      </c>
    </row>
    <row r="38" spans="1:5" x14ac:dyDescent="0.2">
      <c r="A38" s="10" t="s">
        <v>10</v>
      </c>
      <c r="B38" s="7">
        <v>115.64</v>
      </c>
      <c r="C38" s="8">
        <v>0.20000000000000284</v>
      </c>
      <c r="D38" s="9">
        <v>24.499698795180699</v>
      </c>
      <c r="E38" s="9">
        <v>1.807228915660275E-2</v>
      </c>
    </row>
    <row r="39" spans="1:5" x14ac:dyDescent="0.2">
      <c r="A39" s="10" t="s">
        <v>11</v>
      </c>
      <c r="B39" s="7">
        <v>120.91499999999999</v>
      </c>
      <c r="C39" s="8">
        <v>0.19500000000000028</v>
      </c>
      <c r="D39" s="9">
        <v>24.78</v>
      </c>
      <c r="E39" s="9">
        <v>8.9189189188978446E-3</v>
      </c>
    </row>
    <row r="40" spans="1:5" x14ac:dyDescent="0.2">
      <c r="A40" s="10" t="s">
        <v>12</v>
      </c>
      <c r="B40" s="7">
        <v>123.86</v>
      </c>
      <c r="C40" s="8">
        <v>0.14000000000000057</v>
      </c>
      <c r="D40" s="9">
        <v>25.006521632251747</v>
      </c>
      <c r="E40" s="9">
        <v>8.7438544739519841E-3</v>
      </c>
    </row>
    <row r="41" spans="1:5" x14ac:dyDescent="0.2">
      <c r="A41" s="10" t="s">
        <v>13</v>
      </c>
      <c r="B41" s="7">
        <v>125.6</v>
      </c>
      <c r="C41" s="8">
        <v>1.4600000000000009</v>
      </c>
      <c r="D41" s="9">
        <v>25.065669306008402</v>
      </c>
      <c r="E41" s="9">
        <v>4.6067536096899175E-2</v>
      </c>
    </row>
    <row r="42" spans="1:5" x14ac:dyDescent="0.2">
      <c r="A42" s="10" t="s">
        <v>14</v>
      </c>
      <c r="B42" s="7">
        <v>129.21</v>
      </c>
      <c r="C42" s="8">
        <v>6.0000000000002274E-2</v>
      </c>
      <c r="D42" s="9">
        <v>25.234748201438848</v>
      </c>
      <c r="E42" s="9">
        <v>5.1798561151521483E-3</v>
      </c>
    </row>
    <row r="43" spans="1:5" x14ac:dyDescent="0.2">
      <c r="A43" s="10" t="s">
        <v>15</v>
      </c>
      <c r="B43" s="7">
        <v>129.54500000000002</v>
      </c>
      <c r="C43" s="8">
        <v>0.13500000000000512</v>
      </c>
      <c r="D43" s="9">
        <v>25.2636690647482</v>
      </c>
      <c r="E43" s="9">
        <v>1.1654676258999075E-2</v>
      </c>
    </row>
    <row r="44" spans="1:5" x14ac:dyDescent="0.2">
      <c r="A44" s="10" t="s">
        <v>18</v>
      </c>
      <c r="B44" s="7">
        <v>145.92000000000002</v>
      </c>
      <c r="C44" s="8">
        <v>0.69000000000001194</v>
      </c>
      <c r="D44" s="9">
        <v>25.953577586206897</v>
      </c>
      <c r="E44" s="9">
        <v>2.6922413793101896E-2</v>
      </c>
    </row>
    <row r="45" spans="1:5" x14ac:dyDescent="0.2">
      <c r="A45" s="10" t="s">
        <v>19</v>
      </c>
      <c r="B45" s="7">
        <v>158.22499999999999</v>
      </c>
      <c r="C45" s="8">
        <v>0.65500000000000114</v>
      </c>
      <c r="D45" s="9">
        <v>26.4604555932465</v>
      </c>
      <c r="E45" s="9">
        <v>1.8712473980400546E-2</v>
      </c>
    </row>
    <row r="46" spans="1:5" x14ac:dyDescent="0.2">
      <c r="A46" s="10" t="s">
        <v>21</v>
      </c>
      <c r="B46" s="18" t="s">
        <v>59</v>
      </c>
      <c r="C46" s="19" t="s">
        <v>59</v>
      </c>
      <c r="D46" s="19" t="s">
        <v>59</v>
      </c>
      <c r="E46" s="19" t="s">
        <v>59</v>
      </c>
    </row>
    <row r="47" spans="1:5" x14ac:dyDescent="0.2">
      <c r="A47" s="10" t="s">
        <v>22</v>
      </c>
      <c r="B47" s="3" t="s">
        <v>59</v>
      </c>
      <c r="C47" s="1" t="s">
        <v>59</v>
      </c>
      <c r="D47" s="1" t="s">
        <v>59</v>
      </c>
      <c r="E47" s="1" t="s">
        <v>59</v>
      </c>
    </row>
    <row r="48" spans="1:5" x14ac:dyDescent="0.2">
      <c r="A48" s="10" t="s">
        <v>23</v>
      </c>
      <c r="B48" s="3" t="s">
        <v>59</v>
      </c>
      <c r="C48" s="1" t="s">
        <v>59</v>
      </c>
      <c r="D48" s="1" t="s">
        <v>59</v>
      </c>
      <c r="E48" s="1" t="s">
        <v>59</v>
      </c>
    </row>
    <row r="49" spans="1:5" x14ac:dyDescent="0.2">
      <c r="A49" s="10" t="s">
        <v>24</v>
      </c>
      <c r="B49" s="3" t="s">
        <v>59</v>
      </c>
      <c r="C49" s="1" t="s">
        <v>59</v>
      </c>
      <c r="D49" s="1" t="s">
        <v>59</v>
      </c>
      <c r="E49" s="1" t="s">
        <v>59</v>
      </c>
    </row>
    <row r="50" spans="1:5" x14ac:dyDescent="0.2">
      <c r="A50" s="10" t="s">
        <v>25</v>
      </c>
      <c r="B50" s="3" t="s">
        <v>59</v>
      </c>
      <c r="C50" s="1" t="s">
        <v>59</v>
      </c>
      <c r="D50" s="1" t="s">
        <v>59</v>
      </c>
      <c r="E50" s="1" t="s">
        <v>59</v>
      </c>
    </row>
    <row r="51" spans="1:5" x14ac:dyDescent="0.2">
      <c r="A51" s="10" t="s">
        <v>26</v>
      </c>
      <c r="B51" s="3">
        <v>185.35</v>
      </c>
      <c r="C51" s="1">
        <v>0.15000000000000568</v>
      </c>
      <c r="D51" s="1" t="s">
        <v>59</v>
      </c>
      <c r="E51" s="1" t="s">
        <v>59</v>
      </c>
    </row>
    <row r="52" spans="1:5" x14ac:dyDescent="0.2">
      <c r="A52" s="10" t="s">
        <v>27</v>
      </c>
      <c r="B52" s="3">
        <v>189.875</v>
      </c>
      <c r="C52" s="1">
        <v>0.10499999999998977</v>
      </c>
      <c r="D52" s="1" t="s">
        <v>59</v>
      </c>
      <c r="E52" s="1" t="s">
        <v>59</v>
      </c>
    </row>
    <row r="53" spans="1:5" x14ac:dyDescent="0.2">
      <c r="A53" s="10" t="s">
        <v>28</v>
      </c>
      <c r="B53" s="3">
        <v>191.15</v>
      </c>
      <c r="C53" s="1">
        <v>9.9999999999994316E-2</v>
      </c>
      <c r="D53" s="1" t="s">
        <v>59</v>
      </c>
      <c r="E53" s="1" t="s">
        <v>59</v>
      </c>
    </row>
    <row r="54" spans="1:5" x14ac:dyDescent="0.2">
      <c r="A54" s="10" t="s">
        <v>29</v>
      </c>
      <c r="B54" s="3">
        <v>198.67000000000002</v>
      </c>
      <c r="C54" s="1">
        <v>0.55999999999998806</v>
      </c>
      <c r="D54" s="1" t="s">
        <v>59</v>
      </c>
      <c r="E54" s="1" t="s">
        <v>59</v>
      </c>
    </row>
    <row r="55" spans="1:5" x14ac:dyDescent="0.2">
      <c r="A55" s="10" t="s">
        <v>30</v>
      </c>
      <c r="B55" s="3">
        <v>207.76</v>
      </c>
      <c r="C55" s="1">
        <v>1.5400000000000063</v>
      </c>
      <c r="D55" s="1" t="s">
        <v>59</v>
      </c>
      <c r="E55" s="1" t="s">
        <v>59</v>
      </c>
    </row>
    <row r="56" spans="1:5" x14ac:dyDescent="0.2">
      <c r="A56" s="10" t="s">
        <v>31</v>
      </c>
      <c r="B56" s="3">
        <v>216.86500000000001</v>
      </c>
      <c r="C56" s="1">
        <v>0.66500000000000625</v>
      </c>
      <c r="D56" s="1" t="s">
        <v>59</v>
      </c>
      <c r="E56" s="1" t="s">
        <v>59</v>
      </c>
    </row>
    <row r="57" spans="1:5" x14ac:dyDescent="0.2">
      <c r="A57" s="10" t="s">
        <v>32</v>
      </c>
      <c r="B57" s="3">
        <v>237.655</v>
      </c>
      <c r="C57" s="1">
        <v>0.19499999999999318</v>
      </c>
      <c r="D57" s="1" t="s">
        <v>59</v>
      </c>
      <c r="E57" s="1" t="s">
        <v>59</v>
      </c>
    </row>
    <row r="58" spans="1:5" x14ac:dyDescent="0.2">
      <c r="A58" s="10" t="s">
        <v>33</v>
      </c>
      <c r="B58" s="3">
        <v>244.93</v>
      </c>
      <c r="C58" s="1">
        <v>2.6800000000000068</v>
      </c>
      <c r="D58" s="1" t="s">
        <v>59</v>
      </c>
      <c r="E58" s="1" t="s">
        <v>59</v>
      </c>
    </row>
    <row r="59" spans="1:5" x14ac:dyDescent="0.2">
      <c r="A59" s="10" t="s">
        <v>34</v>
      </c>
      <c r="B59" s="3">
        <v>252.56</v>
      </c>
      <c r="C59" s="1">
        <v>1.4399999999999977</v>
      </c>
      <c r="D59" s="1" t="s">
        <v>59</v>
      </c>
      <c r="E59" s="1" t="s">
        <v>59</v>
      </c>
    </row>
    <row r="60" spans="1:5" x14ac:dyDescent="0.2">
      <c r="A60" s="10" t="s">
        <v>35</v>
      </c>
      <c r="B60" s="3" t="s">
        <v>59</v>
      </c>
      <c r="C60" s="1" t="s">
        <v>59</v>
      </c>
      <c r="D60" s="1" t="s">
        <v>59</v>
      </c>
      <c r="E60" s="1" t="s">
        <v>59</v>
      </c>
    </row>
  </sheetData>
  <phoneticPr fontId="3" type="noConversion"/>
  <conditionalFormatting sqref="E19:E45">
    <cfRule type="cellIs" dxfId="4" priority="6" operator="greaterThan">
      <formula>0.02</formula>
    </cfRule>
  </conditionalFormatting>
  <pageMargins left="0.75" right="0.75" top="1" bottom="1" header="0.5" footer="0.5"/>
  <pageSetup paperSize="9" scale="77" orientation="portrait" horizontalDpi="4294967292" verticalDpi="4294967292"/>
  <rowBreaks count="1" manualBreakCount="1">
    <brk id="65" max="16383" man="1"/>
  </rowBreaks>
  <extLst>
    <ext xmlns:mx="http://schemas.microsoft.com/office/mac/excel/2008/main" uri="{64002731-A6B0-56B0-2670-7721B7C09600}">
      <mx:PLV Mode="0" OnePage="0" WScale="46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4"/>
  <sheetViews>
    <sheetView topLeftCell="A2" workbookViewId="0">
      <selection activeCell="L9" sqref="L9:M35"/>
    </sheetView>
  </sheetViews>
  <sheetFormatPr baseColWidth="10" defaultRowHeight="16" x14ac:dyDescent="0.2"/>
  <sheetData>
    <row r="1" spans="1:13" x14ac:dyDescent="0.2">
      <c r="A1">
        <v>20.453979591836699</v>
      </c>
      <c r="B1">
        <v>0</v>
      </c>
    </row>
    <row r="2" spans="1:13" x14ac:dyDescent="0.2">
      <c r="A2">
        <v>20.598040816326598</v>
      </c>
      <c r="B2">
        <v>0</v>
      </c>
      <c r="H2">
        <v>20.453979591836699</v>
      </c>
    </row>
    <row r="3" spans="1:13" x14ac:dyDescent="0.2">
      <c r="A3">
        <v>20.659724489796002</v>
      </c>
      <c r="B3">
        <v>0</v>
      </c>
      <c r="H3">
        <v>20.598040816326598</v>
      </c>
    </row>
    <row r="4" spans="1:13" x14ac:dyDescent="0.2">
      <c r="A4">
        <v>20.666091836734701</v>
      </c>
      <c r="B4">
        <v>0</v>
      </c>
      <c r="H4">
        <v>20.659724489796002</v>
      </c>
    </row>
    <row r="5" spans="1:13" x14ac:dyDescent="0.2">
      <c r="A5">
        <v>21.017887755102102</v>
      </c>
      <c r="B5">
        <v>0</v>
      </c>
      <c r="H5">
        <v>20.666091836734701</v>
      </c>
    </row>
    <row r="6" spans="1:13" x14ac:dyDescent="0.2">
      <c r="A6">
        <v>21.0377857142857</v>
      </c>
      <c r="B6">
        <v>0</v>
      </c>
      <c r="H6">
        <v>21.017887755102102</v>
      </c>
    </row>
    <row r="7" spans="1:13" x14ac:dyDescent="0.2">
      <c r="A7">
        <v>21.122073770491799</v>
      </c>
      <c r="B7">
        <v>0</v>
      </c>
      <c r="H7">
        <v>21.0377857142857</v>
      </c>
    </row>
    <row r="8" spans="1:13" x14ac:dyDescent="0.2">
      <c r="A8">
        <v>21.131147540983601</v>
      </c>
      <c r="B8">
        <v>0</v>
      </c>
      <c r="H8">
        <v>21.122073770491799</v>
      </c>
    </row>
    <row r="9" spans="1:13" x14ac:dyDescent="0.2">
      <c r="A9">
        <v>21.198599999999999</v>
      </c>
      <c r="B9">
        <v>0</v>
      </c>
      <c r="H9">
        <v>21.131147540983601</v>
      </c>
      <c r="I9">
        <f t="shared" ref="I9" si="0">AVERAGE(H8:H9)</f>
        <v>21.1266106557377</v>
      </c>
      <c r="J9">
        <f t="shared" ref="J9" si="1">(H9-H8)/2</f>
        <v>4.5368852459013453E-3</v>
      </c>
      <c r="L9">
        <v>21.1266106557377</v>
      </c>
      <c r="M9">
        <v>4.5368852459013453E-3</v>
      </c>
    </row>
    <row r="10" spans="1:13" x14ac:dyDescent="0.2">
      <c r="A10">
        <v>21.210599999999999</v>
      </c>
      <c r="B10">
        <v>0</v>
      </c>
      <c r="H10">
        <v>21.198599999999999</v>
      </c>
      <c r="L10">
        <v>21.204599999999999</v>
      </c>
      <c r="M10">
        <v>6.0000000000002274E-3</v>
      </c>
    </row>
    <row r="11" spans="1:13" x14ac:dyDescent="0.2">
      <c r="A11">
        <v>21.486692307692302</v>
      </c>
      <c r="B11">
        <v>0</v>
      </c>
      <c r="H11">
        <v>21.210599999999999</v>
      </c>
      <c r="I11">
        <f t="shared" ref="I11" si="2">AVERAGE(H10:H11)</f>
        <v>21.204599999999999</v>
      </c>
      <c r="J11">
        <f t="shared" ref="J11" si="3">(H11-H10)/2</f>
        <v>6.0000000000002274E-3</v>
      </c>
      <c r="L11">
        <v>21.490230769230749</v>
      </c>
      <c r="M11">
        <v>3.5384615384490559E-3</v>
      </c>
    </row>
    <row r="12" spans="1:13" x14ac:dyDescent="0.2">
      <c r="A12">
        <v>21.4937692307692</v>
      </c>
      <c r="B12">
        <v>0</v>
      </c>
      <c r="H12">
        <v>21.486692307692302</v>
      </c>
      <c r="L12">
        <v>21.590196428571453</v>
      </c>
      <c r="M12">
        <v>3.053571428550228E-3</v>
      </c>
    </row>
    <row r="13" spans="1:13" x14ac:dyDescent="0.2">
      <c r="A13">
        <v>21.587142857142901</v>
      </c>
      <c r="B13">
        <v>0</v>
      </c>
      <c r="H13">
        <v>21.4937692307692</v>
      </c>
      <c r="I13">
        <f t="shared" ref="I13" si="4">AVERAGE(H12:H13)</f>
        <v>21.490230769230749</v>
      </c>
      <c r="J13">
        <f t="shared" ref="J13" si="5">(H13-H12)/2</f>
        <v>3.5384615384490559E-3</v>
      </c>
      <c r="L13">
        <v>21.771402439024399</v>
      </c>
      <c r="M13">
        <v>5.7073170732007128E-3</v>
      </c>
    </row>
    <row r="14" spans="1:13" x14ac:dyDescent="0.2">
      <c r="A14">
        <v>21.593250000000001</v>
      </c>
      <c r="B14">
        <v>0</v>
      </c>
      <c r="D14" s="2">
        <v>21.1259467213115</v>
      </c>
      <c r="E14" s="2">
        <v>4.3155737705014019E-3</v>
      </c>
      <c r="H14">
        <v>21.587142857142901</v>
      </c>
      <c r="L14">
        <v>21.811499999999999</v>
      </c>
      <c r="M14">
        <v>1.2000000000000455E-2</v>
      </c>
    </row>
    <row r="15" spans="1:13" x14ac:dyDescent="0.2">
      <c r="A15">
        <v>21.7656951219512</v>
      </c>
      <c r="B15">
        <v>0</v>
      </c>
      <c r="D15" s="2">
        <v>21.204470000000001</v>
      </c>
      <c r="E15" s="2">
        <v>6.450000000000955E-3</v>
      </c>
      <c r="H15">
        <v>21.593250000000001</v>
      </c>
      <c r="I15">
        <f t="shared" ref="I15" si="6">AVERAGE(H14:H15)</f>
        <v>21.590196428571453</v>
      </c>
      <c r="J15">
        <f t="shared" ref="J15" si="7">(H15-H14)/2</f>
        <v>3.053571428550228E-3</v>
      </c>
      <c r="L15">
        <v>21.845643678160901</v>
      </c>
      <c r="M15">
        <v>4.8275862069004916E-3</v>
      </c>
    </row>
    <row r="16" spans="1:13" x14ac:dyDescent="0.2">
      <c r="A16">
        <v>21.777109756097602</v>
      </c>
      <c r="B16">
        <v>0</v>
      </c>
      <c r="D16" s="2">
        <v>21.4901923076923</v>
      </c>
      <c r="E16" s="2">
        <v>3.7153846154005521E-3</v>
      </c>
      <c r="H16">
        <v>21.7656951219512</v>
      </c>
      <c r="L16">
        <v>21.982749999999999</v>
      </c>
      <c r="M16">
        <v>6.7500000000002558E-3</v>
      </c>
    </row>
    <row r="17" spans="1:13" x14ac:dyDescent="0.2">
      <c r="A17">
        <v>21.799499999999998</v>
      </c>
      <c r="B17">
        <v>0</v>
      </c>
      <c r="D17" s="2">
        <v>21.590324404761901</v>
      </c>
      <c r="E17" s="2">
        <v>3.3005952381017778E-3</v>
      </c>
      <c r="H17">
        <v>21.777109756097602</v>
      </c>
      <c r="I17">
        <f t="shared" ref="I17" si="8">AVERAGE(H16:H17)</f>
        <v>21.771402439024399</v>
      </c>
      <c r="J17">
        <f t="shared" ref="J17" si="9">(H17-H16)/2</f>
        <v>5.7073170732007128E-3</v>
      </c>
      <c r="L17">
        <v>22.030136416861851</v>
      </c>
      <c r="M17">
        <v>8.2921545667495877E-3</v>
      </c>
    </row>
    <row r="18" spans="1:13" x14ac:dyDescent="0.2">
      <c r="A18">
        <v>21.823499999999999</v>
      </c>
      <c r="B18">
        <v>0</v>
      </c>
      <c r="D18" s="2">
        <v>21.7715</v>
      </c>
      <c r="E18" s="2">
        <v>6.0000000000002274E-3</v>
      </c>
      <c r="H18">
        <v>21.799499999999998</v>
      </c>
      <c r="L18">
        <v>22.304946236559147</v>
      </c>
      <c r="M18">
        <v>1.4720430107550087E-2</v>
      </c>
    </row>
    <row r="19" spans="1:13" x14ac:dyDescent="0.2">
      <c r="A19">
        <v>21.840816091954</v>
      </c>
      <c r="B19">
        <v>0</v>
      </c>
      <c r="D19" s="2">
        <v>21.814545454545453</v>
      </c>
      <c r="E19" s="2">
        <v>1.3090909090951897E-2</v>
      </c>
      <c r="H19">
        <v>21.823499999999999</v>
      </c>
      <c r="I19">
        <f t="shared" ref="I19" si="10">AVERAGE(H18:H19)</f>
        <v>21.811499999999999</v>
      </c>
      <c r="J19">
        <f t="shared" ref="J19" si="11">(H19-H18)/2</f>
        <v>1.2000000000000455E-2</v>
      </c>
      <c r="L19">
        <v>22.587445652173901</v>
      </c>
      <c r="M19">
        <v>7.634057970999919E-3</v>
      </c>
    </row>
    <row r="20" spans="1:13" x14ac:dyDescent="0.2">
      <c r="A20">
        <v>21.850471264367801</v>
      </c>
      <c r="B20">
        <v>0</v>
      </c>
      <c r="D20" s="2">
        <v>21.860119565217399</v>
      </c>
      <c r="E20" s="2">
        <v>8.4456521739006973E-3</v>
      </c>
      <c r="H20">
        <v>21.840816091954</v>
      </c>
      <c r="L20">
        <v>22.764979729729703</v>
      </c>
      <c r="M20">
        <v>6.4189189190066998E-4</v>
      </c>
    </row>
    <row r="21" spans="1:13" x14ac:dyDescent="0.2">
      <c r="A21">
        <v>21.975999999999999</v>
      </c>
      <c r="B21">
        <v>0</v>
      </c>
      <c r="D21" s="2">
        <v>22.022553571428553</v>
      </c>
      <c r="E21" s="2">
        <v>6.2678571428520513E-3</v>
      </c>
      <c r="H21">
        <v>21.850471264367801</v>
      </c>
      <c r="I21">
        <f t="shared" ref="I21" si="12">AVERAGE(H20:H21)</f>
        <v>21.845643678160901</v>
      </c>
      <c r="J21">
        <f t="shared" ref="J21" si="13">(H21-H20)/2</f>
        <v>4.8275862069004916E-3</v>
      </c>
      <c r="L21">
        <v>22.932226562499999</v>
      </c>
      <c r="M21">
        <v>2.7421874999991047E-3</v>
      </c>
    </row>
    <row r="22" spans="1:13" x14ac:dyDescent="0.2">
      <c r="A22">
        <v>21.9895</v>
      </c>
      <c r="B22">
        <v>0</v>
      </c>
      <c r="D22" s="2">
        <v>22.070049473067897</v>
      </c>
      <c r="E22" s="2">
        <v>8.5576697891980302E-3</v>
      </c>
      <c r="H22">
        <v>21.975999999999999</v>
      </c>
      <c r="L22">
        <v>23.0798323529412</v>
      </c>
      <c r="M22">
        <v>4.5067647058800731E-2</v>
      </c>
    </row>
    <row r="23" spans="1:13" x14ac:dyDescent="0.2">
      <c r="A23">
        <v>22.021844262295101</v>
      </c>
      <c r="B23">
        <v>0</v>
      </c>
      <c r="D23" s="2">
        <v>22.303364311315949</v>
      </c>
      <c r="E23" s="2">
        <v>1.4461085509449134E-2</v>
      </c>
      <c r="H23">
        <v>21.9895</v>
      </c>
      <c r="I23">
        <f t="shared" ref="I23" si="14">AVERAGE(H22:H23)</f>
        <v>21.982749999999999</v>
      </c>
      <c r="J23">
        <f t="shared" ref="J23" si="15">(H23-H22)/2</f>
        <v>6.7500000000002558E-3</v>
      </c>
      <c r="L23">
        <v>23.232372093023251</v>
      </c>
      <c r="M23">
        <v>1.1476744186049714E-2</v>
      </c>
    </row>
    <row r="24" spans="1:13" x14ac:dyDescent="0.2">
      <c r="A24">
        <v>22.0384285714286</v>
      </c>
      <c r="B24">
        <v>0</v>
      </c>
      <c r="D24" s="2">
        <v>22.624076086956549</v>
      </c>
      <c r="E24" s="2">
        <v>7.2789855072485921E-3</v>
      </c>
      <c r="H24">
        <v>22.021844262295101</v>
      </c>
      <c r="L24">
        <v>23.289851190476199</v>
      </c>
      <c r="M24">
        <v>1.0815476190499496E-2</v>
      </c>
    </row>
    <row r="25" spans="1:13" x14ac:dyDescent="0.2">
      <c r="A25">
        <v>22.290225806451598</v>
      </c>
      <c r="B25">
        <v>0</v>
      </c>
      <c r="D25" s="2">
        <v>22.806874999999998</v>
      </c>
      <c r="E25" s="2">
        <v>6.2499999999943157E-4</v>
      </c>
      <c r="H25">
        <v>22.0384285714286</v>
      </c>
      <c r="I25">
        <f t="shared" ref="I25" si="16">AVERAGE(H24:H25)</f>
        <v>22.030136416861851</v>
      </c>
      <c r="J25">
        <f t="shared" ref="J25" si="17">(H25-H24)/2</f>
        <v>8.2921545667495877E-3</v>
      </c>
      <c r="L25">
        <v>23.936396226415098</v>
      </c>
      <c r="M25">
        <v>1.8679245282999801E-3</v>
      </c>
    </row>
    <row r="26" spans="1:13" x14ac:dyDescent="0.2">
      <c r="A26">
        <v>22.319666666666699</v>
      </c>
      <c r="B26">
        <v>0</v>
      </c>
      <c r="D26" s="2">
        <v>22.96619419642855</v>
      </c>
      <c r="E26" s="2">
        <v>1.2337053571449985E-2</v>
      </c>
      <c r="H26">
        <v>22.290225806451598</v>
      </c>
      <c r="L26">
        <v>23.988427884615401</v>
      </c>
      <c r="M26">
        <v>6.6201923077002789E-3</v>
      </c>
    </row>
    <row r="27" spans="1:13" x14ac:dyDescent="0.2">
      <c r="A27">
        <v>22.579811594202901</v>
      </c>
      <c r="B27">
        <v>0</v>
      </c>
      <c r="D27" s="2">
        <v>23.094450000000002</v>
      </c>
      <c r="E27" s="2">
        <v>2.8450000000002973E-2</v>
      </c>
      <c r="H27">
        <v>22.319666666666699</v>
      </c>
      <c r="I27">
        <f t="shared" ref="I27" si="18">AVERAGE(H26:H27)</f>
        <v>22.304946236559147</v>
      </c>
      <c r="J27">
        <f t="shared" ref="J27" si="19">(H27-H26)/2</f>
        <v>1.4720430107550087E-2</v>
      </c>
      <c r="L27">
        <v>24.13562413793105</v>
      </c>
      <c r="M27">
        <v>3.317586206895129E-2</v>
      </c>
    </row>
    <row r="28" spans="1:13" x14ac:dyDescent="0.2">
      <c r="A28">
        <v>22.595079710144901</v>
      </c>
      <c r="B28">
        <v>0</v>
      </c>
      <c r="H28">
        <v>22.579811594202901</v>
      </c>
      <c r="L28">
        <v>24.499698795180699</v>
      </c>
      <c r="M28">
        <v>1.8072289156600974E-2</v>
      </c>
    </row>
    <row r="29" spans="1:13" x14ac:dyDescent="0.2">
      <c r="A29">
        <v>22.7643378378378</v>
      </c>
      <c r="B29">
        <v>0</v>
      </c>
      <c r="H29">
        <v>22.595079710144901</v>
      </c>
      <c r="I29">
        <f t="shared" ref="I29" si="20">AVERAGE(H28:H29)</f>
        <v>22.587445652173901</v>
      </c>
      <c r="J29">
        <f t="shared" ref="J29" si="21">(H29-H28)/2</f>
        <v>7.634057970999919E-3</v>
      </c>
      <c r="L29">
        <v>24.780519736842102</v>
      </c>
      <c r="M29">
        <v>8.4671052631986043E-3</v>
      </c>
    </row>
    <row r="30" spans="1:13" x14ac:dyDescent="0.2">
      <c r="A30">
        <v>22.765621621621602</v>
      </c>
      <c r="B30">
        <v>0</v>
      </c>
      <c r="H30">
        <v>22.7643378378378</v>
      </c>
      <c r="L30">
        <v>24.967430555555552</v>
      </c>
      <c r="M30">
        <v>1.0569444444451292E-2</v>
      </c>
    </row>
    <row r="31" spans="1:13" x14ac:dyDescent="0.2">
      <c r="A31">
        <v>22.929484375000001</v>
      </c>
      <c r="B31">
        <v>0</v>
      </c>
      <c r="H31">
        <v>22.765621621621602</v>
      </c>
      <c r="I31">
        <f t="shared" ref="I31" si="22">AVERAGE(H30:H31)</f>
        <v>22.764979729729703</v>
      </c>
      <c r="J31">
        <f t="shared" ref="J31" si="23">(H31-H30)/2</f>
        <v>6.4189189190066998E-4</v>
      </c>
      <c r="L31">
        <v>25.0464143708116</v>
      </c>
      <c r="M31">
        <v>6.1826135517499381E-2</v>
      </c>
    </row>
    <row r="32" spans="1:13" x14ac:dyDescent="0.2">
      <c r="A32">
        <v>22.934968749999999</v>
      </c>
      <c r="B32">
        <v>0</v>
      </c>
      <c r="H32">
        <v>22.929484375000001</v>
      </c>
      <c r="L32">
        <v>25.2393684210526</v>
      </c>
      <c r="M32">
        <v>2.5894736841998167E-3</v>
      </c>
    </row>
    <row r="33" spans="1:13" x14ac:dyDescent="0.2">
      <c r="A33">
        <v>23.034764705882399</v>
      </c>
      <c r="B33">
        <v>0</v>
      </c>
      <c r="H33">
        <v>22.934968749999999</v>
      </c>
      <c r="I33">
        <f t="shared" ref="I33" si="24">AVERAGE(H32:H33)</f>
        <v>22.932226562499999</v>
      </c>
      <c r="J33">
        <f t="shared" ref="J33" si="25">(H33-H32)/2</f>
        <v>2.7421874999991047E-3</v>
      </c>
      <c r="L33">
        <v>25.260886363636352</v>
      </c>
      <c r="M33">
        <v>1.2886363636349429E-2</v>
      </c>
    </row>
    <row r="34" spans="1:13" x14ac:dyDescent="0.2">
      <c r="A34">
        <v>23.1249</v>
      </c>
      <c r="B34">
        <v>0</v>
      </c>
      <c r="H34">
        <v>23.034764705882399</v>
      </c>
      <c r="L34">
        <v>25.953577586206897</v>
      </c>
      <c r="M34">
        <v>2.692241379310012E-2</v>
      </c>
    </row>
    <row r="35" spans="1:13" x14ac:dyDescent="0.2">
      <c r="A35">
        <v>23.2208953488372</v>
      </c>
      <c r="B35">
        <v>0</v>
      </c>
      <c r="H35">
        <v>23.1249</v>
      </c>
      <c r="I35">
        <f t="shared" ref="I35" si="26">AVERAGE(H34:H35)</f>
        <v>23.0798323529412</v>
      </c>
      <c r="J35">
        <f t="shared" ref="J35" si="27">(H35-H34)/2</f>
        <v>4.5067647058800731E-2</v>
      </c>
      <c r="L35">
        <v>26.4604555932465</v>
      </c>
      <c r="M35">
        <v>1.8712473980400546E-2</v>
      </c>
    </row>
    <row r="36" spans="1:13" x14ac:dyDescent="0.2">
      <c r="A36">
        <v>23.243848837209299</v>
      </c>
      <c r="B36">
        <v>0</v>
      </c>
      <c r="H36">
        <v>23.2208953488372</v>
      </c>
    </row>
    <row r="37" spans="1:13" x14ac:dyDescent="0.2">
      <c r="A37">
        <v>23.279035714285701</v>
      </c>
      <c r="B37">
        <v>0</v>
      </c>
      <c r="H37">
        <v>23.243848837209299</v>
      </c>
      <c r="I37">
        <f t="shared" ref="I37" si="28">AVERAGE(H36:H37)</f>
        <v>23.232372093023251</v>
      </c>
      <c r="J37">
        <f t="shared" ref="J37" si="29">(H37-H36)/2</f>
        <v>1.1476744186049714E-2</v>
      </c>
    </row>
    <row r="38" spans="1:13" x14ac:dyDescent="0.2">
      <c r="A38">
        <v>23.3006666666667</v>
      </c>
      <c r="B38">
        <v>0</v>
      </c>
      <c r="H38">
        <v>23.279035714285701</v>
      </c>
    </row>
    <row r="39" spans="1:13" x14ac:dyDescent="0.2">
      <c r="A39">
        <v>23.9345283018868</v>
      </c>
      <c r="B39">
        <v>0</v>
      </c>
      <c r="H39">
        <v>23.3006666666667</v>
      </c>
      <c r="I39">
        <f>AVERAGE(H38:H39)</f>
        <v>23.289851190476199</v>
      </c>
      <c r="J39">
        <f>(H39-H38)/2</f>
        <v>1.0815476190499496E-2</v>
      </c>
    </row>
    <row r="40" spans="1:13" x14ac:dyDescent="0.2">
      <c r="A40">
        <v>23.9382641509434</v>
      </c>
      <c r="B40">
        <v>0</v>
      </c>
      <c r="H40">
        <v>23.9345283018868</v>
      </c>
    </row>
    <row r="41" spans="1:13" x14ac:dyDescent="0.2">
      <c r="A41">
        <v>23.981807692307701</v>
      </c>
      <c r="B41">
        <v>0</v>
      </c>
      <c r="H41">
        <v>23.9382641509434</v>
      </c>
      <c r="I41">
        <f t="shared" ref="I41" si="30">AVERAGE(H40:H41)</f>
        <v>23.936396226415098</v>
      </c>
      <c r="J41">
        <f t="shared" ref="J41" si="31">(H41-H40)/2</f>
        <v>1.8679245282999801E-3</v>
      </c>
    </row>
    <row r="42" spans="1:13" x14ac:dyDescent="0.2">
      <c r="A42">
        <v>23.995048076923101</v>
      </c>
      <c r="B42">
        <v>0</v>
      </c>
      <c r="H42">
        <v>23.981807692307701</v>
      </c>
    </row>
    <row r="43" spans="1:13" x14ac:dyDescent="0.2">
      <c r="A43">
        <v>24.102448275862098</v>
      </c>
      <c r="B43">
        <v>0</v>
      </c>
      <c r="H43">
        <v>23.995048076923101</v>
      </c>
      <c r="I43">
        <f t="shared" ref="I43" si="32">AVERAGE(H42:H43)</f>
        <v>23.988427884615401</v>
      </c>
      <c r="J43">
        <f t="shared" ref="J43" si="33">(H43-H42)/2</f>
        <v>6.6201923077002789E-3</v>
      </c>
    </row>
    <row r="44" spans="1:13" x14ac:dyDescent="0.2">
      <c r="A44">
        <v>24.168800000000001</v>
      </c>
      <c r="B44">
        <v>0</v>
      </c>
      <c r="H44">
        <v>24.102448275862098</v>
      </c>
    </row>
    <row r="45" spans="1:13" x14ac:dyDescent="0.2">
      <c r="A45">
        <v>24.481626506024099</v>
      </c>
      <c r="B45">
        <v>0</v>
      </c>
      <c r="H45">
        <v>24.168800000000001</v>
      </c>
      <c r="I45">
        <f t="shared" ref="I45" si="34">AVERAGE(H44:H45)</f>
        <v>24.13562413793105</v>
      </c>
      <c r="J45">
        <f t="shared" ref="J45" si="35">(H45-H44)/2</f>
        <v>3.317586206895129E-2</v>
      </c>
    </row>
    <row r="46" spans="1:13" x14ac:dyDescent="0.2">
      <c r="A46">
        <v>24.517771084337301</v>
      </c>
      <c r="B46">
        <v>0</v>
      </c>
      <c r="H46">
        <v>24.481626506024099</v>
      </c>
    </row>
    <row r="47" spans="1:13" x14ac:dyDescent="0.2">
      <c r="A47">
        <v>24.772052631578902</v>
      </c>
      <c r="B47">
        <v>0</v>
      </c>
      <c r="H47">
        <v>24.517771084337301</v>
      </c>
      <c r="I47">
        <f t="shared" ref="I47" si="36">AVERAGE(H46:H47)</f>
        <v>24.499698795180699</v>
      </c>
      <c r="J47">
        <f t="shared" ref="J47" si="37">(H47-H46)/2</f>
        <v>1.8072289156600974E-2</v>
      </c>
    </row>
    <row r="48" spans="1:13" x14ac:dyDescent="0.2">
      <c r="A48">
        <v>24.788986842105299</v>
      </c>
      <c r="B48">
        <v>0</v>
      </c>
      <c r="H48">
        <v>24.772052631578902</v>
      </c>
    </row>
    <row r="49" spans="1:10" x14ac:dyDescent="0.2">
      <c r="A49">
        <v>24.956861111111099</v>
      </c>
      <c r="B49">
        <v>0</v>
      </c>
      <c r="H49">
        <v>24.788986842105299</v>
      </c>
      <c r="I49">
        <f t="shared" ref="I49" si="38">AVERAGE(H48:H49)</f>
        <v>24.780519736842102</v>
      </c>
      <c r="J49">
        <f t="shared" ref="J49" si="39">(H49-H48)/2</f>
        <v>8.4671052631986043E-3</v>
      </c>
    </row>
    <row r="50" spans="1:10" x14ac:dyDescent="0.2">
      <c r="A50">
        <v>24.978000000000002</v>
      </c>
      <c r="B50">
        <v>0</v>
      </c>
      <c r="H50">
        <v>24.956861111111099</v>
      </c>
    </row>
    <row r="51" spans="1:10" x14ac:dyDescent="0.2">
      <c r="A51">
        <v>24.984588235294101</v>
      </c>
      <c r="B51">
        <v>0</v>
      </c>
      <c r="H51">
        <v>24.978000000000002</v>
      </c>
      <c r="I51">
        <f t="shared" ref="I51" si="40">AVERAGE(H50:H51)</f>
        <v>24.967430555555552</v>
      </c>
      <c r="J51">
        <f t="shared" ref="J51" si="41">(H51-H50)/2</f>
        <v>1.0569444444451292E-2</v>
      </c>
    </row>
    <row r="52" spans="1:10" x14ac:dyDescent="0.2">
      <c r="A52">
        <v>25.1082405063291</v>
      </c>
      <c r="B52">
        <v>0</v>
      </c>
      <c r="H52">
        <v>24.984588235294101</v>
      </c>
    </row>
    <row r="53" spans="1:10" x14ac:dyDescent="0.2">
      <c r="A53">
        <v>25.2367789473684</v>
      </c>
      <c r="B53">
        <v>0</v>
      </c>
      <c r="H53">
        <v>25.1082405063291</v>
      </c>
      <c r="I53">
        <f t="shared" ref="I53" si="42">AVERAGE(H52:H53)</f>
        <v>25.0464143708116</v>
      </c>
      <c r="J53">
        <f t="shared" ref="J53" si="43">(H53-H52)/2</f>
        <v>6.1826135517499381E-2</v>
      </c>
    </row>
    <row r="54" spans="1:10" x14ac:dyDescent="0.2">
      <c r="A54">
        <v>25.2419578947368</v>
      </c>
      <c r="B54">
        <v>0</v>
      </c>
      <c r="H54">
        <v>25.2367789473684</v>
      </c>
    </row>
    <row r="55" spans="1:10" x14ac:dyDescent="0.2">
      <c r="A55">
        <v>25.248000000000001</v>
      </c>
      <c r="B55">
        <v>0</v>
      </c>
      <c r="H55">
        <v>25.2419578947368</v>
      </c>
      <c r="I55">
        <f t="shared" ref="I55" si="44">AVERAGE(H54:H55)</f>
        <v>25.2393684210526</v>
      </c>
      <c r="J55">
        <f t="shared" ref="J55" si="45">(H55-H54)/2</f>
        <v>2.5894736841998167E-3</v>
      </c>
    </row>
    <row r="56" spans="1:10" x14ac:dyDescent="0.2">
      <c r="A56">
        <v>25.2737727272727</v>
      </c>
      <c r="B56">
        <v>0</v>
      </c>
      <c r="H56">
        <v>25.248000000000001</v>
      </c>
    </row>
    <row r="57" spans="1:10" x14ac:dyDescent="0.2">
      <c r="A57">
        <v>25.926655172413799</v>
      </c>
      <c r="B57">
        <v>0</v>
      </c>
      <c r="H57">
        <v>25.2737727272727</v>
      </c>
      <c r="I57">
        <f t="shared" ref="I57" si="46">AVERAGE(H56:H57)</f>
        <v>25.260886363636352</v>
      </c>
      <c r="J57">
        <f t="shared" ref="J57" si="47">(H57-H56)/2</f>
        <v>1.2886363636349429E-2</v>
      </c>
    </row>
    <row r="58" spans="1:10" x14ac:dyDescent="0.2">
      <c r="A58">
        <v>25.980499999999999</v>
      </c>
      <c r="B58">
        <v>0</v>
      </c>
      <c r="H58">
        <v>25.926655172413799</v>
      </c>
    </row>
    <row r="59" spans="1:10" x14ac:dyDescent="0.2">
      <c r="A59">
        <v>26.4417431192661</v>
      </c>
      <c r="B59">
        <v>0</v>
      </c>
      <c r="H59">
        <v>25.980499999999999</v>
      </c>
      <c r="I59">
        <f t="shared" ref="I59" si="48">AVERAGE(H58:H59)</f>
        <v>25.953577586206897</v>
      </c>
      <c r="J59">
        <f t="shared" ref="J59" si="49">(H59-H58)/2</f>
        <v>2.692241379310012E-2</v>
      </c>
    </row>
    <row r="60" spans="1:10" x14ac:dyDescent="0.2">
      <c r="A60">
        <v>26.479168067226901</v>
      </c>
      <c r="B60">
        <v>0</v>
      </c>
      <c r="H60">
        <v>26.4417431192661</v>
      </c>
    </row>
    <row r="61" spans="1:10" x14ac:dyDescent="0.2">
      <c r="A61">
        <v>27.047418960244698</v>
      </c>
      <c r="B61">
        <v>0</v>
      </c>
      <c r="H61">
        <v>26.479168067226901</v>
      </c>
      <c r="I61">
        <f t="shared" ref="I61" si="50">AVERAGE(H60:H61)</f>
        <v>26.4604555932465</v>
      </c>
      <c r="J61">
        <f t="shared" ref="J61" si="51">(H61-H60)/2</f>
        <v>1.8712473980400546E-2</v>
      </c>
    </row>
    <row r="62" spans="1:10" x14ac:dyDescent="0.2">
      <c r="A62">
        <v>27.454103975535201</v>
      </c>
      <c r="B62">
        <v>0</v>
      </c>
      <c r="H62">
        <v>27.047418960244698</v>
      </c>
    </row>
    <row r="63" spans="1:10" x14ac:dyDescent="0.2">
      <c r="A63">
        <v>27.4974067278288</v>
      </c>
      <c r="B63">
        <v>0</v>
      </c>
      <c r="H63">
        <v>27.454103975535201</v>
      </c>
    </row>
    <row r="64" spans="1:10" x14ac:dyDescent="0.2">
      <c r="A64">
        <v>27.508232415902199</v>
      </c>
      <c r="B64">
        <v>0</v>
      </c>
      <c r="H64">
        <v>27.4974067278288</v>
      </c>
    </row>
    <row r="65" spans="1:8" x14ac:dyDescent="0.2">
      <c r="A65">
        <v>27.662318042813499</v>
      </c>
      <c r="B65">
        <v>0</v>
      </c>
      <c r="H65">
        <v>27.508232415902199</v>
      </c>
    </row>
    <row r="66" spans="1:8" x14ac:dyDescent="0.2">
      <c r="A66">
        <v>27.669896024464801</v>
      </c>
      <c r="B66">
        <v>0</v>
      </c>
      <c r="H66">
        <v>27.662318042813499</v>
      </c>
    </row>
    <row r="67" spans="1:8" x14ac:dyDescent="0.2">
      <c r="A67">
        <v>27.708507645259999</v>
      </c>
      <c r="B67">
        <v>0</v>
      </c>
      <c r="H67">
        <v>27.669896024464801</v>
      </c>
    </row>
    <row r="68" spans="1:8" x14ac:dyDescent="0.2">
      <c r="A68">
        <v>27.715724770642201</v>
      </c>
      <c r="B68">
        <v>0</v>
      </c>
      <c r="H68">
        <v>27.708507645259999</v>
      </c>
    </row>
    <row r="69" spans="1:8" x14ac:dyDescent="0.2">
      <c r="A69">
        <v>27.963272171253902</v>
      </c>
      <c r="B69">
        <v>0</v>
      </c>
      <c r="H69">
        <v>27.715724770642201</v>
      </c>
    </row>
    <row r="70" spans="1:8" x14ac:dyDescent="0.2">
      <c r="A70">
        <v>28.0036880733945</v>
      </c>
      <c r="B70">
        <v>0</v>
      </c>
      <c r="H70">
        <v>27.963272171253902</v>
      </c>
    </row>
    <row r="71" spans="1:8" x14ac:dyDescent="0.2">
      <c r="A71">
        <v>28.255926605504602</v>
      </c>
      <c r="B71">
        <v>0</v>
      </c>
      <c r="H71">
        <v>28.0036880733945</v>
      </c>
    </row>
    <row r="72" spans="1:8" x14ac:dyDescent="0.2">
      <c r="A72">
        <v>28.3670703363915</v>
      </c>
      <c r="B72">
        <v>0</v>
      </c>
      <c r="H72">
        <v>28.255926605504602</v>
      </c>
    </row>
    <row r="73" spans="1:8" x14ac:dyDescent="0.2">
      <c r="A73">
        <v>28.6160611620796</v>
      </c>
      <c r="B73">
        <v>0</v>
      </c>
      <c r="H73">
        <v>28.3670703363915</v>
      </c>
    </row>
    <row r="74" spans="1:8" x14ac:dyDescent="0.2">
      <c r="A74">
        <v>28.664055045871599</v>
      </c>
      <c r="B74">
        <v>0</v>
      </c>
      <c r="H74">
        <v>28.6160611620796</v>
      </c>
    </row>
    <row r="75" spans="1:8" x14ac:dyDescent="0.2">
      <c r="A75">
        <v>29.383241590214102</v>
      </c>
      <c r="B75">
        <v>0</v>
      </c>
      <c r="H75">
        <v>28.664055045871599</v>
      </c>
    </row>
    <row r="76" spans="1:8" x14ac:dyDescent="0.2">
      <c r="A76">
        <v>29.397314984709499</v>
      </c>
      <c r="B76">
        <v>0</v>
      </c>
      <c r="H76">
        <v>29.383241590214102</v>
      </c>
    </row>
    <row r="77" spans="1:8" x14ac:dyDescent="0.2">
      <c r="A77">
        <v>29.556091743119399</v>
      </c>
      <c r="B77">
        <v>0</v>
      </c>
      <c r="H77">
        <v>29.397314984709499</v>
      </c>
    </row>
    <row r="78" spans="1:8" x14ac:dyDescent="0.2">
      <c r="A78">
        <v>29.749510703363999</v>
      </c>
      <c r="B78">
        <v>0</v>
      </c>
      <c r="H78">
        <v>29.556091743119399</v>
      </c>
    </row>
    <row r="79" spans="1:8" x14ac:dyDescent="0.2">
      <c r="A79">
        <v>29.876171253822701</v>
      </c>
      <c r="B79">
        <v>0</v>
      </c>
      <c r="H79">
        <v>29.749510703363999</v>
      </c>
    </row>
    <row r="80" spans="1:8" x14ac:dyDescent="0.2">
      <c r="A80">
        <v>29.980097859327302</v>
      </c>
      <c r="B80">
        <v>0</v>
      </c>
      <c r="H80">
        <v>29.876171253822701</v>
      </c>
    </row>
    <row r="81" spans="1:8" x14ac:dyDescent="0.2">
      <c r="A81">
        <v>30.048299694189701</v>
      </c>
      <c r="B81">
        <v>0</v>
      </c>
      <c r="H81">
        <v>29.980097859327302</v>
      </c>
    </row>
    <row r="82" spans="1:8" x14ac:dyDescent="0.2">
      <c r="A82">
        <v>30.557467889908398</v>
      </c>
      <c r="B82">
        <v>0</v>
      </c>
      <c r="H82">
        <v>30.048299694189701</v>
      </c>
    </row>
    <row r="83" spans="1:8" x14ac:dyDescent="0.2">
      <c r="A83">
        <v>20.453979591836699</v>
      </c>
      <c r="B83">
        <v>1</v>
      </c>
      <c r="H83">
        <v>30.557467889908398</v>
      </c>
    </row>
    <row r="84" spans="1:8" x14ac:dyDescent="0.2">
      <c r="A84">
        <v>20.598040816326598</v>
      </c>
      <c r="B84">
        <v>1</v>
      </c>
    </row>
    <row r="85" spans="1:8" x14ac:dyDescent="0.2">
      <c r="A85">
        <v>20.659724489796002</v>
      </c>
      <c r="B85">
        <v>1</v>
      </c>
    </row>
    <row r="86" spans="1:8" x14ac:dyDescent="0.2">
      <c r="A86">
        <v>20.666091836734701</v>
      </c>
      <c r="B86">
        <v>1</v>
      </c>
    </row>
    <row r="87" spans="1:8" x14ac:dyDescent="0.2">
      <c r="A87">
        <v>21.017887755102102</v>
      </c>
      <c r="B87">
        <v>1</v>
      </c>
    </row>
    <row r="88" spans="1:8" x14ac:dyDescent="0.2">
      <c r="A88">
        <v>21.0377857142857</v>
      </c>
      <c r="B88">
        <v>1</v>
      </c>
    </row>
    <row r="89" spans="1:8" x14ac:dyDescent="0.2">
      <c r="A89">
        <v>21.122073770491799</v>
      </c>
      <c r="B89">
        <v>1</v>
      </c>
    </row>
    <row r="90" spans="1:8" x14ac:dyDescent="0.2">
      <c r="A90">
        <v>21.131147540983601</v>
      </c>
      <c r="B90">
        <v>1</v>
      </c>
    </row>
    <row r="91" spans="1:8" x14ac:dyDescent="0.2">
      <c r="A91">
        <v>21.198599999999999</v>
      </c>
      <c r="B91">
        <v>1</v>
      </c>
    </row>
    <row r="92" spans="1:8" x14ac:dyDescent="0.2">
      <c r="A92">
        <v>21.210599999999999</v>
      </c>
      <c r="B92">
        <v>1</v>
      </c>
    </row>
    <row r="93" spans="1:8" x14ac:dyDescent="0.2">
      <c r="A93">
        <v>21.486692307692302</v>
      </c>
      <c r="B93">
        <v>1</v>
      </c>
    </row>
    <row r="94" spans="1:8" x14ac:dyDescent="0.2">
      <c r="A94">
        <v>21.4937692307692</v>
      </c>
      <c r="B94">
        <v>1</v>
      </c>
    </row>
    <row r="95" spans="1:8" x14ac:dyDescent="0.2">
      <c r="A95">
        <v>21.587142857142901</v>
      </c>
      <c r="B95">
        <v>1</v>
      </c>
    </row>
    <row r="96" spans="1:8" x14ac:dyDescent="0.2">
      <c r="A96">
        <v>21.593250000000001</v>
      </c>
      <c r="B96">
        <v>1</v>
      </c>
    </row>
    <row r="97" spans="1:2" x14ac:dyDescent="0.2">
      <c r="A97">
        <v>21.7656951219512</v>
      </c>
      <c r="B97">
        <v>1</v>
      </c>
    </row>
    <row r="98" spans="1:2" x14ac:dyDescent="0.2">
      <c r="A98">
        <v>21.777109756097602</v>
      </c>
      <c r="B98">
        <v>1</v>
      </c>
    </row>
    <row r="99" spans="1:2" x14ac:dyDescent="0.2">
      <c r="A99">
        <v>21.799499999999998</v>
      </c>
      <c r="B99">
        <v>1</v>
      </c>
    </row>
    <row r="100" spans="1:2" x14ac:dyDescent="0.2">
      <c r="A100">
        <v>21.823499999999999</v>
      </c>
      <c r="B100">
        <v>1</v>
      </c>
    </row>
    <row r="101" spans="1:2" x14ac:dyDescent="0.2">
      <c r="A101">
        <v>21.840816091954</v>
      </c>
      <c r="B101">
        <v>1</v>
      </c>
    </row>
    <row r="102" spans="1:2" x14ac:dyDescent="0.2">
      <c r="A102">
        <v>21.850471264367801</v>
      </c>
      <c r="B102">
        <v>1</v>
      </c>
    </row>
    <row r="103" spans="1:2" x14ac:dyDescent="0.2">
      <c r="A103">
        <v>21.975999999999999</v>
      </c>
      <c r="B103">
        <v>1</v>
      </c>
    </row>
    <row r="104" spans="1:2" x14ac:dyDescent="0.2">
      <c r="A104">
        <v>21.9895</v>
      </c>
      <c r="B104">
        <v>1</v>
      </c>
    </row>
    <row r="105" spans="1:2" x14ac:dyDescent="0.2">
      <c r="A105">
        <v>22.021844262295101</v>
      </c>
      <c r="B105">
        <v>1</v>
      </c>
    </row>
    <row r="106" spans="1:2" x14ac:dyDescent="0.2">
      <c r="A106">
        <v>22.0384285714286</v>
      </c>
      <c r="B106">
        <v>1</v>
      </c>
    </row>
    <row r="107" spans="1:2" x14ac:dyDescent="0.2">
      <c r="A107">
        <v>22.290225806451598</v>
      </c>
      <c r="B107">
        <v>1</v>
      </c>
    </row>
    <row r="108" spans="1:2" x14ac:dyDescent="0.2">
      <c r="A108">
        <v>22.319666666666699</v>
      </c>
      <c r="B108">
        <v>1</v>
      </c>
    </row>
    <row r="109" spans="1:2" x14ac:dyDescent="0.2">
      <c r="A109">
        <v>22.579811594202901</v>
      </c>
      <c r="B109">
        <v>1</v>
      </c>
    </row>
    <row r="110" spans="1:2" x14ac:dyDescent="0.2">
      <c r="A110">
        <v>22.595079710144901</v>
      </c>
      <c r="B110">
        <v>1</v>
      </c>
    </row>
    <row r="111" spans="1:2" x14ac:dyDescent="0.2">
      <c r="A111">
        <v>22.7643378378378</v>
      </c>
      <c r="B111">
        <v>1</v>
      </c>
    </row>
    <row r="112" spans="1:2" x14ac:dyDescent="0.2">
      <c r="A112">
        <v>22.765621621621602</v>
      </c>
      <c r="B112">
        <v>1</v>
      </c>
    </row>
    <row r="113" spans="1:2" x14ac:dyDescent="0.2">
      <c r="A113">
        <v>22.929484375000001</v>
      </c>
      <c r="B113">
        <v>1</v>
      </c>
    </row>
    <row r="114" spans="1:2" x14ac:dyDescent="0.2">
      <c r="A114">
        <v>22.934968749999999</v>
      </c>
      <c r="B114">
        <v>1</v>
      </c>
    </row>
    <row r="115" spans="1:2" x14ac:dyDescent="0.2">
      <c r="A115">
        <v>23.034764705882399</v>
      </c>
      <c r="B115">
        <v>1</v>
      </c>
    </row>
    <row r="116" spans="1:2" x14ac:dyDescent="0.2">
      <c r="A116">
        <v>23.1249</v>
      </c>
      <c r="B116">
        <v>1</v>
      </c>
    </row>
    <row r="117" spans="1:2" x14ac:dyDescent="0.2">
      <c r="A117">
        <v>23.2208953488372</v>
      </c>
      <c r="B117">
        <v>1</v>
      </c>
    </row>
    <row r="118" spans="1:2" x14ac:dyDescent="0.2">
      <c r="A118">
        <v>23.243848837209299</v>
      </c>
      <c r="B118">
        <v>1</v>
      </c>
    </row>
    <row r="119" spans="1:2" x14ac:dyDescent="0.2">
      <c r="A119">
        <v>23.279035714285701</v>
      </c>
      <c r="B119">
        <v>1</v>
      </c>
    </row>
    <row r="120" spans="1:2" x14ac:dyDescent="0.2">
      <c r="A120">
        <v>23.3006666666667</v>
      </c>
      <c r="B120">
        <v>1</v>
      </c>
    </row>
    <row r="121" spans="1:2" x14ac:dyDescent="0.2">
      <c r="A121">
        <v>23.9345283018868</v>
      </c>
      <c r="B121">
        <v>1</v>
      </c>
    </row>
    <row r="122" spans="1:2" x14ac:dyDescent="0.2">
      <c r="A122">
        <v>23.9382641509434</v>
      </c>
      <c r="B122">
        <v>1</v>
      </c>
    </row>
    <row r="123" spans="1:2" x14ac:dyDescent="0.2">
      <c r="A123">
        <v>23.981807692307701</v>
      </c>
      <c r="B123">
        <v>1</v>
      </c>
    </row>
    <row r="124" spans="1:2" x14ac:dyDescent="0.2">
      <c r="A124">
        <v>23.995048076923101</v>
      </c>
      <c r="B124">
        <v>1</v>
      </c>
    </row>
    <row r="125" spans="1:2" x14ac:dyDescent="0.2">
      <c r="A125">
        <v>24.102448275862098</v>
      </c>
      <c r="B125">
        <v>1</v>
      </c>
    </row>
    <row r="126" spans="1:2" x14ac:dyDescent="0.2">
      <c r="A126">
        <v>24.168800000000001</v>
      </c>
      <c r="B126">
        <v>1</v>
      </c>
    </row>
    <row r="127" spans="1:2" x14ac:dyDescent="0.2">
      <c r="A127">
        <v>24.481626506024099</v>
      </c>
      <c r="B127">
        <v>1</v>
      </c>
    </row>
    <row r="128" spans="1:2" x14ac:dyDescent="0.2">
      <c r="A128">
        <v>24.517771084337301</v>
      </c>
      <c r="B128">
        <v>1</v>
      </c>
    </row>
    <row r="129" spans="1:2" x14ac:dyDescent="0.2">
      <c r="A129">
        <v>24.772052631578902</v>
      </c>
      <c r="B129">
        <v>1</v>
      </c>
    </row>
    <row r="130" spans="1:2" x14ac:dyDescent="0.2">
      <c r="A130">
        <v>24.788986842105299</v>
      </c>
      <c r="B130">
        <v>1</v>
      </c>
    </row>
    <row r="131" spans="1:2" x14ac:dyDescent="0.2">
      <c r="A131">
        <v>24.956861111111099</v>
      </c>
      <c r="B131">
        <v>1</v>
      </c>
    </row>
    <row r="132" spans="1:2" x14ac:dyDescent="0.2">
      <c r="A132">
        <v>24.978000000000002</v>
      </c>
      <c r="B132">
        <v>1</v>
      </c>
    </row>
    <row r="133" spans="1:2" x14ac:dyDescent="0.2">
      <c r="A133">
        <v>24.984588235294101</v>
      </c>
      <c r="B133">
        <v>1</v>
      </c>
    </row>
    <row r="134" spans="1:2" x14ac:dyDescent="0.2">
      <c r="A134">
        <v>25.1082405063291</v>
      </c>
      <c r="B134">
        <v>1</v>
      </c>
    </row>
    <row r="135" spans="1:2" x14ac:dyDescent="0.2">
      <c r="A135">
        <v>25.2367789473684</v>
      </c>
      <c r="B135">
        <v>1</v>
      </c>
    </row>
    <row r="136" spans="1:2" x14ac:dyDescent="0.2">
      <c r="A136">
        <v>25.2419578947368</v>
      </c>
      <c r="B136">
        <v>1</v>
      </c>
    </row>
    <row r="137" spans="1:2" x14ac:dyDescent="0.2">
      <c r="A137">
        <v>25.248000000000001</v>
      </c>
      <c r="B137">
        <v>1</v>
      </c>
    </row>
    <row r="138" spans="1:2" x14ac:dyDescent="0.2">
      <c r="A138">
        <v>25.2737727272727</v>
      </c>
      <c r="B138">
        <v>1</v>
      </c>
    </row>
    <row r="139" spans="1:2" x14ac:dyDescent="0.2">
      <c r="A139">
        <v>25.926655172413799</v>
      </c>
      <c r="B139">
        <v>1</v>
      </c>
    </row>
    <row r="140" spans="1:2" x14ac:dyDescent="0.2">
      <c r="A140">
        <v>25.980499999999999</v>
      </c>
      <c r="B140">
        <v>1</v>
      </c>
    </row>
    <row r="141" spans="1:2" x14ac:dyDescent="0.2">
      <c r="A141">
        <v>26.4417431192661</v>
      </c>
      <c r="B141">
        <v>1</v>
      </c>
    </row>
    <row r="142" spans="1:2" x14ac:dyDescent="0.2">
      <c r="A142">
        <v>26.479168067226901</v>
      </c>
      <c r="B142">
        <v>1</v>
      </c>
    </row>
    <row r="143" spans="1:2" x14ac:dyDescent="0.2">
      <c r="A143">
        <v>27.047418960244698</v>
      </c>
      <c r="B143">
        <v>1</v>
      </c>
    </row>
    <row r="144" spans="1:2" x14ac:dyDescent="0.2">
      <c r="A144">
        <v>27.454103975535201</v>
      </c>
      <c r="B144">
        <v>1</v>
      </c>
    </row>
    <row r="145" spans="1:2" x14ac:dyDescent="0.2">
      <c r="A145">
        <v>27.4974067278288</v>
      </c>
      <c r="B145">
        <v>1</v>
      </c>
    </row>
    <row r="146" spans="1:2" x14ac:dyDescent="0.2">
      <c r="A146">
        <v>27.508232415902199</v>
      </c>
      <c r="B146">
        <v>1</v>
      </c>
    </row>
    <row r="147" spans="1:2" x14ac:dyDescent="0.2">
      <c r="A147">
        <v>27.662318042813499</v>
      </c>
      <c r="B147">
        <v>1</v>
      </c>
    </row>
    <row r="148" spans="1:2" x14ac:dyDescent="0.2">
      <c r="A148">
        <v>27.669896024464801</v>
      </c>
      <c r="B148">
        <v>1</v>
      </c>
    </row>
    <row r="149" spans="1:2" x14ac:dyDescent="0.2">
      <c r="A149">
        <v>27.708507645259999</v>
      </c>
      <c r="B149">
        <v>1</v>
      </c>
    </row>
    <row r="150" spans="1:2" x14ac:dyDescent="0.2">
      <c r="A150">
        <v>27.715724770642201</v>
      </c>
      <c r="B150">
        <v>1</v>
      </c>
    </row>
    <row r="151" spans="1:2" x14ac:dyDescent="0.2">
      <c r="A151">
        <v>27.963272171253902</v>
      </c>
      <c r="B151">
        <v>1</v>
      </c>
    </row>
    <row r="152" spans="1:2" x14ac:dyDescent="0.2">
      <c r="A152">
        <v>28.0036880733945</v>
      </c>
      <c r="B152">
        <v>1</v>
      </c>
    </row>
    <row r="153" spans="1:2" x14ac:dyDescent="0.2">
      <c r="A153">
        <v>28.255926605504602</v>
      </c>
      <c r="B153">
        <v>1</v>
      </c>
    </row>
    <row r="154" spans="1:2" x14ac:dyDescent="0.2">
      <c r="A154">
        <v>28.3670703363915</v>
      </c>
      <c r="B154">
        <v>1</v>
      </c>
    </row>
    <row r="155" spans="1:2" x14ac:dyDescent="0.2">
      <c r="A155">
        <v>28.6160611620796</v>
      </c>
      <c r="B155">
        <v>1</v>
      </c>
    </row>
    <row r="156" spans="1:2" x14ac:dyDescent="0.2">
      <c r="A156">
        <v>28.664055045871599</v>
      </c>
      <c r="B156">
        <v>1</v>
      </c>
    </row>
    <row r="157" spans="1:2" x14ac:dyDescent="0.2">
      <c r="A157">
        <v>29.383241590214102</v>
      </c>
      <c r="B157">
        <v>1</v>
      </c>
    </row>
    <row r="158" spans="1:2" x14ac:dyDescent="0.2">
      <c r="A158">
        <v>29.397314984709499</v>
      </c>
      <c r="B158">
        <v>1</v>
      </c>
    </row>
    <row r="159" spans="1:2" x14ac:dyDescent="0.2">
      <c r="A159">
        <v>29.556091743119399</v>
      </c>
      <c r="B159">
        <v>1</v>
      </c>
    </row>
    <row r="160" spans="1:2" x14ac:dyDescent="0.2">
      <c r="A160">
        <v>29.749510703363999</v>
      </c>
      <c r="B160">
        <v>1</v>
      </c>
    </row>
    <row r="161" spans="1:2" x14ac:dyDescent="0.2">
      <c r="A161">
        <v>29.876171253822701</v>
      </c>
      <c r="B161">
        <v>1</v>
      </c>
    </row>
    <row r="162" spans="1:2" x14ac:dyDescent="0.2">
      <c r="A162">
        <v>29.980097859327302</v>
      </c>
      <c r="B162">
        <v>1</v>
      </c>
    </row>
    <row r="163" spans="1:2" x14ac:dyDescent="0.2">
      <c r="A163">
        <v>30.048299694189701</v>
      </c>
      <c r="B163">
        <v>1</v>
      </c>
    </row>
    <row r="164" spans="1:2" x14ac:dyDescent="0.2">
      <c r="A164">
        <v>30.557467889908398</v>
      </c>
      <c r="B164">
        <v>1</v>
      </c>
    </row>
  </sheetData>
  <sortState xmlns:xlrd2="http://schemas.microsoft.com/office/spreadsheetml/2017/richdata2" ref="L9:M61">
    <sortCondition ref="L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National Oceanography Centre, Southampton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van Peer</dc:creator>
  <cp:keywords/>
  <dc:description/>
  <cp:lastModifiedBy>Microsoft Office User</cp:lastModifiedBy>
  <cp:lastPrinted>2016-07-22T08:51:58Z</cp:lastPrinted>
  <dcterms:created xsi:type="dcterms:W3CDTF">2014-11-27T10:59:46Z</dcterms:created>
  <dcterms:modified xsi:type="dcterms:W3CDTF">2023-09-06T15:53:33Z</dcterms:modified>
  <cp:category/>
</cp:coreProperties>
</file>