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ies" sheetId="1" r:id="rId4"/>
  </sheets>
  <definedNames/>
  <calcPr/>
</workbook>
</file>

<file path=xl/sharedStrings.xml><?xml version="1.0" encoding="utf-8"?>
<sst xmlns="http://schemas.openxmlformats.org/spreadsheetml/2006/main" count="433" uniqueCount="172">
  <si>
    <t>Disease</t>
  </si>
  <si>
    <t>Screening test</t>
  </si>
  <si>
    <t>Study ID</t>
  </si>
  <si>
    <t>TP</t>
  </si>
  <si>
    <t>FP</t>
  </si>
  <si>
    <t>FN</t>
  </si>
  <si>
    <t>TN</t>
  </si>
  <si>
    <t>N</t>
  </si>
  <si>
    <t>Sensitivity</t>
  </si>
  <si>
    <t>Specificity</t>
  </si>
  <si>
    <t>PPV</t>
  </si>
  <si>
    <t>NPV</t>
  </si>
  <si>
    <t>% TP</t>
  </si>
  <si>
    <t>% FP</t>
  </si>
  <si>
    <t>% FN</t>
  </si>
  <si>
    <t>% TN</t>
  </si>
  <si>
    <t>Breast cancer</t>
  </si>
  <si>
    <t>Mammography</t>
  </si>
  <si>
    <t>Canadian</t>
  </si>
  <si>
    <t>Malmo</t>
  </si>
  <si>
    <t>Stockholm</t>
  </si>
  <si>
    <t>Swedish two-county</t>
  </si>
  <si>
    <t>Cervical cancer</t>
  </si>
  <si>
    <t>Cotesting</t>
  </si>
  <si>
    <t>ARTISTIC round 1</t>
  </si>
  <si>
    <t>ARTISTIC round 2</t>
  </si>
  <si>
    <t>NTCC phase I</t>
  </si>
  <si>
    <t>POBASCAM round 1</t>
  </si>
  <si>
    <t>POBASCAM round 2</t>
  </si>
  <si>
    <t>hrHPV</t>
  </si>
  <si>
    <t>FINNISH</t>
  </si>
  <si>
    <t>NTCC phase II</t>
  </si>
  <si>
    <t>Pap</t>
  </si>
  <si>
    <t>SWEDESCREEN</t>
  </si>
  <si>
    <t>Chlamydia</t>
  </si>
  <si>
    <t>NAAT (chlamydia)</t>
  </si>
  <si>
    <t>Chlamydia 1</t>
  </si>
  <si>
    <t>Chlamydia 2</t>
  </si>
  <si>
    <t>Chlamydia 3</t>
  </si>
  <si>
    <t>Chlamydia 4</t>
  </si>
  <si>
    <t>Chlamydia 5</t>
  </si>
  <si>
    <t>Chlamydia 6</t>
  </si>
  <si>
    <t>Chlamydia 7</t>
  </si>
  <si>
    <t>Chlamydia 8</t>
  </si>
  <si>
    <t>Chlamydia 9</t>
  </si>
  <si>
    <t>Chlamydia 10</t>
  </si>
  <si>
    <t>Chlamydia 11</t>
  </si>
  <si>
    <t>Chlamydia 12</t>
  </si>
  <si>
    <t>Chlamydia 13</t>
  </si>
  <si>
    <t>Chlamydia 14</t>
  </si>
  <si>
    <t>Chlamydia 15</t>
  </si>
  <si>
    <t>Chlamydia 16</t>
  </si>
  <si>
    <t>Chlamydia 17</t>
  </si>
  <si>
    <t>Chlamydia 18</t>
  </si>
  <si>
    <t>Chlamydia 19</t>
  </si>
  <si>
    <t>Chlamydia 20</t>
  </si>
  <si>
    <t>Chlamydia 21</t>
  </si>
  <si>
    <t>Chlamydia 22</t>
  </si>
  <si>
    <t>Chlamydia 23</t>
  </si>
  <si>
    <t>Chlamydia 24</t>
  </si>
  <si>
    <t>Chlamydia 25</t>
  </si>
  <si>
    <t>Chlamydia 26</t>
  </si>
  <si>
    <t>Chlamydia 27</t>
  </si>
  <si>
    <t>Chlamydia 28</t>
  </si>
  <si>
    <t>Chlamydia 29</t>
  </si>
  <si>
    <t>Chlamydia 30</t>
  </si>
  <si>
    <t>Chlamydia 31</t>
  </si>
  <si>
    <t>Chlamydia 32</t>
  </si>
  <si>
    <t>Chlamydia 33</t>
  </si>
  <si>
    <t>Chlamydia 34</t>
  </si>
  <si>
    <t>Chlamydia 35</t>
  </si>
  <si>
    <t>Chlamydia 36</t>
  </si>
  <si>
    <t>Chlamydia 37</t>
  </si>
  <si>
    <t>Chlamydia 38</t>
  </si>
  <si>
    <t>Chlamydia 39</t>
  </si>
  <si>
    <t>Chlamydia 40</t>
  </si>
  <si>
    <t>Chlamydia 41</t>
  </si>
  <si>
    <t>Chlamydia 42</t>
  </si>
  <si>
    <t>Chlamydia 43</t>
  </si>
  <si>
    <t>Colorectal cancer</t>
  </si>
  <si>
    <t>Colonoscopy</t>
  </si>
  <si>
    <t>Zalis 2012</t>
  </si>
  <si>
    <t>FIT</t>
  </si>
  <si>
    <t>Brenner 2013</t>
  </si>
  <si>
    <t>Chiu 2016</t>
  </si>
  <si>
    <t>de Wijkerslooth 2012</t>
  </si>
  <si>
    <t>Hernandez 2014</t>
  </si>
  <si>
    <t>Imperiale 2014</t>
  </si>
  <si>
    <t>Kim 2017</t>
  </si>
  <si>
    <t>Park 2010</t>
  </si>
  <si>
    <t>Redwood 2016</t>
  </si>
  <si>
    <t>Shapiro 2017</t>
  </si>
  <si>
    <t>gFOBT</t>
  </si>
  <si>
    <t>Ahlquist 2008</t>
  </si>
  <si>
    <t>sDNA-FIT</t>
  </si>
  <si>
    <t>Bosch 2019</t>
  </si>
  <si>
    <t>Gonorrhea</t>
  </si>
  <si>
    <t>NAAT (gonorrhea)</t>
  </si>
  <si>
    <t>Gonorrhea 1</t>
  </si>
  <si>
    <t>Gonorrhea 2</t>
  </si>
  <si>
    <t>Gonorrhea 3</t>
  </si>
  <si>
    <t>Gonorrhea 4</t>
  </si>
  <si>
    <t>Gonorrhea 5</t>
  </si>
  <si>
    <t>Gonorrhea 6</t>
  </si>
  <si>
    <t>Gonorrhea 7</t>
  </si>
  <si>
    <t>Gonorrhea 8</t>
  </si>
  <si>
    <t>Gonorrhea 9</t>
  </si>
  <si>
    <t>Gonorrhea 10</t>
  </si>
  <si>
    <t>Gonorrhea 11</t>
  </si>
  <si>
    <t>Gonorrhea 12</t>
  </si>
  <si>
    <t>Gonorrhea 13</t>
  </si>
  <si>
    <t>Gonorrhea 14</t>
  </si>
  <si>
    <t>Gonorrhea 15</t>
  </si>
  <si>
    <t>Gonorrhea 16</t>
  </si>
  <si>
    <t>Gonorrhea 17</t>
  </si>
  <si>
    <t>Gonorrhea 18</t>
  </si>
  <si>
    <t>Gonorrhea 19</t>
  </si>
  <si>
    <t>Gonorrhea 20</t>
  </si>
  <si>
    <t>Gonorrhea 21</t>
  </si>
  <si>
    <t>Gonorrhea 22</t>
  </si>
  <si>
    <t>Gonorrhea 23</t>
  </si>
  <si>
    <t>Gonorrhea 24</t>
  </si>
  <si>
    <t>Gonorrhea 25</t>
  </si>
  <si>
    <t>Gonorrhea 26</t>
  </si>
  <si>
    <t>Gonorrhea 27</t>
  </si>
  <si>
    <t>Gonorrhea 28</t>
  </si>
  <si>
    <t>Gonorrhea 29</t>
  </si>
  <si>
    <t>Gonorrhea 30</t>
  </si>
  <si>
    <t>Gonorrhea 31</t>
  </si>
  <si>
    <t>Hepatitis B</t>
  </si>
  <si>
    <t>HBsAg</t>
  </si>
  <si>
    <t>McCready et al 1991</t>
  </si>
  <si>
    <t>Toplikar et al 1993</t>
  </si>
  <si>
    <t>Hepatitis C</t>
  </si>
  <si>
    <t>Anti-HCV antibody</t>
  </si>
  <si>
    <t>Couroucé et al 1994</t>
  </si>
  <si>
    <t>Huber et al 1996</t>
  </si>
  <si>
    <t>Janot et al 1994</t>
  </si>
  <si>
    <t>Lavanchy et al 1996</t>
  </si>
  <si>
    <t>Prince et al 1997</t>
  </si>
  <si>
    <t>Stuyver et al 1996</t>
  </si>
  <si>
    <t>HIV</t>
  </si>
  <si>
    <t>Antigen/antibody</t>
  </si>
  <si>
    <t>Bentsen 2011 1</t>
  </si>
  <si>
    <t>Bentsen 2011 2</t>
  </si>
  <si>
    <t>Chavez 2011</t>
  </si>
  <si>
    <t>Dubravac 2013</t>
  </si>
  <si>
    <t>Masciotra 2011</t>
  </si>
  <si>
    <t>Nasrullah 2013</t>
  </si>
  <si>
    <t>Product insert 1</t>
  </si>
  <si>
    <t>Product insert 2</t>
  </si>
  <si>
    <t>Lung cancer</t>
  </si>
  <si>
    <t>Low-dose CT</t>
  </si>
  <si>
    <t>DANTE</t>
  </si>
  <si>
    <t>ITALUNG</t>
  </si>
  <si>
    <t>LUSI</t>
  </si>
  <si>
    <t>MILD 1</t>
  </si>
  <si>
    <t>MILD 2</t>
  </si>
  <si>
    <t>NELSON</t>
  </si>
  <si>
    <t>NLST</t>
  </si>
  <si>
    <t>Prostate cancer</t>
  </si>
  <si>
    <t>PSA</t>
  </si>
  <si>
    <t>Gann et al 1995</t>
  </si>
  <si>
    <t>Jacobsen et al 1996</t>
  </si>
  <si>
    <t>Mettlin et al 1996</t>
  </si>
  <si>
    <t>Syphilis</t>
  </si>
  <si>
    <t>RPR</t>
  </si>
  <si>
    <t>Liu et al 2014</t>
  </si>
  <si>
    <t>Pettit et al 1983</t>
  </si>
  <si>
    <t>Wang et al 2016</t>
  </si>
  <si>
    <t>VDRL</t>
  </si>
  <si>
    <t>Larsen et al 1981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</si>
</sst>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19.14"/>
    <col customWidth="1" min="3" max="3" width="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16</v>
      </c>
      <c r="B2" s="3" t="s">
        <v>17</v>
      </c>
      <c r="C2" s="3" t="s">
        <v>18</v>
      </c>
      <c r="D2" s="3">
        <v>226.0</v>
      </c>
      <c r="E2" s="3">
        <v>2841.0</v>
      </c>
      <c r="F2" s="3">
        <v>76.0</v>
      </c>
      <c r="G2" s="3">
        <v>41575.0</v>
      </c>
      <c r="H2" s="4">
        <f t="shared" ref="H2:H140" si="2">sum(D2:G2)</f>
        <v>44718</v>
      </c>
      <c r="I2" s="5">
        <f t="shared" ref="I2:I140" si="3">D2/sum(D2,F2)</f>
        <v>0.7483443709</v>
      </c>
      <c r="J2" s="5">
        <f t="shared" ref="J2:J140" si="4">G2/sum(E2,G2)</f>
        <v>0.9360365634</v>
      </c>
      <c r="K2" s="5">
        <f t="shared" ref="K2:K140" si="5">D2/sum(D2:E2)</f>
        <v>0.07368764265</v>
      </c>
      <c r="L2" s="5">
        <f t="shared" ref="L2:L140" si="6">G2/sum(F2:G2)</f>
        <v>0.9981753139</v>
      </c>
      <c r="M2" s="5">
        <f t="shared" ref="M2:P2" si="1">D2/$H2</f>
        <v>0.005053893287</v>
      </c>
      <c r="N2" s="5">
        <f t="shared" si="1"/>
        <v>0.06353146384</v>
      </c>
      <c r="O2" s="5">
        <f t="shared" si="1"/>
        <v>0.001699539335</v>
      </c>
      <c r="P2" s="5">
        <f t="shared" si="1"/>
        <v>0.9297151035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 t="s">
        <v>16</v>
      </c>
      <c r="B3" s="3" t="s">
        <v>17</v>
      </c>
      <c r="C3" s="3" t="s">
        <v>19</v>
      </c>
      <c r="D3" s="3">
        <v>118.0</v>
      </c>
      <c r="E3" s="3">
        <v>418.0</v>
      </c>
      <c r="F3" s="3">
        <v>10.0</v>
      </c>
      <c r="G3" s="3">
        <v>15088.0</v>
      </c>
      <c r="H3" s="4">
        <f t="shared" si="2"/>
        <v>15634</v>
      </c>
      <c r="I3" s="5">
        <f t="shared" si="3"/>
        <v>0.921875</v>
      </c>
      <c r="J3" s="5">
        <f t="shared" si="4"/>
        <v>0.9730426932</v>
      </c>
      <c r="K3" s="5">
        <f t="shared" si="5"/>
        <v>0.2201492537</v>
      </c>
      <c r="L3" s="5">
        <f t="shared" si="6"/>
        <v>0.9993376606</v>
      </c>
      <c r="M3" s="5">
        <f t="shared" ref="M3:P3" si="7">D3/$H3</f>
        <v>0.007547652552</v>
      </c>
      <c r="N3" s="5">
        <f t="shared" si="7"/>
        <v>0.02673659972</v>
      </c>
      <c r="O3" s="5">
        <f t="shared" si="7"/>
        <v>0.0006396315722</v>
      </c>
      <c r="P3" s="5">
        <f t="shared" si="7"/>
        <v>0.9650761162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 t="s">
        <v>16</v>
      </c>
      <c r="B4" s="3" t="s">
        <v>17</v>
      </c>
      <c r="C4" s="3" t="s">
        <v>20</v>
      </c>
      <c r="D4" s="3">
        <v>128.0</v>
      </c>
      <c r="E4" s="3">
        <v>1525.0</v>
      </c>
      <c r="F4" s="3">
        <v>21.0</v>
      </c>
      <c r="G4" s="3">
        <v>30900.0</v>
      </c>
      <c r="H4" s="4">
        <f t="shared" si="2"/>
        <v>32574</v>
      </c>
      <c r="I4" s="5">
        <f t="shared" si="3"/>
        <v>0.8590604027</v>
      </c>
      <c r="J4" s="5">
        <f t="shared" si="4"/>
        <v>0.9529683886</v>
      </c>
      <c r="K4" s="5">
        <f t="shared" si="5"/>
        <v>0.07743496673</v>
      </c>
      <c r="L4" s="5">
        <f t="shared" si="6"/>
        <v>0.9993208499</v>
      </c>
      <c r="M4" s="5">
        <f t="shared" ref="M4:P4" si="8">D4/$H4</f>
        <v>0.003929514337</v>
      </c>
      <c r="N4" s="5">
        <f t="shared" si="8"/>
        <v>0.0468164794</v>
      </c>
      <c r="O4" s="5">
        <f t="shared" si="8"/>
        <v>0.0006446859458</v>
      </c>
      <c r="P4" s="5">
        <f t="shared" si="8"/>
        <v>0.9486093203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 t="s">
        <v>16</v>
      </c>
      <c r="B5" s="3" t="s">
        <v>17</v>
      </c>
      <c r="C5" s="3" t="s">
        <v>21</v>
      </c>
      <c r="D5" s="3">
        <v>413.0</v>
      </c>
      <c r="E5" s="3">
        <v>3026.0</v>
      </c>
      <c r="F5" s="3">
        <v>20.0</v>
      </c>
      <c r="G5" s="3">
        <v>65311.0</v>
      </c>
      <c r="H5" s="4">
        <f t="shared" si="2"/>
        <v>68770</v>
      </c>
      <c r="I5" s="5">
        <f t="shared" si="3"/>
        <v>0.9538106236</v>
      </c>
      <c r="J5" s="5">
        <f t="shared" si="4"/>
        <v>0.9557194492</v>
      </c>
      <c r="K5" s="5">
        <f t="shared" si="5"/>
        <v>0.1200930503</v>
      </c>
      <c r="L5" s="5">
        <f t="shared" si="6"/>
        <v>0.9996938666</v>
      </c>
      <c r="M5" s="5">
        <f t="shared" ref="M5:P5" si="9">D5/$H5</f>
        <v>0.006005525665</v>
      </c>
      <c r="N5" s="5">
        <f t="shared" si="9"/>
        <v>0.04400174495</v>
      </c>
      <c r="O5" s="5">
        <f t="shared" si="9"/>
        <v>0.0002908244874</v>
      </c>
      <c r="P5" s="5">
        <f t="shared" si="9"/>
        <v>0.9497019049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" t="s">
        <v>22</v>
      </c>
      <c r="B6" s="3" t="s">
        <v>23</v>
      </c>
      <c r="C6" s="3" t="s">
        <v>24</v>
      </c>
      <c r="D6" s="3">
        <v>453.0</v>
      </c>
      <c r="E6" s="3">
        <v>3566.0</v>
      </c>
      <c r="F6" s="3">
        <v>0.0</v>
      </c>
      <c r="G6" s="3">
        <v>14367.0</v>
      </c>
      <c r="H6" s="4">
        <f t="shared" si="2"/>
        <v>18386</v>
      </c>
      <c r="I6" s="5">
        <f t="shared" si="3"/>
        <v>1</v>
      </c>
      <c r="J6" s="5">
        <f t="shared" si="4"/>
        <v>0.8011487202</v>
      </c>
      <c r="K6" s="5">
        <f t="shared" si="5"/>
        <v>0.1127146056</v>
      </c>
      <c r="L6" s="5">
        <f t="shared" si="6"/>
        <v>1</v>
      </c>
      <c r="M6" s="5">
        <f t="shared" ref="M6:P6" si="10">D6/$H6</f>
        <v>0.02463831176</v>
      </c>
      <c r="N6" s="5">
        <f t="shared" si="10"/>
        <v>0.1939519199</v>
      </c>
      <c r="O6" s="5">
        <f t="shared" si="10"/>
        <v>0</v>
      </c>
      <c r="P6" s="5">
        <f t="shared" si="10"/>
        <v>0.7814097683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" t="s">
        <v>22</v>
      </c>
      <c r="B7" s="3" t="s">
        <v>23</v>
      </c>
      <c r="C7" s="3" t="s">
        <v>25</v>
      </c>
      <c r="D7" s="3">
        <v>80.0</v>
      </c>
      <c r="E7" s="3">
        <v>1178.0</v>
      </c>
      <c r="F7" s="3">
        <v>5.0</v>
      </c>
      <c r="G7" s="3">
        <v>9334.0</v>
      </c>
      <c r="H7" s="4">
        <f t="shared" si="2"/>
        <v>10597</v>
      </c>
      <c r="I7" s="5">
        <f t="shared" si="3"/>
        <v>0.9411764706</v>
      </c>
      <c r="J7" s="5">
        <f t="shared" si="4"/>
        <v>0.8879375951</v>
      </c>
      <c r="K7" s="5">
        <f t="shared" si="5"/>
        <v>0.06359300477</v>
      </c>
      <c r="L7" s="5">
        <f t="shared" si="6"/>
        <v>0.9994646108</v>
      </c>
      <c r="M7" s="5">
        <f t="shared" ref="M7:P7" si="11">D7/$H7</f>
        <v>0.007549306407</v>
      </c>
      <c r="N7" s="5">
        <f t="shared" si="11"/>
        <v>0.1111635369</v>
      </c>
      <c r="O7" s="5">
        <f t="shared" si="11"/>
        <v>0.0004718316505</v>
      </c>
      <c r="P7" s="5">
        <f t="shared" si="11"/>
        <v>0.8808153251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3" t="s">
        <v>22</v>
      </c>
      <c r="B8" s="3" t="s">
        <v>23</v>
      </c>
      <c r="C8" s="3" t="s">
        <v>26</v>
      </c>
      <c r="D8" s="3">
        <v>120.0</v>
      </c>
      <c r="E8" s="3">
        <v>2702.0</v>
      </c>
      <c r="F8" s="3">
        <v>0.0</v>
      </c>
      <c r="G8" s="3">
        <v>19340.0</v>
      </c>
      <c r="H8" s="4">
        <f t="shared" si="2"/>
        <v>22162</v>
      </c>
      <c r="I8" s="5">
        <f t="shared" si="3"/>
        <v>1</v>
      </c>
      <c r="J8" s="5">
        <f t="shared" si="4"/>
        <v>0.8774158425</v>
      </c>
      <c r="K8" s="5">
        <f t="shared" si="5"/>
        <v>0.04252303331</v>
      </c>
      <c r="L8" s="5">
        <f t="shared" si="6"/>
        <v>1</v>
      </c>
      <c r="M8" s="5">
        <f t="shared" ref="M8:P8" si="12">D8/$H8</f>
        <v>0.005414673766</v>
      </c>
      <c r="N8" s="5">
        <f t="shared" si="12"/>
        <v>0.1219204043</v>
      </c>
      <c r="O8" s="5">
        <f t="shared" si="12"/>
        <v>0</v>
      </c>
      <c r="P8" s="5">
        <f t="shared" si="12"/>
        <v>0.8726649219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3" t="s">
        <v>22</v>
      </c>
      <c r="B9" s="3" t="s">
        <v>23</v>
      </c>
      <c r="C9" s="3" t="s">
        <v>27</v>
      </c>
      <c r="D9" s="3">
        <v>257.0</v>
      </c>
      <c r="E9" s="3">
        <v>1149.0</v>
      </c>
      <c r="F9" s="3">
        <v>10.0</v>
      </c>
      <c r="G9" s="3">
        <v>18593.0</v>
      </c>
      <c r="H9" s="4">
        <f t="shared" si="2"/>
        <v>20009</v>
      </c>
      <c r="I9" s="5">
        <f t="shared" si="3"/>
        <v>0.9625468165</v>
      </c>
      <c r="J9" s="5">
        <f t="shared" si="4"/>
        <v>0.9417992098</v>
      </c>
      <c r="K9" s="5">
        <f t="shared" si="5"/>
        <v>0.1827880512</v>
      </c>
      <c r="L9" s="5">
        <f t="shared" si="6"/>
        <v>0.9994624523</v>
      </c>
      <c r="M9" s="5">
        <f t="shared" ref="M9:P9" si="13">D9/$H9</f>
        <v>0.0128442201</v>
      </c>
      <c r="N9" s="5">
        <f t="shared" si="13"/>
        <v>0.05742415913</v>
      </c>
      <c r="O9" s="5">
        <f t="shared" si="13"/>
        <v>0.0004997751012</v>
      </c>
      <c r="P9" s="5">
        <f t="shared" si="13"/>
        <v>0.9292318457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 t="s">
        <v>22</v>
      </c>
      <c r="B10" s="3" t="s">
        <v>23</v>
      </c>
      <c r="C10" s="3" t="s">
        <v>28</v>
      </c>
      <c r="D10" s="3">
        <v>132.0</v>
      </c>
      <c r="E10" s="3">
        <v>610.0</v>
      </c>
      <c r="F10" s="3">
        <v>28.0</v>
      </c>
      <c r="G10" s="3">
        <v>8962.0</v>
      </c>
      <c r="H10" s="4">
        <f t="shared" si="2"/>
        <v>9732</v>
      </c>
      <c r="I10" s="5">
        <f t="shared" si="3"/>
        <v>0.825</v>
      </c>
      <c r="J10" s="5">
        <f t="shared" si="4"/>
        <v>0.9362724613</v>
      </c>
      <c r="K10" s="5">
        <f t="shared" si="5"/>
        <v>0.1778975741</v>
      </c>
      <c r="L10" s="5">
        <f t="shared" si="6"/>
        <v>0.9968854283</v>
      </c>
      <c r="M10" s="5">
        <f t="shared" ref="M10:P10" si="14">D10/$H10</f>
        <v>0.01356350185</v>
      </c>
      <c r="N10" s="5">
        <f t="shared" si="14"/>
        <v>0.06267981915</v>
      </c>
      <c r="O10" s="5">
        <f t="shared" si="14"/>
        <v>0.002877106453</v>
      </c>
      <c r="P10" s="5">
        <f t="shared" si="14"/>
        <v>0.9208795725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 t="s">
        <v>22</v>
      </c>
      <c r="B11" s="3" t="s">
        <v>29</v>
      </c>
      <c r="C11" s="3" t="s">
        <v>30</v>
      </c>
      <c r="D11" s="3">
        <v>509.0</v>
      </c>
      <c r="E11" s="3">
        <v>4462.0</v>
      </c>
      <c r="F11" s="3">
        <v>31.0</v>
      </c>
      <c r="G11" s="3">
        <v>57135.0</v>
      </c>
      <c r="H11" s="4">
        <f t="shared" si="2"/>
        <v>62137</v>
      </c>
      <c r="I11" s="5">
        <f t="shared" si="3"/>
        <v>0.9425925926</v>
      </c>
      <c r="J11" s="5">
        <f t="shared" si="4"/>
        <v>0.9275614072</v>
      </c>
      <c r="K11" s="5">
        <f t="shared" si="5"/>
        <v>0.1023938845</v>
      </c>
      <c r="L11" s="5">
        <f t="shared" si="6"/>
        <v>0.9994577196</v>
      </c>
      <c r="M11" s="5">
        <f t="shared" ref="M11:P11" si="15">D11/$H11</f>
        <v>0.008191576677</v>
      </c>
      <c r="N11" s="5">
        <f t="shared" si="15"/>
        <v>0.07180906706</v>
      </c>
      <c r="O11" s="5">
        <f t="shared" si="15"/>
        <v>0.0004988975972</v>
      </c>
      <c r="P11" s="5">
        <f t="shared" si="15"/>
        <v>0.9195004587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 t="s">
        <v>22</v>
      </c>
      <c r="B12" s="3" t="s">
        <v>29</v>
      </c>
      <c r="C12" s="3" t="s">
        <v>31</v>
      </c>
      <c r="D12" s="3">
        <v>137.0</v>
      </c>
      <c r="E12" s="3">
        <v>1799.0</v>
      </c>
      <c r="F12" s="3">
        <v>0.0</v>
      </c>
      <c r="G12" s="3">
        <v>22629.0</v>
      </c>
      <c r="H12" s="4">
        <f t="shared" si="2"/>
        <v>24565</v>
      </c>
      <c r="I12" s="5">
        <f t="shared" si="3"/>
        <v>1</v>
      </c>
      <c r="J12" s="5">
        <f t="shared" si="4"/>
        <v>0.9263550025</v>
      </c>
      <c r="K12" s="5">
        <f t="shared" si="5"/>
        <v>0.07076446281</v>
      </c>
      <c r="L12" s="5">
        <f t="shared" si="6"/>
        <v>1</v>
      </c>
      <c r="M12" s="5">
        <f t="shared" ref="M12:P12" si="16">D12/$H12</f>
        <v>0.005577040505</v>
      </c>
      <c r="N12" s="5">
        <f t="shared" si="16"/>
        <v>0.07323427641</v>
      </c>
      <c r="O12" s="5">
        <f t="shared" si="16"/>
        <v>0</v>
      </c>
      <c r="P12" s="5">
        <f t="shared" si="16"/>
        <v>0.9211886831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3" t="s">
        <v>22</v>
      </c>
      <c r="B13" s="3" t="s">
        <v>32</v>
      </c>
      <c r="C13" s="3" t="s">
        <v>24</v>
      </c>
      <c r="D13" s="3">
        <v>133.0</v>
      </c>
      <c r="E13" s="3">
        <v>653.0</v>
      </c>
      <c r="F13" s="3">
        <v>0.0</v>
      </c>
      <c r="G13" s="3">
        <v>5338.0</v>
      </c>
      <c r="H13" s="4">
        <f t="shared" si="2"/>
        <v>6124</v>
      </c>
      <c r="I13" s="5">
        <f t="shared" si="3"/>
        <v>1</v>
      </c>
      <c r="J13" s="5">
        <f t="shared" si="4"/>
        <v>0.8910031714</v>
      </c>
      <c r="K13" s="5">
        <f t="shared" si="5"/>
        <v>0.1692111959</v>
      </c>
      <c r="L13" s="5">
        <f t="shared" si="6"/>
        <v>1</v>
      </c>
      <c r="M13" s="5">
        <f t="shared" ref="M13:P13" si="17">D13/$H13</f>
        <v>0.02171783148</v>
      </c>
      <c r="N13" s="5">
        <f t="shared" si="17"/>
        <v>0.1066296538</v>
      </c>
      <c r="O13" s="5">
        <f t="shared" si="17"/>
        <v>0</v>
      </c>
      <c r="P13" s="5">
        <f t="shared" si="17"/>
        <v>0.8716525147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3" t="s">
        <v>22</v>
      </c>
      <c r="B14" s="3" t="s">
        <v>32</v>
      </c>
      <c r="C14" s="3" t="s">
        <v>25</v>
      </c>
      <c r="D14" s="3">
        <v>34.0</v>
      </c>
      <c r="E14" s="3">
        <v>176.0</v>
      </c>
      <c r="F14" s="3">
        <v>1.0</v>
      </c>
      <c r="G14" s="3">
        <v>3656.0</v>
      </c>
      <c r="H14" s="4">
        <f t="shared" si="2"/>
        <v>3867</v>
      </c>
      <c r="I14" s="5">
        <f t="shared" si="3"/>
        <v>0.9714285714</v>
      </c>
      <c r="J14" s="5">
        <f t="shared" si="4"/>
        <v>0.9540709812</v>
      </c>
      <c r="K14" s="5">
        <f t="shared" si="5"/>
        <v>0.1619047619</v>
      </c>
      <c r="L14" s="5">
        <f t="shared" si="6"/>
        <v>0.9997265518</v>
      </c>
      <c r="M14" s="5">
        <f t="shared" ref="M14:P14" si="18">D14/$H14</f>
        <v>0.008792345487</v>
      </c>
      <c r="N14" s="5">
        <f t="shared" si="18"/>
        <v>0.04551331782</v>
      </c>
      <c r="O14" s="5">
        <f t="shared" si="18"/>
        <v>0.0002585983967</v>
      </c>
      <c r="P14" s="5">
        <f t="shared" si="18"/>
        <v>0.9454357383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3" t="s">
        <v>22</v>
      </c>
      <c r="B15" s="3" t="s">
        <v>32</v>
      </c>
      <c r="C15" s="3" t="s">
        <v>30</v>
      </c>
      <c r="D15" s="3">
        <v>267.0</v>
      </c>
      <c r="E15" s="3">
        <v>4239.0</v>
      </c>
      <c r="F15" s="3">
        <v>52.0</v>
      </c>
      <c r="G15" s="3">
        <v>61241.0</v>
      </c>
      <c r="H15" s="4">
        <f t="shared" si="2"/>
        <v>65799</v>
      </c>
      <c r="I15" s="5">
        <f t="shared" si="3"/>
        <v>0.8369905956</v>
      </c>
      <c r="J15" s="5">
        <f t="shared" si="4"/>
        <v>0.9352626756</v>
      </c>
      <c r="K15" s="5">
        <f t="shared" si="5"/>
        <v>0.05925432756</v>
      </c>
      <c r="L15" s="5">
        <f t="shared" si="6"/>
        <v>0.999151616</v>
      </c>
      <c r="M15" s="5">
        <f t="shared" ref="M15:P15" si="19">D15/$H15</f>
        <v>0.004057812429</v>
      </c>
      <c r="N15" s="5">
        <f t="shared" si="19"/>
        <v>0.06442347148</v>
      </c>
      <c r="O15" s="5">
        <f t="shared" si="19"/>
        <v>0.0007902855666</v>
      </c>
      <c r="P15" s="5">
        <f t="shared" si="19"/>
        <v>0.9307284305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3" t="s">
        <v>22</v>
      </c>
      <c r="B16" s="3" t="s">
        <v>32</v>
      </c>
      <c r="C16" s="3" t="s">
        <v>26</v>
      </c>
      <c r="D16" s="3">
        <v>84.0</v>
      </c>
      <c r="E16" s="3">
        <v>771.0</v>
      </c>
      <c r="F16" s="3">
        <v>0.0</v>
      </c>
      <c r="G16" s="3">
        <v>21201.0</v>
      </c>
      <c r="H16" s="4">
        <f t="shared" si="2"/>
        <v>22056</v>
      </c>
      <c r="I16" s="5">
        <f t="shared" si="3"/>
        <v>1</v>
      </c>
      <c r="J16" s="5">
        <f t="shared" si="4"/>
        <v>0.9649098853</v>
      </c>
      <c r="K16" s="5">
        <f t="shared" si="5"/>
        <v>0.09824561404</v>
      </c>
      <c r="L16" s="5">
        <f t="shared" si="6"/>
        <v>1</v>
      </c>
      <c r="M16" s="5">
        <f t="shared" ref="M16:P16" si="20">D16/$H16</f>
        <v>0.003808487486</v>
      </c>
      <c r="N16" s="5">
        <f t="shared" si="20"/>
        <v>0.03495647443</v>
      </c>
      <c r="O16" s="5">
        <f t="shared" si="20"/>
        <v>0</v>
      </c>
      <c r="P16" s="5">
        <f t="shared" si="20"/>
        <v>0.9612350381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3" t="s">
        <v>22</v>
      </c>
      <c r="B17" s="3" t="s">
        <v>32</v>
      </c>
      <c r="C17" s="3" t="s">
        <v>31</v>
      </c>
      <c r="D17" s="3">
        <v>55.0</v>
      </c>
      <c r="E17" s="3">
        <v>770.0</v>
      </c>
      <c r="F17" s="3">
        <v>0.0</v>
      </c>
      <c r="G17" s="3">
        <v>23268.0</v>
      </c>
      <c r="H17" s="4">
        <f t="shared" si="2"/>
        <v>24093</v>
      </c>
      <c r="I17" s="5">
        <f t="shared" si="3"/>
        <v>1</v>
      </c>
      <c r="J17" s="5">
        <f t="shared" si="4"/>
        <v>0.967967385</v>
      </c>
      <c r="K17" s="5">
        <f t="shared" si="5"/>
        <v>0.06666666667</v>
      </c>
      <c r="L17" s="5">
        <f t="shared" si="6"/>
        <v>1</v>
      </c>
      <c r="M17" s="5">
        <f t="shared" ref="M17:P17" si="21">D17/$H17</f>
        <v>0.002282820736</v>
      </c>
      <c r="N17" s="5">
        <f t="shared" si="21"/>
        <v>0.03195949031</v>
      </c>
      <c r="O17" s="5">
        <f t="shared" si="21"/>
        <v>0</v>
      </c>
      <c r="P17" s="5">
        <f t="shared" si="21"/>
        <v>0.965757689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" t="s">
        <v>22</v>
      </c>
      <c r="B18" s="3" t="s">
        <v>32</v>
      </c>
      <c r="C18" s="3" t="s">
        <v>27</v>
      </c>
      <c r="D18" s="3">
        <v>193.0</v>
      </c>
      <c r="E18" s="3">
        <v>513.0</v>
      </c>
      <c r="F18" s="3">
        <v>22.0</v>
      </c>
      <c r="G18" s="3">
        <v>19400.0</v>
      </c>
      <c r="H18" s="4">
        <f t="shared" si="2"/>
        <v>20128</v>
      </c>
      <c r="I18" s="5">
        <f t="shared" si="3"/>
        <v>0.8976744186</v>
      </c>
      <c r="J18" s="5">
        <f t="shared" si="4"/>
        <v>0.974237935</v>
      </c>
      <c r="K18" s="5">
        <f t="shared" si="5"/>
        <v>0.2733711048</v>
      </c>
      <c r="L18" s="5">
        <f t="shared" si="6"/>
        <v>0.9988672639</v>
      </c>
      <c r="M18" s="5">
        <f t="shared" ref="M18:P18" si="22">D18/$H18</f>
        <v>0.00958863275</v>
      </c>
      <c r="N18" s="5">
        <f t="shared" si="22"/>
        <v>0.02548688394</v>
      </c>
      <c r="O18" s="5">
        <f t="shared" si="22"/>
        <v>0.001093004769</v>
      </c>
      <c r="P18" s="5">
        <f t="shared" si="22"/>
        <v>0.9638314785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3" t="s">
        <v>22</v>
      </c>
      <c r="B19" s="3" t="s">
        <v>32</v>
      </c>
      <c r="C19" s="3" t="s">
        <v>28</v>
      </c>
      <c r="D19" s="3">
        <v>162.0</v>
      </c>
      <c r="E19" s="3">
        <v>612.0</v>
      </c>
      <c r="F19" s="3">
        <v>22.0</v>
      </c>
      <c r="G19" s="3">
        <v>8838.0</v>
      </c>
      <c r="H19" s="4">
        <f t="shared" si="2"/>
        <v>9634</v>
      </c>
      <c r="I19" s="5">
        <f t="shared" si="3"/>
        <v>0.8804347826</v>
      </c>
      <c r="J19" s="5">
        <f t="shared" si="4"/>
        <v>0.9352380952</v>
      </c>
      <c r="K19" s="5">
        <f t="shared" si="5"/>
        <v>0.2093023256</v>
      </c>
      <c r="L19" s="5">
        <f t="shared" si="6"/>
        <v>0.99751693</v>
      </c>
      <c r="M19" s="5">
        <f t="shared" ref="M19:P19" si="23">D19/$H19</f>
        <v>0.0168154453</v>
      </c>
      <c r="N19" s="5">
        <f t="shared" si="23"/>
        <v>0.06352501557</v>
      </c>
      <c r="O19" s="5">
        <f t="shared" si="23"/>
        <v>0.002283578991</v>
      </c>
      <c r="P19" s="5">
        <f t="shared" si="23"/>
        <v>0.9173759601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3" t="s">
        <v>22</v>
      </c>
      <c r="B20" s="3" t="s">
        <v>32</v>
      </c>
      <c r="C20" s="3" t="s">
        <v>33</v>
      </c>
      <c r="D20" s="3">
        <v>78.0</v>
      </c>
      <c r="E20" s="3">
        <v>72.0</v>
      </c>
      <c r="F20" s="3">
        <v>41.0</v>
      </c>
      <c r="G20" s="3">
        <v>6120.0</v>
      </c>
      <c r="H20" s="4">
        <f t="shared" si="2"/>
        <v>6311</v>
      </c>
      <c r="I20" s="5">
        <f t="shared" si="3"/>
        <v>0.6554621849</v>
      </c>
      <c r="J20" s="5">
        <f t="shared" si="4"/>
        <v>0.988372093</v>
      </c>
      <c r="K20" s="5">
        <f t="shared" si="5"/>
        <v>0.52</v>
      </c>
      <c r="L20" s="5">
        <f t="shared" si="6"/>
        <v>0.9933452362</v>
      </c>
      <c r="M20" s="5">
        <f t="shared" ref="M20:P20" si="24">D20/$H20</f>
        <v>0.01235937252</v>
      </c>
      <c r="N20" s="5">
        <f t="shared" si="24"/>
        <v>0.01140865156</v>
      </c>
      <c r="O20" s="5">
        <f t="shared" si="24"/>
        <v>0.00649659325</v>
      </c>
      <c r="P20" s="5">
        <f t="shared" si="24"/>
        <v>0.9697353827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3" t="s">
        <v>34</v>
      </c>
      <c r="B21" s="3" t="s">
        <v>35</v>
      </c>
      <c r="C21" s="3" t="s">
        <v>36</v>
      </c>
      <c r="D21" s="3">
        <v>106.0</v>
      </c>
      <c r="E21" s="3">
        <v>10.0</v>
      </c>
      <c r="F21" s="3">
        <v>13.0</v>
      </c>
      <c r="G21" s="3">
        <v>1262.0</v>
      </c>
      <c r="H21" s="4">
        <f t="shared" si="2"/>
        <v>1391</v>
      </c>
      <c r="I21" s="5">
        <f t="shared" si="3"/>
        <v>0.8907563025</v>
      </c>
      <c r="J21" s="5">
        <f t="shared" si="4"/>
        <v>0.9921383648</v>
      </c>
      <c r="K21" s="5">
        <f t="shared" si="5"/>
        <v>0.9137931034</v>
      </c>
      <c r="L21" s="5">
        <f t="shared" si="6"/>
        <v>0.9898039216</v>
      </c>
      <c r="M21" s="5">
        <f t="shared" ref="M21:P21" si="25">D21/$H21</f>
        <v>0.07620416966</v>
      </c>
      <c r="N21" s="5">
        <f t="shared" si="25"/>
        <v>0.00718907261</v>
      </c>
      <c r="O21" s="5">
        <f t="shared" si="25"/>
        <v>0.009345794393</v>
      </c>
      <c r="P21" s="5">
        <f t="shared" si="25"/>
        <v>0.9072609633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3" t="s">
        <v>34</v>
      </c>
      <c r="B22" s="3" t="s">
        <v>35</v>
      </c>
      <c r="C22" s="3" t="s">
        <v>37</v>
      </c>
      <c r="D22" s="3">
        <v>52.0</v>
      </c>
      <c r="E22" s="3">
        <v>4.0</v>
      </c>
      <c r="F22" s="3">
        <v>4.0</v>
      </c>
      <c r="G22" s="3">
        <v>389.0</v>
      </c>
      <c r="H22" s="4">
        <f t="shared" si="2"/>
        <v>449</v>
      </c>
      <c r="I22" s="5">
        <f t="shared" si="3"/>
        <v>0.9285714286</v>
      </c>
      <c r="J22" s="5">
        <f t="shared" si="4"/>
        <v>0.989821883</v>
      </c>
      <c r="K22" s="5">
        <f t="shared" si="5"/>
        <v>0.9285714286</v>
      </c>
      <c r="L22" s="5">
        <f t="shared" si="6"/>
        <v>0.989821883</v>
      </c>
      <c r="M22" s="5">
        <f t="shared" ref="M22:P22" si="26">D22/$H22</f>
        <v>0.1158129176</v>
      </c>
      <c r="N22" s="5">
        <f t="shared" si="26"/>
        <v>0.008908685969</v>
      </c>
      <c r="O22" s="5">
        <f t="shared" si="26"/>
        <v>0.008908685969</v>
      </c>
      <c r="P22" s="5">
        <f t="shared" si="26"/>
        <v>0.8663697105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3" t="s">
        <v>34</v>
      </c>
      <c r="B23" s="3" t="s">
        <v>35</v>
      </c>
      <c r="C23" s="3" t="s">
        <v>38</v>
      </c>
      <c r="D23" s="3">
        <v>101.0</v>
      </c>
      <c r="E23" s="3">
        <v>12.0</v>
      </c>
      <c r="F23" s="3">
        <v>3.0</v>
      </c>
      <c r="G23" s="3">
        <v>2173.0</v>
      </c>
      <c r="H23" s="4">
        <f t="shared" si="2"/>
        <v>2289</v>
      </c>
      <c r="I23" s="5">
        <f t="shared" si="3"/>
        <v>0.9711538462</v>
      </c>
      <c r="J23" s="5">
        <f t="shared" si="4"/>
        <v>0.9945080092</v>
      </c>
      <c r="K23" s="5">
        <f t="shared" si="5"/>
        <v>0.8938053097</v>
      </c>
      <c r="L23" s="5">
        <f t="shared" si="6"/>
        <v>0.9986213235</v>
      </c>
      <c r="M23" s="5">
        <f t="shared" ref="M23:P23" si="27">D23/$H23</f>
        <v>0.04412407165</v>
      </c>
      <c r="N23" s="5">
        <f t="shared" si="27"/>
        <v>0.005242463958</v>
      </c>
      <c r="O23" s="5">
        <f t="shared" si="27"/>
        <v>0.00131061599</v>
      </c>
      <c r="P23" s="5">
        <f t="shared" si="27"/>
        <v>0.9493228484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3" t="s">
        <v>34</v>
      </c>
      <c r="B24" s="3" t="s">
        <v>35</v>
      </c>
      <c r="C24" s="3" t="s">
        <v>39</v>
      </c>
      <c r="D24" s="3">
        <v>163.0</v>
      </c>
      <c r="E24" s="3">
        <v>0.0</v>
      </c>
      <c r="F24" s="3">
        <v>20.0</v>
      </c>
      <c r="G24" s="3">
        <v>2050.0</v>
      </c>
      <c r="H24" s="4">
        <f t="shared" si="2"/>
        <v>2233</v>
      </c>
      <c r="I24" s="5">
        <f t="shared" si="3"/>
        <v>0.8907103825</v>
      </c>
      <c r="J24" s="5">
        <f t="shared" si="4"/>
        <v>1</v>
      </c>
      <c r="K24" s="5">
        <f t="shared" si="5"/>
        <v>1</v>
      </c>
      <c r="L24" s="5">
        <f t="shared" si="6"/>
        <v>0.9903381643</v>
      </c>
      <c r="M24" s="5">
        <f t="shared" ref="M24:P24" si="28">D24/$H24</f>
        <v>0.07299596955</v>
      </c>
      <c r="N24" s="5">
        <f t="shared" si="28"/>
        <v>0</v>
      </c>
      <c r="O24" s="5">
        <f t="shared" si="28"/>
        <v>0.008956560681</v>
      </c>
      <c r="P24" s="5">
        <f t="shared" si="28"/>
        <v>0.9180474698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3" t="s">
        <v>34</v>
      </c>
      <c r="B25" s="3" t="s">
        <v>35</v>
      </c>
      <c r="C25" s="3" t="s">
        <v>40</v>
      </c>
      <c r="D25" s="3">
        <v>94.0</v>
      </c>
      <c r="E25" s="3">
        <v>1.0</v>
      </c>
      <c r="F25" s="3">
        <v>11.0</v>
      </c>
      <c r="G25" s="3">
        <v>2163.0</v>
      </c>
      <c r="H25" s="4">
        <f t="shared" si="2"/>
        <v>2269</v>
      </c>
      <c r="I25" s="5">
        <f t="shared" si="3"/>
        <v>0.8952380952</v>
      </c>
      <c r="J25" s="5">
        <f t="shared" si="4"/>
        <v>0.9995378928</v>
      </c>
      <c r="K25" s="5">
        <f t="shared" si="5"/>
        <v>0.9894736842</v>
      </c>
      <c r="L25" s="5">
        <f t="shared" si="6"/>
        <v>0.9949402024</v>
      </c>
      <c r="M25" s="5">
        <f t="shared" ref="M25:P25" si="29">D25/$H25</f>
        <v>0.04142794182</v>
      </c>
      <c r="N25" s="5">
        <f t="shared" si="29"/>
        <v>0.0004407227854</v>
      </c>
      <c r="O25" s="5">
        <f t="shared" si="29"/>
        <v>0.004847950639</v>
      </c>
      <c r="P25" s="5">
        <f t="shared" si="29"/>
        <v>0.9532833848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3" t="s">
        <v>34</v>
      </c>
      <c r="B26" s="3" t="s">
        <v>35</v>
      </c>
      <c r="C26" s="3" t="s">
        <v>41</v>
      </c>
      <c r="D26" s="3">
        <v>68.0</v>
      </c>
      <c r="E26" s="3">
        <v>3.0</v>
      </c>
      <c r="F26" s="3">
        <v>7.0</v>
      </c>
      <c r="G26" s="3">
        <v>503.0</v>
      </c>
      <c r="H26" s="4">
        <f t="shared" si="2"/>
        <v>581</v>
      </c>
      <c r="I26" s="5">
        <f t="shared" si="3"/>
        <v>0.9066666667</v>
      </c>
      <c r="J26" s="5">
        <f t="shared" si="4"/>
        <v>0.9940711462</v>
      </c>
      <c r="K26" s="5">
        <f t="shared" si="5"/>
        <v>0.9577464789</v>
      </c>
      <c r="L26" s="5">
        <f t="shared" si="6"/>
        <v>0.9862745098</v>
      </c>
      <c r="M26" s="5">
        <f t="shared" ref="M26:P26" si="30">D26/$H26</f>
        <v>0.1170395869</v>
      </c>
      <c r="N26" s="5">
        <f t="shared" si="30"/>
        <v>0.005163511188</v>
      </c>
      <c r="O26" s="5">
        <f t="shared" si="30"/>
        <v>0.01204819277</v>
      </c>
      <c r="P26" s="5">
        <f t="shared" si="30"/>
        <v>0.8657487091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3" t="s">
        <v>34</v>
      </c>
      <c r="B27" s="3" t="s">
        <v>35</v>
      </c>
      <c r="C27" s="3" t="s">
        <v>42</v>
      </c>
      <c r="D27" s="3">
        <v>14.0</v>
      </c>
      <c r="E27" s="3">
        <v>0.0</v>
      </c>
      <c r="F27" s="3">
        <v>13.0</v>
      </c>
      <c r="G27" s="3">
        <v>99.0</v>
      </c>
      <c r="H27" s="4">
        <f t="shared" si="2"/>
        <v>126</v>
      </c>
      <c r="I27" s="5">
        <f t="shared" si="3"/>
        <v>0.5185185185</v>
      </c>
      <c r="J27" s="5">
        <f t="shared" si="4"/>
        <v>1</v>
      </c>
      <c r="K27" s="5">
        <f t="shared" si="5"/>
        <v>1</v>
      </c>
      <c r="L27" s="5">
        <f t="shared" si="6"/>
        <v>0.8839285714</v>
      </c>
      <c r="M27" s="5">
        <f t="shared" ref="M27:P27" si="31">D27/$H27</f>
        <v>0.1111111111</v>
      </c>
      <c r="N27" s="5">
        <f t="shared" si="31"/>
        <v>0</v>
      </c>
      <c r="O27" s="5">
        <f t="shared" si="31"/>
        <v>0.1031746032</v>
      </c>
      <c r="P27" s="5">
        <f t="shared" si="31"/>
        <v>0.7857142857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3" t="s">
        <v>34</v>
      </c>
      <c r="B28" s="3" t="s">
        <v>35</v>
      </c>
      <c r="C28" s="3" t="s">
        <v>43</v>
      </c>
      <c r="D28" s="3">
        <v>102.0</v>
      </c>
      <c r="E28" s="3">
        <v>7.0</v>
      </c>
      <c r="F28" s="3">
        <v>4.0</v>
      </c>
      <c r="G28" s="3">
        <v>2155.0</v>
      </c>
      <c r="H28" s="4">
        <f t="shared" si="2"/>
        <v>2268</v>
      </c>
      <c r="I28" s="5">
        <f t="shared" si="3"/>
        <v>0.9622641509</v>
      </c>
      <c r="J28" s="5">
        <f t="shared" si="4"/>
        <v>0.9967622572</v>
      </c>
      <c r="K28" s="5">
        <f t="shared" si="5"/>
        <v>0.9357798165</v>
      </c>
      <c r="L28" s="5">
        <f t="shared" si="6"/>
        <v>0.9981472904</v>
      </c>
      <c r="M28" s="5">
        <f t="shared" ref="M28:P28" si="32">D28/$H28</f>
        <v>0.04497354497</v>
      </c>
      <c r="N28" s="5">
        <f t="shared" si="32"/>
        <v>0.003086419753</v>
      </c>
      <c r="O28" s="5">
        <f t="shared" si="32"/>
        <v>0.00176366843</v>
      </c>
      <c r="P28" s="5">
        <f t="shared" si="32"/>
        <v>0.9501763668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3" t="s">
        <v>34</v>
      </c>
      <c r="B29" s="3" t="s">
        <v>35</v>
      </c>
      <c r="C29" s="3" t="s">
        <v>44</v>
      </c>
      <c r="D29" s="3">
        <v>53.0</v>
      </c>
      <c r="E29" s="3">
        <v>8.0</v>
      </c>
      <c r="F29" s="3">
        <v>4.0</v>
      </c>
      <c r="G29" s="3">
        <v>385.0</v>
      </c>
      <c r="H29" s="4">
        <f t="shared" si="2"/>
        <v>450</v>
      </c>
      <c r="I29" s="5">
        <f t="shared" si="3"/>
        <v>0.9298245614</v>
      </c>
      <c r="J29" s="5">
        <f t="shared" si="4"/>
        <v>0.9796437659</v>
      </c>
      <c r="K29" s="5">
        <f t="shared" si="5"/>
        <v>0.868852459</v>
      </c>
      <c r="L29" s="5">
        <f t="shared" si="6"/>
        <v>0.9897172237</v>
      </c>
      <c r="M29" s="5">
        <f t="shared" ref="M29:P29" si="33">D29/$H29</f>
        <v>0.1177777778</v>
      </c>
      <c r="N29" s="5">
        <f t="shared" si="33"/>
        <v>0.01777777778</v>
      </c>
      <c r="O29" s="5">
        <f t="shared" si="33"/>
        <v>0.008888888889</v>
      </c>
      <c r="P29" s="5">
        <f t="shared" si="33"/>
        <v>0.8555555556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3" t="s">
        <v>34</v>
      </c>
      <c r="B30" s="3" t="s">
        <v>35</v>
      </c>
      <c r="C30" s="3" t="s">
        <v>45</v>
      </c>
      <c r="D30" s="3">
        <v>51.0</v>
      </c>
      <c r="E30" s="3">
        <v>0.0</v>
      </c>
      <c r="F30" s="3">
        <v>8.0</v>
      </c>
      <c r="G30" s="3">
        <v>379.0</v>
      </c>
      <c r="H30" s="4">
        <f t="shared" si="2"/>
        <v>438</v>
      </c>
      <c r="I30" s="5">
        <f t="shared" si="3"/>
        <v>0.8644067797</v>
      </c>
      <c r="J30" s="5">
        <f t="shared" si="4"/>
        <v>1</v>
      </c>
      <c r="K30" s="5">
        <f t="shared" si="5"/>
        <v>1</v>
      </c>
      <c r="L30" s="5">
        <f t="shared" si="6"/>
        <v>0.9793281654</v>
      </c>
      <c r="M30" s="5">
        <f t="shared" ref="M30:P30" si="34">D30/$H30</f>
        <v>0.1164383562</v>
      </c>
      <c r="N30" s="5">
        <f t="shared" si="34"/>
        <v>0</v>
      </c>
      <c r="O30" s="5">
        <f t="shared" si="34"/>
        <v>0.01826484018</v>
      </c>
      <c r="P30" s="5">
        <f t="shared" si="34"/>
        <v>0.8652968037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3" t="s">
        <v>34</v>
      </c>
      <c r="B31" s="3" t="s">
        <v>35</v>
      </c>
      <c r="C31" s="3" t="s">
        <v>46</v>
      </c>
      <c r="D31" s="3">
        <v>46.0</v>
      </c>
      <c r="E31" s="3">
        <v>6.0</v>
      </c>
      <c r="F31" s="3">
        <v>2.0</v>
      </c>
      <c r="G31" s="3">
        <v>1074.0</v>
      </c>
      <c r="H31" s="4">
        <f t="shared" si="2"/>
        <v>1128</v>
      </c>
      <c r="I31" s="5">
        <f t="shared" si="3"/>
        <v>0.9583333333</v>
      </c>
      <c r="J31" s="5">
        <f t="shared" si="4"/>
        <v>0.9944444444</v>
      </c>
      <c r="K31" s="5">
        <f t="shared" si="5"/>
        <v>0.8846153846</v>
      </c>
      <c r="L31" s="5">
        <f t="shared" si="6"/>
        <v>0.9981412639</v>
      </c>
      <c r="M31" s="5">
        <f t="shared" ref="M31:P31" si="35">D31/$H31</f>
        <v>0.04078014184</v>
      </c>
      <c r="N31" s="5">
        <f t="shared" si="35"/>
        <v>0.005319148936</v>
      </c>
      <c r="O31" s="5">
        <f t="shared" si="35"/>
        <v>0.001773049645</v>
      </c>
      <c r="P31" s="5">
        <f t="shared" si="35"/>
        <v>0.9521276596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3" t="s">
        <v>34</v>
      </c>
      <c r="B32" s="3" t="s">
        <v>35</v>
      </c>
      <c r="C32" s="3" t="s">
        <v>47</v>
      </c>
      <c r="D32" s="3">
        <v>86.0</v>
      </c>
      <c r="E32" s="3">
        <v>7.0</v>
      </c>
      <c r="F32" s="3">
        <v>33.0</v>
      </c>
      <c r="G32" s="3">
        <v>1265.0</v>
      </c>
      <c r="H32" s="4">
        <f t="shared" si="2"/>
        <v>1391</v>
      </c>
      <c r="I32" s="5">
        <f t="shared" si="3"/>
        <v>0.7226890756</v>
      </c>
      <c r="J32" s="5">
        <f t="shared" si="4"/>
        <v>0.9944968553</v>
      </c>
      <c r="K32" s="5">
        <f t="shared" si="5"/>
        <v>0.9247311828</v>
      </c>
      <c r="L32" s="5">
        <f t="shared" si="6"/>
        <v>0.9745762712</v>
      </c>
      <c r="M32" s="5">
        <f t="shared" ref="M32:P32" si="36">D32/$H32</f>
        <v>0.06182602444</v>
      </c>
      <c r="N32" s="5">
        <f t="shared" si="36"/>
        <v>0.005032350827</v>
      </c>
      <c r="O32" s="5">
        <f t="shared" si="36"/>
        <v>0.02372393961</v>
      </c>
      <c r="P32" s="5">
        <f t="shared" si="36"/>
        <v>0.9094176851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3" t="s">
        <v>34</v>
      </c>
      <c r="B33" s="3" t="s">
        <v>35</v>
      </c>
      <c r="C33" s="3" t="s">
        <v>48</v>
      </c>
      <c r="D33" s="3">
        <v>98.0</v>
      </c>
      <c r="E33" s="3">
        <v>5.0</v>
      </c>
      <c r="F33" s="3">
        <v>8.0</v>
      </c>
      <c r="G33" s="3">
        <v>2181.0</v>
      </c>
      <c r="H33" s="4">
        <f t="shared" si="2"/>
        <v>2292</v>
      </c>
      <c r="I33" s="5">
        <f t="shared" si="3"/>
        <v>0.9245283019</v>
      </c>
      <c r="J33" s="5">
        <f t="shared" si="4"/>
        <v>0.9977127173</v>
      </c>
      <c r="K33" s="5">
        <f t="shared" si="5"/>
        <v>0.9514563107</v>
      </c>
      <c r="L33" s="5">
        <f t="shared" si="6"/>
        <v>0.9963453632</v>
      </c>
      <c r="M33" s="5">
        <f t="shared" ref="M33:P33" si="37">D33/$H33</f>
        <v>0.0427574171</v>
      </c>
      <c r="N33" s="5">
        <f t="shared" si="37"/>
        <v>0.002181500873</v>
      </c>
      <c r="O33" s="5">
        <f t="shared" si="37"/>
        <v>0.003490401396</v>
      </c>
      <c r="P33" s="5">
        <f t="shared" si="37"/>
        <v>0.9515706806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3" t="s">
        <v>34</v>
      </c>
      <c r="B34" s="3" t="s">
        <v>35</v>
      </c>
      <c r="C34" s="3" t="s">
        <v>49</v>
      </c>
      <c r="D34" s="3">
        <v>55.0</v>
      </c>
      <c r="E34" s="3">
        <v>2.0</v>
      </c>
      <c r="F34" s="3">
        <v>1.0</v>
      </c>
      <c r="G34" s="3">
        <v>392.0</v>
      </c>
      <c r="H34" s="4">
        <f t="shared" si="2"/>
        <v>450</v>
      </c>
      <c r="I34" s="5">
        <f t="shared" si="3"/>
        <v>0.9821428571</v>
      </c>
      <c r="J34" s="5">
        <f t="shared" si="4"/>
        <v>0.9949238579</v>
      </c>
      <c r="K34" s="5">
        <f t="shared" si="5"/>
        <v>0.9649122807</v>
      </c>
      <c r="L34" s="5">
        <f t="shared" si="6"/>
        <v>0.9974554707</v>
      </c>
      <c r="M34" s="5">
        <f t="shared" ref="M34:P34" si="38">D34/$H34</f>
        <v>0.1222222222</v>
      </c>
      <c r="N34" s="5">
        <f t="shared" si="38"/>
        <v>0.004444444444</v>
      </c>
      <c r="O34" s="5">
        <f t="shared" si="38"/>
        <v>0.002222222222</v>
      </c>
      <c r="P34" s="5">
        <f t="shared" si="38"/>
        <v>0.8711111111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3" t="s">
        <v>34</v>
      </c>
      <c r="B35" s="3" t="s">
        <v>35</v>
      </c>
      <c r="C35" s="3" t="s">
        <v>50</v>
      </c>
      <c r="D35" s="3">
        <v>98.0</v>
      </c>
      <c r="E35" s="3">
        <v>4.0</v>
      </c>
      <c r="F35" s="3">
        <v>12.0</v>
      </c>
      <c r="G35" s="3">
        <v>2165.0</v>
      </c>
      <c r="H35" s="4">
        <f t="shared" si="2"/>
        <v>2279</v>
      </c>
      <c r="I35" s="5">
        <f t="shared" si="3"/>
        <v>0.8909090909</v>
      </c>
      <c r="J35" s="5">
        <f t="shared" si="4"/>
        <v>0.9981558322</v>
      </c>
      <c r="K35" s="5">
        <f t="shared" si="5"/>
        <v>0.9607843137</v>
      </c>
      <c r="L35" s="5">
        <f t="shared" si="6"/>
        <v>0.9944878273</v>
      </c>
      <c r="M35" s="5">
        <f t="shared" ref="M35:P35" si="39">D35/$H35</f>
        <v>0.04300131637</v>
      </c>
      <c r="N35" s="5">
        <f t="shared" si="39"/>
        <v>0.00175515577</v>
      </c>
      <c r="O35" s="5">
        <f t="shared" si="39"/>
        <v>0.00526546731</v>
      </c>
      <c r="P35" s="5">
        <f t="shared" si="39"/>
        <v>0.9499780606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3" t="s">
        <v>34</v>
      </c>
      <c r="B36" s="3" t="s">
        <v>35</v>
      </c>
      <c r="C36" s="3" t="s">
        <v>51</v>
      </c>
      <c r="D36" s="3">
        <v>63.0</v>
      </c>
      <c r="E36" s="3">
        <v>5.0</v>
      </c>
      <c r="F36" s="3">
        <v>12.0</v>
      </c>
      <c r="G36" s="3">
        <v>501.0</v>
      </c>
      <c r="H36" s="4">
        <f t="shared" si="2"/>
        <v>581</v>
      </c>
      <c r="I36" s="5">
        <f t="shared" si="3"/>
        <v>0.84</v>
      </c>
      <c r="J36" s="5">
        <f t="shared" si="4"/>
        <v>0.9901185771</v>
      </c>
      <c r="K36" s="5">
        <f t="shared" si="5"/>
        <v>0.9264705882</v>
      </c>
      <c r="L36" s="5">
        <f t="shared" si="6"/>
        <v>0.9766081871</v>
      </c>
      <c r="M36" s="5">
        <f t="shared" ref="M36:P36" si="40">D36/$H36</f>
        <v>0.1084337349</v>
      </c>
      <c r="N36" s="5">
        <f t="shared" si="40"/>
        <v>0.008605851979</v>
      </c>
      <c r="O36" s="5">
        <f t="shared" si="40"/>
        <v>0.02065404475</v>
      </c>
      <c r="P36" s="5">
        <f t="shared" si="40"/>
        <v>0.8623063683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3" t="s">
        <v>34</v>
      </c>
      <c r="B37" s="3" t="s">
        <v>35</v>
      </c>
      <c r="C37" s="3" t="s">
        <v>52</v>
      </c>
      <c r="D37" s="3">
        <v>12.0</v>
      </c>
      <c r="E37" s="3">
        <v>0.0</v>
      </c>
      <c r="F37" s="3">
        <v>15.0</v>
      </c>
      <c r="G37" s="3">
        <v>99.0</v>
      </c>
      <c r="H37" s="4">
        <f t="shared" si="2"/>
        <v>126</v>
      </c>
      <c r="I37" s="5">
        <f t="shared" si="3"/>
        <v>0.4444444444</v>
      </c>
      <c r="J37" s="5">
        <f t="shared" si="4"/>
        <v>1</v>
      </c>
      <c r="K37" s="5">
        <f t="shared" si="5"/>
        <v>1</v>
      </c>
      <c r="L37" s="5">
        <f t="shared" si="6"/>
        <v>0.8684210526</v>
      </c>
      <c r="M37" s="5">
        <f t="shared" ref="M37:P37" si="41">D37/$H37</f>
        <v>0.09523809524</v>
      </c>
      <c r="N37" s="5">
        <f t="shared" si="41"/>
        <v>0</v>
      </c>
      <c r="O37" s="5">
        <f t="shared" si="41"/>
        <v>0.119047619</v>
      </c>
      <c r="P37" s="5">
        <f t="shared" si="41"/>
        <v>0.7857142857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3" t="s">
        <v>34</v>
      </c>
      <c r="B38" s="3" t="s">
        <v>35</v>
      </c>
      <c r="C38" s="3" t="s">
        <v>53</v>
      </c>
      <c r="D38" s="3">
        <v>101.0</v>
      </c>
      <c r="E38" s="3">
        <v>6.0</v>
      </c>
      <c r="F38" s="3">
        <v>4.0</v>
      </c>
      <c r="G38" s="3">
        <v>2161.0</v>
      </c>
      <c r="H38" s="4">
        <f t="shared" si="2"/>
        <v>2272</v>
      </c>
      <c r="I38" s="5">
        <f t="shared" si="3"/>
        <v>0.9619047619</v>
      </c>
      <c r="J38" s="5">
        <f t="shared" si="4"/>
        <v>0.9972311952</v>
      </c>
      <c r="K38" s="5">
        <f t="shared" si="5"/>
        <v>0.9439252336</v>
      </c>
      <c r="L38" s="5">
        <f t="shared" si="6"/>
        <v>0.9981524249</v>
      </c>
      <c r="M38" s="5">
        <f t="shared" ref="M38:P38" si="42">D38/$H38</f>
        <v>0.04445422535</v>
      </c>
      <c r="N38" s="5">
        <f t="shared" si="42"/>
        <v>0.00264084507</v>
      </c>
      <c r="O38" s="5">
        <f t="shared" si="42"/>
        <v>0.00176056338</v>
      </c>
      <c r="P38" s="5">
        <f t="shared" si="42"/>
        <v>0.9511443662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3" t="s">
        <v>34</v>
      </c>
      <c r="B39" s="3" t="s">
        <v>35</v>
      </c>
      <c r="C39" s="3" t="s">
        <v>54</v>
      </c>
      <c r="D39" s="3">
        <v>54.0</v>
      </c>
      <c r="E39" s="3">
        <v>2.0</v>
      </c>
      <c r="F39" s="3">
        <v>3.0</v>
      </c>
      <c r="G39" s="3">
        <v>391.0</v>
      </c>
      <c r="H39" s="4">
        <f t="shared" si="2"/>
        <v>450</v>
      </c>
      <c r="I39" s="5">
        <f t="shared" si="3"/>
        <v>0.9473684211</v>
      </c>
      <c r="J39" s="5">
        <f t="shared" si="4"/>
        <v>0.9949109415</v>
      </c>
      <c r="K39" s="5">
        <f t="shared" si="5"/>
        <v>0.9642857143</v>
      </c>
      <c r="L39" s="5">
        <f t="shared" si="6"/>
        <v>0.9923857868</v>
      </c>
      <c r="M39" s="5">
        <f t="shared" ref="M39:P39" si="43">D39/$H39</f>
        <v>0.12</v>
      </c>
      <c r="N39" s="5">
        <f t="shared" si="43"/>
        <v>0.004444444444</v>
      </c>
      <c r="O39" s="5">
        <f t="shared" si="43"/>
        <v>0.006666666667</v>
      </c>
      <c r="P39" s="5">
        <f t="shared" si="43"/>
        <v>0.8688888889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3" t="s">
        <v>34</v>
      </c>
      <c r="B40" s="3" t="s">
        <v>35</v>
      </c>
      <c r="C40" s="3" t="s">
        <v>55</v>
      </c>
      <c r="D40" s="3">
        <v>53.0</v>
      </c>
      <c r="E40" s="3">
        <v>1.0</v>
      </c>
      <c r="F40" s="3">
        <v>6.0</v>
      </c>
      <c r="G40" s="3">
        <v>384.0</v>
      </c>
      <c r="H40" s="4">
        <f t="shared" si="2"/>
        <v>444</v>
      </c>
      <c r="I40" s="5">
        <f t="shared" si="3"/>
        <v>0.8983050847</v>
      </c>
      <c r="J40" s="5">
        <f t="shared" si="4"/>
        <v>0.9974025974</v>
      </c>
      <c r="K40" s="5">
        <f t="shared" si="5"/>
        <v>0.9814814815</v>
      </c>
      <c r="L40" s="5">
        <f t="shared" si="6"/>
        <v>0.9846153846</v>
      </c>
      <c r="M40" s="5">
        <f t="shared" ref="M40:P40" si="44">D40/$H40</f>
        <v>0.1193693694</v>
      </c>
      <c r="N40" s="5">
        <f t="shared" si="44"/>
        <v>0.002252252252</v>
      </c>
      <c r="O40" s="5">
        <f t="shared" si="44"/>
        <v>0.01351351351</v>
      </c>
      <c r="P40" s="5">
        <f t="shared" si="44"/>
        <v>0.8648648649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3" t="s">
        <v>34</v>
      </c>
      <c r="B41" s="3" t="s">
        <v>35</v>
      </c>
      <c r="C41" s="3" t="s">
        <v>56</v>
      </c>
      <c r="D41" s="3">
        <v>49.0</v>
      </c>
      <c r="E41" s="3">
        <v>2.0</v>
      </c>
      <c r="F41" s="3">
        <v>2.0</v>
      </c>
      <c r="G41" s="3">
        <v>1083.0</v>
      </c>
      <c r="H41" s="4">
        <f t="shared" si="2"/>
        <v>1136</v>
      </c>
      <c r="I41" s="5">
        <f t="shared" si="3"/>
        <v>0.9607843137</v>
      </c>
      <c r="J41" s="5">
        <f t="shared" si="4"/>
        <v>0.998156682</v>
      </c>
      <c r="K41" s="5">
        <f t="shared" si="5"/>
        <v>0.9607843137</v>
      </c>
      <c r="L41" s="5">
        <f t="shared" si="6"/>
        <v>0.998156682</v>
      </c>
      <c r="M41" s="5">
        <f t="shared" ref="M41:P41" si="45">D41/$H41</f>
        <v>0.04313380282</v>
      </c>
      <c r="N41" s="5">
        <f t="shared" si="45"/>
        <v>0.00176056338</v>
      </c>
      <c r="O41" s="5">
        <f t="shared" si="45"/>
        <v>0.00176056338</v>
      </c>
      <c r="P41" s="5">
        <f t="shared" si="45"/>
        <v>0.9533450704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3" t="s">
        <v>34</v>
      </c>
      <c r="B42" s="3" t="s">
        <v>35</v>
      </c>
      <c r="C42" s="3" t="s">
        <v>57</v>
      </c>
      <c r="D42" s="3">
        <v>107.0</v>
      </c>
      <c r="E42" s="3">
        <v>9.0</v>
      </c>
      <c r="F42" s="3">
        <v>12.0</v>
      </c>
      <c r="G42" s="3">
        <v>1263.0</v>
      </c>
      <c r="H42" s="4">
        <f t="shared" si="2"/>
        <v>1391</v>
      </c>
      <c r="I42" s="5">
        <f t="shared" si="3"/>
        <v>0.8991596639</v>
      </c>
      <c r="J42" s="5">
        <f t="shared" si="4"/>
        <v>0.9929245283</v>
      </c>
      <c r="K42" s="5">
        <f t="shared" si="5"/>
        <v>0.9224137931</v>
      </c>
      <c r="L42" s="5">
        <f t="shared" si="6"/>
        <v>0.9905882353</v>
      </c>
      <c r="M42" s="5">
        <f t="shared" ref="M42:P42" si="46">D42/$H42</f>
        <v>0.07692307692</v>
      </c>
      <c r="N42" s="5">
        <f t="shared" si="46"/>
        <v>0.006470165349</v>
      </c>
      <c r="O42" s="5">
        <f t="shared" si="46"/>
        <v>0.008626887132</v>
      </c>
      <c r="P42" s="5">
        <f t="shared" si="46"/>
        <v>0.9079798706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3" t="s">
        <v>34</v>
      </c>
      <c r="B43" s="3" t="s">
        <v>35</v>
      </c>
      <c r="C43" s="3" t="s">
        <v>58</v>
      </c>
      <c r="D43" s="3">
        <v>70.0</v>
      </c>
      <c r="E43" s="3">
        <v>6.0</v>
      </c>
      <c r="F43" s="3">
        <v>5.0</v>
      </c>
      <c r="G43" s="3">
        <v>500.0</v>
      </c>
      <c r="H43" s="4">
        <f t="shared" si="2"/>
        <v>581</v>
      </c>
      <c r="I43" s="5">
        <f t="shared" si="3"/>
        <v>0.9333333333</v>
      </c>
      <c r="J43" s="5">
        <f t="shared" si="4"/>
        <v>0.9881422925</v>
      </c>
      <c r="K43" s="5">
        <f t="shared" si="5"/>
        <v>0.9210526316</v>
      </c>
      <c r="L43" s="5">
        <f t="shared" si="6"/>
        <v>0.9900990099</v>
      </c>
      <c r="M43" s="5">
        <f t="shared" ref="M43:P43" si="47">D43/$H43</f>
        <v>0.1204819277</v>
      </c>
      <c r="N43" s="5">
        <f t="shared" si="47"/>
        <v>0.01032702238</v>
      </c>
      <c r="O43" s="5">
        <f t="shared" si="47"/>
        <v>0.008605851979</v>
      </c>
      <c r="P43" s="5">
        <f t="shared" si="47"/>
        <v>0.8605851979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3" t="s">
        <v>34</v>
      </c>
      <c r="B44" s="3" t="s">
        <v>35</v>
      </c>
      <c r="C44" s="3" t="s">
        <v>59</v>
      </c>
      <c r="D44" s="3">
        <v>15.0</v>
      </c>
      <c r="E44" s="3">
        <v>0.0</v>
      </c>
      <c r="F44" s="3">
        <v>12.0</v>
      </c>
      <c r="G44" s="3">
        <v>99.0</v>
      </c>
      <c r="H44" s="4">
        <f t="shared" si="2"/>
        <v>126</v>
      </c>
      <c r="I44" s="5">
        <f t="shared" si="3"/>
        <v>0.5555555556</v>
      </c>
      <c r="J44" s="5">
        <f t="shared" si="4"/>
        <v>1</v>
      </c>
      <c r="K44" s="5">
        <f t="shared" si="5"/>
        <v>1</v>
      </c>
      <c r="L44" s="5">
        <f t="shared" si="6"/>
        <v>0.8918918919</v>
      </c>
      <c r="M44" s="5">
        <f t="shared" ref="M44:P44" si="48">D44/$H44</f>
        <v>0.119047619</v>
      </c>
      <c r="N44" s="5">
        <f t="shared" si="48"/>
        <v>0</v>
      </c>
      <c r="O44" s="5">
        <f t="shared" si="48"/>
        <v>0.09523809524</v>
      </c>
      <c r="P44" s="5">
        <f t="shared" si="48"/>
        <v>0.7857142857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3" t="s">
        <v>34</v>
      </c>
      <c r="B45" s="3" t="s">
        <v>35</v>
      </c>
      <c r="C45" s="3" t="s">
        <v>60</v>
      </c>
      <c r="D45" s="3">
        <v>111.0</v>
      </c>
      <c r="E45" s="3">
        <v>6.0</v>
      </c>
      <c r="F45" s="3">
        <v>8.0</v>
      </c>
      <c r="G45" s="3">
        <v>1266.0</v>
      </c>
      <c r="H45" s="4">
        <f t="shared" si="2"/>
        <v>1391</v>
      </c>
      <c r="I45" s="5">
        <f t="shared" si="3"/>
        <v>0.9327731092</v>
      </c>
      <c r="J45" s="5">
        <f t="shared" si="4"/>
        <v>0.9952830189</v>
      </c>
      <c r="K45" s="5">
        <f t="shared" si="5"/>
        <v>0.9487179487</v>
      </c>
      <c r="L45" s="5">
        <f t="shared" si="6"/>
        <v>0.9937205651</v>
      </c>
      <c r="M45" s="5">
        <f t="shared" ref="M45:P45" si="49">D45/$H45</f>
        <v>0.07979870597</v>
      </c>
      <c r="N45" s="5">
        <f t="shared" si="49"/>
        <v>0.004313443566</v>
      </c>
      <c r="O45" s="5">
        <f t="shared" si="49"/>
        <v>0.005751258088</v>
      </c>
      <c r="P45" s="5">
        <f t="shared" si="49"/>
        <v>0.9101365924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3" t="s">
        <v>34</v>
      </c>
      <c r="B46" s="3" t="s">
        <v>35</v>
      </c>
      <c r="C46" s="3" t="s">
        <v>61</v>
      </c>
      <c r="D46" s="3">
        <v>68.0</v>
      </c>
      <c r="E46" s="3">
        <v>5.0</v>
      </c>
      <c r="F46" s="3">
        <v>7.0</v>
      </c>
      <c r="G46" s="3">
        <v>501.0</v>
      </c>
      <c r="H46" s="4">
        <f t="shared" si="2"/>
        <v>581</v>
      </c>
      <c r="I46" s="5">
        <f t="shared" si="3"/>
        <v>0.9066666667</v>
      </c>
      <c r="J46" s="5">
        <f t="shared" si="4"/>
        <v>0.9901185771</v>
      </c>
      <c r="K46" s="5">
        <f t="shared" si="5"/>
        <v>0.9315068493</v>
      </c>
      <c r="L46" s="5">
        <f t="shared" si="6"/>
        <v>0.9862204724</v>
      </c>
      <c r="M46" s="5">
        <f t="shared" ref="M46:P46" si="50">D46/$H46</f>
        <v>0.1170395869</v>
      </c>
      <c r="N46" s="5">
        <f t="shared" si="50"/>
        <v>0.008605851979</v>
      </c>
      <c r="O46" s="5">
        <f t="shared" si="50"/>
        <v>0.01204819277</v>
      </c>
      <c r="P46" s="5">
        <f t="shared" si="50"/>
        <v>0.8623063683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3" t="s">
        <v>34</v>
      </c>
      <c r="B47" s="3" t="s">
        <v>35</v>
      </c>
      <c r="C47" s="3" t="s">
        <v>62</v>
      </c>
      <c r="D47" s="3">
        <v>14.0</v>
      </c>
      <c r="E47" s="3">
        <v>1.0</v>
      </c>
      <c r="F47" s="3">
        <v>13.0</v>
      </c>
      <c r="G47" s="3">
        <v>98.0</v>
      </c>
      <c r="H47" s="4">
        <f t="shared" si="2"/>
        <v>126</v>
      </c>
      <c r="I47" s="5">
        <f t="shared" si="3"/>
        <v>0.5185185185</v>
      </c>
      <c r="J47" s="5">
        <f t="shared" si="4"/>
        <v>0.9898989899</v>
      </c>
      <c r="K47" s="5">
        <f t="shared" si="5"/>
        <v>0.9333333333</v>
      </c>
      <c r="L47" s="5">
        <f t="shared" si="6"/>
        <v>0.8828828829</v>
      </c>
      <c r="M47" s="5">
        <f t="shared" ref="M47:P47" si="51">D47/$H47</f>
        <v>0.1111111111</v>
      </c>
      <c r="N47" s="5">
        <f t="shared" si="51"/>
        <v>0.007936507937</v>
      </c>
      <c r="O47" s="5">
        <f t="shared" si="51"/>
        <v>0.1031746032</v>
      </c>
      <c r="P47" s="5">
        <f t="shared" si="51"/>
        <v>0.7777777778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3" t="s">
        <v>34</v>
      </c>
      <c r="B48" s="3" t="s">
        <v>35</v>
      </c>
      <c r="C48" s="3" t="s">
        <v>63</v>
      </c>
      <c r="D48" s="3">
        <v>178.0</v>
      </c>
      <c r="E48" s="3">
        <v>1.0</v>
      </c>
      <c r="F48" s="3">
        <v>5.0</v>
      </c>
      <c r="G48" s="3">
        <v>2049.0</v>
      </c>
      <c r="H48" s="4">
        <f t="shared" si="2"/>
        <v>2233</v>
      </c>
      <c r="I48" s="5">
        <f t="shared" si="3"/>
        <v>0.9726775956</v>
      </c>
      <c r="J48" s="5">
        <f t="shared" si="4"/>
        <v>0.9995121951</v>
      </c>
      <c r="K48" s="5">
        <f t="shared" si="5"/>
        <v>0.9944134078</v>
      </c>
      <c r="L48" s="5">
        <f t="shared" si="6"/>
        <v>0.9975657254</v>
      </c>
      <c r="M48" s="5">
        <f t="shared" ref="M48:P48" si="52">D48/$H48</f>
        <v>0.07971339006</v>
      </c>
      <c r="N48" s="5">
        <f t="shared" si="52"/>
        <v>0.000447828034</v>
      </c>
      <c r="O48" s="5">
        <f t="shared" si="52"/>
        <v>0.00223914017</v>
      </c>
      <c r="P48" s="5">
        <f t="shared" si="52"/>
        <v>0.9175996417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3" t="s">
        <v>34</v>
      </c>
      <c r="B49" s="3" t="s">
        <v>35</v>
      </c>
      <c r="C49" s="3" t="s">
        <v>64</v>
      </c>
      <c r="D49" s="3">
        <v>48.0</v>
      </c>
      <c r="E49" s="3">
        <v>7.0</v>
      </c>
      <c r="F49" s="3">
        <v>1.0</v>
      </c>
      <c r="G49" s="3">
        <v>1076.0</v>
      </c>
      <c r="H49" s="4">
        <f t="shared" si="2"/>
        <v>1132</v>
      </c>
      <c r="I49" s="5">
        <f t="shared" si="3"/>
        <v>0.9795918367</v>
      </c>
      <c r="J49" s="5">
        <f t="shared" si="4"/>
        <v>0.9935364728</v>
      </c>
      <c r="K49" s="5">
        <f t="shared" si="5"/>
        <v>0.8727272727</v>
      </c>
      <c r="L49" s="5">
        <f t="shared" si="6"/>
        <v>0.9990714949</v>
      </c>
      <c r="M49" s="5">
        <f t="shared" ref="M49:P49" si="53">D49/$H49</f>
        <v>0.04240282686</v>
      </c>
      <c r="N49" s="5">
        <f t="shared" si="53"/>
        <v>0.006183745583</v>
      </c>
      <c r="O49" s="5">
        <f t="shared" si="53"/>
        <v>0.0008833922261</v>
      </c>
      <c r="P49" s="5">
        <f t="shared" si="53"/>
        <v>0.9505300353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3" t="s">
        <v>34</v>
      </c>
      <c r="B50" s="3" t="s">
        <v>35</v>
      </c>
      <c r="C50" s="3" t="s">
        <v>65</v>
      </c>
      <c r="D50" s="3">
        <v>94.0</v>
      </c>
      <c r="E50" s="3">
        <v>16.0</v>
      </c>
      <c r="F50" s="3">
        <v>1.0</v>
      </c>
      <c r="G50" s="3">
        <v>634.0</v>
      </c>
      <c r="H50" s="4">
        <f t="shared" si="2"/>
        <v>745</v>
      </c>
      <c r="I50" s="5">
        <f t="shared" si="3"/>
        <v>0.9894736842</v>
      </c>
      <c r="J50" s="5">
        <f t="shared" si="4"/>
        <v>0.9753846154</v>
      </c>
      <c r="K50" s="5">
        <f t="shared" si="5"/>
        <v>0.8545454545</v>
      </c>
      <c r="L50" s="5">
        <f t="shared" si="6"/>
        <v>0.9984251969</v>
      </c>
      <c r="M50" s="5">
        <f t="shared" ref="M50:P50" si="54">D50/$H50</f>
        <v>0.1261744966</v>
      </c>
      <c r="N50" s="5">
        <f t="shared" si="54"/>
        <v>0.02147651007</v>
      </c>
      <c r="O50" s="5">
        <f t="shared" si="54"/>
        <v>0.001342281879</v>
      </c>
      <c r="P50" s="5">
        <f t="shared" si="54"/>
        <v>0.8510067114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3" t="s">
        <v>34</v>
      </c>
      <c r="B51" s="3" t="s">
        <v>35</v>
      </c>
      <c r="C51" s="3" t="s">
        <v>66</v>
      </c>
      <c r="D51" s="3">
        <v>48.0</v>
      </c>
      <c r="E51" s="3">
        <v>5.0</v>
      </c>
      <c r="F51" s="3">
        <v>3.0</v>
      </c>
      <c r="G51" s="3">
        <v>416.0</v>
      </c>
      <c r="H51" s="4">
        <f t="shared" si="2"/>
        <v>472</v>
      </c>
      <c r="I51" s="5">
        <f t="shared" si="3"/>
        <v>0.9411764706</v>
      </c>
      <c r="J51" s="5">
        <f t="shared" si="4"/>
        <v>0.9881235154</v>
      </c>
      <c r="K51" s="5">
        <f t="shared" si="5"/>
        <v>0.9056603774</v>
      </c>
      <c r="L51" s="5">
        <f t="shared" si="6"/>
        <v>0.9928400955</v>
      </c>
      <c r="M51" s="5">
        <f t="shared" ref="M51:P51" si="55">D51/$H51</f>
        <v>0.1016949153</v>
      </c>
      <c r="N51" s="5">
        <f t="shared" si="55"/>
        <v>0.01059322034</v>
      </c>
      <c r="O51" s="5">
        <f t="shared" si="55"/>
        <v>0.006355932203</v>
      </c>
      <c r="P51" s="5">
        <f t="shared" si="55"/>
        <v>0.8813559322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3" t="s">
        <v>34</v>
      </c>
      <c r="B52" s="3" t="s">
        <v>35</v>
      </c>
      <c r="C52" s="3" t="s">
        <v>67</v>
      </c>
      <c r="D52" s="3">
        <v>30.0</v>
      </c>
      <c r="E52" s="3">
        <v>2.0</v>
      </c>
      <c r="F52" s="3">
        <v>3.0</v>
      </c>
      <c r="G52" s="3">
        <v>166.0</v>
      </c>
      <c r="H52" s="4">
        <f t="shared" si="2"/>
        <v>201</v>
      </c>
      <c r="I52" s="5">
        <f t="shared" si="3"/>
        <v>0.9090909091</v>
      </c>
      <c r="J52" s="5">
        <f t="shared" si="4"/>
        <v>0.9880952381</v>
      </c>
      <c r="K52" s="5">
        <f t="shared" si="5"/>
        <v>0.9375</v>
      </c>
      <c r="L52" s="5">
        <f t="shared" si="6"/>
        <v>0.9822485207</v>
      </c>
      <c r="M52" s="5">
        <f t="shared" ref="M52:P52" si="56">D52/$H52</f>
        <v>0.1492537313</v>
      </c>
      <c r="N52" s="5">
        <f t="shared" si="56"/>
        <v>0.009950248756</v>
      </c>
      <c r="O52" s="5">
        <f t="shared" si="56"/>
        <v>0.01492537313</v>
      </c>
      <c r="P52" s="5">
        <f t="shared" si="56"/>
        <v>0.8258706468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3" t="s">
        <v>34</v>
      </c>
      <c r="B53" s="3" t="s">
        <v>35</v>
      </c>
      <c r="C53" s="3" t="s">
        <v>68</v>
      </c>
      <c r="D53" s="3">
        <v>45.0</v>
      </c>
      <c r="E53" s="3">
        <v>1.0</v>
      </c>
      <c r="F53" s="3">
        <v>7.0</v>
      </c>
      <c r="G53" s="3">
        <v>419.0</v>
      </c>
      <c r="H53" s="4">
        <f t="shared" si="2"/>
        <v>472</v>
      </c>
      <c r="I53" s="5">
        <f t="shared" si="3"/>
        <v>0.8653846154</v>
      </c>
      <c r="J53" s="5">
        <f t="shared" si="4"/>
        <v>0.9976190476</v>
      </c>
      <c r="K53" s="5">
        <f t="shared" si="5"/>
        <v>0.9782608696</v>
      </c>
      <c r="L53" s="5">
        <f t="shared" si="6"/>
        <v>0.9835680751</v>
      </c>
      <c r="M53" s="5">
        <f t="shared" ref="M53:P53" si="57">D53/$H53</f>
        <v>0.09533898305</v>
      </c>
      <c r="N53" s="5">
        <f t="shared" si="57"/>
        <v>0.002118644068</v>
      </c>
      <c r="O53" s="5">
        <f t="shared" si="57"/>
        <v>0.01483050847</v>
      </c>
      <c r="P53" s="5">
        <f t="shared" si="57"/>
        <v>0.8877118644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3" t="s">
        <v>34</v>
      </c>
      <c r="B54" s="3" t="s">
        <v>35</v>
      </c>
      <c r="C54" s="3" t="s">
        <v>69</v>
      </c>
      <c r="D54" s="3">
        <v>31.0</v>
      </c>
      <c r="E54" s="3">
        <v>2.0</v>
      </c>
      <c r="F54" s="3">
        <v>4.0</v>
      </c>
      <c r="G54" s="3">
        <v>178.0</v>
      </c>
      <c r="H54" s="4">
        <f t="shared" si="2"/>
        <v>215</v>
      </c>
      <c r="I54" s="5">
        <f t="shared" si="3"/>
        <v>0.8857142857</v>
      </c>
      <c r="J54" s="5">
        <f t="shared" si="4"/>
        <v>0.9888888889</v>
      </c>
      <c r="K54" s="5">
        <f t="shared" si="5"/>
        <v>0.9393939394</v>
      </c>
      <c r="L54" s="5">
        <f t="shared" si="6"/>
        <v>0.978021978</v>
      </c>
      <c r="M54" s="5">
        <f t="shared" ref="M54:P54" si="58">D54/$H54</f>
        <v>0.1441860465</v>
      </c>
      <c r="N54" s="5">
        <f t="shared" si="58"/>
        <v>0.009302325581</v>
      </c>
      <c r="O54" s="5">
        <f t="shared" si="58"/>
        <v>0.01860465116</v>
      </c>
      <c r="P54" s="5">
        <f t="shared" si="58"/>
        <v>0.8279069767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3" t="s">
        <v>34</v>
      </c>
      <c r="B55" s="3" t="s">
        <v>35</v>
      </c>
      <c r="C55" s="3" t="s">
        <v>70</v>
      </c>
      <c r="D55" s="3">
        <v>31.0</v>
      </c>
      <c r="E55" s="3">
        <v>2.0</v>
      </c>
      <c r="F55" s="3">
        <v>5.0</v>
      </c>
      <c r="G55" s="3">
        <v>173.0</v>
      </c>
      <c r="H55" s="4">
        <f t="shared" si="2"/>
        <v>211</v>
      </c>
      <c r="I55" s="5">
        <f t="shared" si="3"/>
        <v>0.8611111111</v>
      </c>
      <c r="J55" s="5">
        <f t="shared" si="4"/>
        <v>0.9885714286</v>
      </c>
      <c r="K55" s="5">
        <f t="shared" si="5"/>
        <v>0.9393939394</v>
      </c>
      <c r="L55" s="5">
        <f t="shared" si="6"/>
        <v>0.9719101124</v>
      </c>
      <c r="M55" s="5">
        <f t="shared" ref="M55:P55" si="59">D55/$H55</f>
        <v>0.1469194313</v>
      </c>
      <c r="N55" s="5">
        <f t="shared" si="59"/>
        <v>0.009478672986</v>
      </c>
      <c r="O55" s="5">
        <f t="shared" si="59"/>
        <v>0.02369668246</v>
      </c>
      <c r="P55" s="5">
        <f t="shared" si="59"/>
        <v>0.8199052133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3" t="s">
        <v>34</v>
      </c>
      <c r="B56" s="3" t="s">
        <v>35</v>
      </c>
      <c r="C56" s="3" t="s">
        <v>71</v>
      </c>
      <c r="D56" s="3">
        <v>94.0</v>
      </c>
      <c r="E56" s="3">
        <v>19.0</v>
      </c>
      <c r="F56" s="3">
        <v>1.0</v>
      </c>
      <c r="G56" s="3">
        <v>638.0</v>
      </c>
      <c r="H56" s="4">
        <f t="shared" si="2"/>
        <v>752</v>
      </c>
      <c r="I56" s="5">
        <f t="shared" si="3"/>
        <v>0.9894736842</v>
      </c>
      <c r="J56" s="5">
        <f t="shared" si="4"/>
        <v>0.9710806697</v>
      </c>
      <c r="K56" s="5">
        <f t="shared" si="5"/>
        <v>0.8318584071</v>
      </c>
      <c r="L56" s="5">
        <f t="shared" si="6"/>
        <v>0.9984350548</v>
      </c>
      <c r="M56" s="5">
        <f t="shared" ref="M56:P56" si="60">D56/$H56</f>
        <v>0.125</v>
      </c>
      <c r="N56" s="5">
        <f t="shared" si="60"/>
        <v>0.02526595745</v>
      </c>
      <c r="O56" s="5">
        <f t="shared" si="60"/>
        <v>0.001329787234</v>
      </c>
      <c r="P56" s="5">
        <f t="shared" si="60"/>
        <v>0.8484042553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3" t="s">
        <v>34</v>
      </c>
      <c r="B57" s="3" t="s">
        <v>35</v>
      </c>
      <c r="C57" s="3" t="s">
        <v>72</v>
      </c>
      <c r="D57" s="3">
        <v>50.0</v>
      </c>
      <c r="E57" s="3">
        <v>4.0</v>
      </c>
      <c r="F57" s="3">
        <v>1.0</v>
      </c>
      <c r="G57" s="3">
        <v>417.0</v>
      </c>
      <c r="H57" s="4">
        <f t="shared" si="2"/>
        <v>472</v>
      </c>
      <c r="I57" s="5">
        <f t="shared" si="3"/>
        <v>0.9803921569</v>
      </c>
      <c r="J57" s="5">
        <f t="shared" si="4"/>
        <v>0.9904988124</v>
      </c>
      <c r="K57" s="5">
        <f t="shared" si="5"/>
        <v>0.9259259259</v>
      </c>
      <c r="L57" s="5">
        <f t="shared" si="6"/>
        <v>0.9976076555</v>
      </c>
      <c r="M57" s="5">
        <f t="shared" ref="M57:P57" si="61">D57/$H57</f>
        <v>0.1059322034</v>
      </c>
      <c r="N57" s="5">
        <f t="shared" si="61"/>
        <v>0.008474576271</v>
      </c>
      <c r="O57" s="5">
        <f t="shared" si="61"/>
        <v>0.002118644068</v>
      </c>
      <c r="P57" s="5">
        <f t="shared" si="61"/>
        <v>0.8834745763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3" t="s">
        <v>34</v>
      </c>
      <c r="B58" s="3" t="s">
        <v>35</v>
      </c>
      <c r="C58" s="3" t="s">
        <v>73</v>
      </c>
      <c r="D58" s="3">
        <v>35.0</v>
      </c>
      <c r="E58" s="3">
        <v>0.0</v>
      </c>
      <c r="F58" s="3">
        <v>1.0</v>
      </c>
      <c r="G58" s="3">
        <v>179.0</v>
      </c>
      <c r="H58" s="4">
        <f t="shared" si="2"/>
        <v>215</v>
      </c>
      <c r="I58" s="5">
        <f t="shared" si="3"/>
        <v>0.9722222222</v>
      </c>
      <c r="J58" s="5">
        <f t="shared" si="4"/>
        <v>1</v>
      </c>
      <c r="K58" s="5">
        <f t="shared" si="5"/>
        <v>1</v>
      </c>
      <c r="L58" s="5">
        <f t="shared" si="6"/>
        <v>0.9944444444</v>
      </c>
      <c r="M58" s="5">
        <f t="shared" ref="M58:P58" si="62">D58/$H58</f>
        <v>0.1627906977</v>
      </c>
      <c r="N58" s="5">
        <f t="shared" si="62"/>
        <v>0</v>
      </c>
      <c r="O58" s="5">
        <f t="shared" si="62"/>
        <v>0.004651162791</v>
      </c>
      <c r="P58" s="5">
        <f t="shared" si="62"/>
        <v>0.8325581395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3" t="s">
        <v>34</v>
      </c>
      <c r="B59" s="3" t="s">
        <v>35</v>
      </c>
      <c r="C59" s="3" t="s">
        <v>74</v>
      </c>
      <c r="D59" s="3">
        <v>51.0</v>
      </c>
      <c r="E59" s="3">
        <v>2.0</v>
      </c>
      <c r="F59" s="3">
        <v>1.0</v>
      </c>
      <c r="G59" s="3">
        <v>418.0</v>
      </c>
      <c r="H59" s="4">
        <f t="shared" si="2"/>
        <v>472</v>
      </c>
      <c r="I59" s="5">
        <f t="shared" si="3"/>
        <v>0.9807692308</v>
      </c>
      <c r="J59" s="5">
        <f t="shared" si="4"/>
        <v>0.9952380952</v>
      </c>
      <c r="K59" s="5">
        <f t="shared" si="5"/>
        <v>0.9622641509</v>
      </c>
      <c r="L59" s="5">
        <f t="shared" si="6"/>
        <v>0.9976133652</v>
      </c>
      <c r="M59" s="5">
        <f t="shared" ref="M59:P59" si="63">D59/$H59</f>
        <v>0.1080508475</v>
      </c>
      <c r="N59" s="5">
        <f t="shared" si="63"/>
        <v>0.004237288136</v>
      </c>
      <c r="O59" s="5">
        <f t="shared" si="63"/>
        <v>0.002118644068</v>
      </c>
      <c r="P59" s="5">
        <f t="shared" si="63"/>
        <v>0.8855932203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3" t="s">
        <v>34</v>
      </c>
      <c r="B60" s="3" t="s">
        <v>35</v>
      </c>
      <c r="C60" s="3" t="s">
        <v>75</v>
      </c>
      <c r="D60" s="3">
        <v>50.0</v>
      </c>
      <c r="E60" s="3">
        <v>2.0</v>
      </c>
      <c r="F60" s="3">
        <v>2.0</v>
      </c>
      <c r="G60" s="3">
        <v>418.0</v>
      </c>
      <c r="H60" s="4">
        <f t="shared" si="2"/>
        <v>472</v>
      </c>
      <c r="I60" s="5">
        <f t="shared" si="3"/>
        <v>0.9615384615</v>
      </c>
      <c r="J60" s="5">
        <f t="shared" si="4"/>
        <v>0.9952380952</v>
      </c>
      <c r="K60" s="5">
        <f t="shared" si="5"/>
        <v>0.9615384615</v>
      </c>
      <c r="L60" s="5">
        <f t="shared" si="6"/>
        <v>0.9952380952</v>
      </c>
      <c r="M60" s="5">
        <f t="shared" ref="M60:P60" si="64">D60/$H60</f>
        <v>0.1059322034</v>
      </c>
      <c r="N60" s="5">
        <f t="shared" si="64"/>
        <v>0.004237288136</v>
      </c>
      <c r="O60" s="5">
        <f t="shared" si="64"/>
        <v>0.004237288136</v>
      </c>
      <c r="P60" s="5">
        <f t="shared" si="64"/>
        <v>0.8855932203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3" t="s">
        <v>34</v>
      </c>
      <c r="B61" s="3" t="s">
        <v>35</v>
      </c>
      <c r="C61" s="3" t="s">
        <v>76</v>
      </c>
      <c r="D61" s="3">
        <v>35.0</v>
      </c>
      <c r="E61" s="3">
        <v>2.0</v>
      </c>
      <c r="F61" s="3">
        <v>0.0</v>
      </c>
      <c r="G61" s="3">
        <v>178.0</v>
      </c>
      <c r="H61" s="4">
        <f t="shared" si="2"/>
        <v>215</v>
      </c>
      <c r="I61" s="5">
        <f t="shared" si="3"/>
        <v>1</v>
      </c>
      <c r="J61" s="5">
        <f t="shared" si="4"/>
        <v>0.9888888889</v>
      </c>
      <c r="K61" s="5">
        <f t="shared" si="5"/>
        <v>0.9459459459</v>
      </c>
      <c r="L61" s="5">
        <f t="shared" si="6"/>
        <v>1</v>
      </c>
      <c r="M61" s="5">
        <f t="shared" ref="M61:P61" si="65">D61/$H61</f>
        <v>0.1627906977</v>
      </c>
      <c r="N61" s="5">
        <f t="shared" si="65"/>
        <v>0.009302325581</v>
      </c>
      <c r="O61" s="5">
        <f t="shared" si="65"/>
        <v>0</v>
      </c>
      <c r="P61" s="5">
        <f t="shared" si="65"/>
        <v>0.8279069767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3" t="s">
        <v>34</v>
      </c>
      <c r="B62" s="3" t="s">
        <v>35</v>
      </c>
      <c r="C62" s="3" t="s">
        <v>77</v>
      </c>
      <c r="D62" s="3">
        <v>35.0</v>
      </c>
      <c r="E62" s="3">
        <v>1.0</v>
      </c>
      <c r="F62" s="3">
        <v>1.0</v>
      </c>
      <c r="G62" s="3">
        <v>173.0</v>
      </c>
      <c r="H62" s="4">
        <f t="shared" si="2"/>
        <v>210</v>
      </c>
      <c r="I62" s="5">
        <f t="shared" si="3"/>
        <v>0.9722222222</v>
      </c>
      <c r="J62" s="5">
        <f t="shared" si="4"/>
        <v>0.9942528736</v>
      </c>
      <c r="K62" s="5">
        <f t="shared" si="5"/>
        <v>0.9722222222</v>
      </c>
      <c r="L62" s="5">
        <f t="shared" si="6"/>
        <v>0.9942528736</v>
      </c>
      <c r="M62" s="5">
        <f t="shared" ref="M62:P62" si="66">D62/$H62</f>
        <v>0.1666666667</v>
      </c>
      <c r="N62" s="5">
        <f t="shared" si="66"/>
        <v>0.004761904762</v>
      </c>
      <c r="O62" s="5">
        <f t="shared" si="66"/>
        <v>0.004761904762</v>
      </c>
      <c r="P62" s="5">
        <f t="shared" si="66"/>
        <v>0.8238095238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3" t="s">
        <v>34</v>
      </c>
      <c r="B63" s="3" t="s">
        <v>35</v>
      </c>
      <c r="C63" s="3" t="s">
        <v>78</v>
      </c>
      <c r="D63" s="3">
        <v>29.0</v>
      </c>
      <c r="E63" s="3">
        <v>1.0</v>
      </c>
      <c r="F63" s="3">
        <v>0.0</v>
      </c>
      <c r="G63" s="3">
        <v>1102.0</v>
      </c>
      <c r="H63" s="4">
        <f t="shared" si="2"/>
        <v>1132</v>
      </c>
      <c r="I63" s="5">
        <f t="shared" si="3"/>
        <v>1</v>
      </c>
      <c r="J63" s="5">
        <f t="shared" si="4"/>
        <v>0.9990933817</v>
      </c>
      <c r="K63" s="5">
        <f t="shared" si="5"/>
        <v>0.9666666667</v>
      </c>
      <c r="L63" s="5">
        <f t="shared" si="6"/>
        <v>1</v>
      </c>
      <c r="M63" s="5">
        <f t="shared" ref="M63:P63" si="67">D63/$H63</f>
        <v>0.02561837456</v>
      </c>
      <c r="N63" s="5">
        <f t="shared" si="67"/>
        <v>0.0008833922261</v>
      </c>
      <c r="O63" s="5">
        <f t="shared" si="67"/>
        <v>0</v>
      </c>
      <c r="P63" s="5">
        <f t="shared" si="67"/>
        <v>0.9734982332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3" t="s">
        <v>79</v>
      </c>
      <c r="B64" s="3" t="s">
        <v>80</v>
      </c>
      <c r="C64" s="3" t="s">
        <v>81</v>
      </c>
      <c r="D64" s="3">
        <v>21.0</v>
      </c>
      <c r="E64" s="3">
        <v>66.0</v>
      </c>
      <c r="F64" s="3">
        <v>1.0</v>
      </c>
      <c r="G64" s="3">
        <v>517.0</v>
      </c>
      <c r="H64" s="4">
        <f t="shared" si="2"/>
        <v>605</v>
      </c>
      <c r="I64" s="5">
        <f t="shared" si="3"/>
        <v>0.9545454545</v>
      </c>
      <c r="J64" s="5">
        <f t="shared" si="4"/>
        <v>0.8867924528</v>
      </c>
      <c r="K64" s="5">
        <f t="shared" si="5"/>
        <v>0.2413793103</v>
      </c>
      <c r="L64" s="5">
        <f t="shared" si="6"/>
        <v>0.9980694981</v>
      </c>
      <c r="M64" s="5">
        <f t="shared" ref="M64:P64" si="68">D64/$H64</f>
        <v>0.0347107438</v>
      </c>
      <c r="N64" s="5">
        <f t="shared" si="68"/>
        <v>0.1090909091</v>
      </c>
      <c r="O64" s="5">
        <f t="shared" si="68"/>
        <v>0.001652892562</v>
      </c>
      <c r="P64" s="5">
        <f t="shared" si="68"/>
        <v>0.8545454545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3" t="s">
        <v>79</v>
      </c>
      <c r="B65" s="3" t="s">
        <v>82</v>
      </c>
      <c r="C65" s="3" t="s">
        <v>83</v>
      </c>
      <c r="D65" s="3">
        <v>11.0</v>
      </c>
      <c r="E65" s="3">
        <v>99.0</v>
      </c>
      <c r="F65" s="3">
        <v>4.0</v>
      </c>
      <c r="G65" s="3">
        <v>2121.0</v>
      </c>
      <c r="H65" s="4">
        <f t="shared" si="2"/>
        <v>2235</v>
      </c>
      <c r="I65" s="5">
        <f t="shared" si="3"/>
        <v>0.7333333333</v>
      </c>
      <c r="J65" s="5">
        <f t="shared" si="4"/>
        <v>0.9554054054</v>
      </c>
      <c r="K65" s="5">
        <f t="shared" si="5"/>
        <v>0.1</v>
      </c>
      <c r="L65" s="5">
        <f t="shared" si="6"/>
        <v>0.9981176471</v>
      </c>
      <c r="M65" s="5">
        <f t="shared" ref="M65:P65" si="69">D65/$H65</f>
        <v>0.004921700224</v>
      </c>
      <c r="N65" s="5">
        <f t="shared" si="69"/>
        <v>0.04429530201</v>
      </c>
      <c r="O65" s="5">
        <f t="shared" si="69"/>
        <v>0.001789709172</v>
      </c>
      <c r="P65" s="5">
        <f t="shared" si="69"/>
        <v>0.9489932886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3" t="s">
        <v>79</v>
      </c>
      <c r="B66" s="3" t="s">
        <v>82</v>
      </c>
      <c r="C66" s="3" t="s">
        <v>84</v>
      </c>
      <c r="D66" s="3">
        <v>5.0</v>
      </c>
      <c r="E66" s="3">
        <v>181.0</v>
      </c>
      <c r="F66" s="3">
        <v>1.0</v>
      </c>
      <c r="G66" s="3">
        <v>2616.0</v>
      </c>
      <c r="H66" s="4">
        <f t="shared" si="2"/>
        <v>2803</v>
      </c>
      <c r="I66" s="5">
        <f t="shared" si="3"/>
        <v>0.8333333333</v>
      </c>
      <c r="J66" s="5">
        <f t="shared" si="4"/>
        <v>0.9352878084</v>
      </c>
      <c r="K66" s="5">
        <f t="shared" si="5"/>
        <v>0.02688172043</v>
      </c>
      <c r="L66" s="5">
        <f t="shared" si="6"/>
        <v>0.9996178831</v>
      </c>
      <c r="M66" s="5">
        <f t="shared" ref="M66:P66" si="70">D66/$H66</f>
        <v>0.001783803068</v>
      </c>
      <c r="N66" s="5">
        <f t="shared" si="70"/>
        <v>0.06457367107</v>
      </c>
      <c r="O66" s="5">
        <f t="shared" si="70"/>
        <v>0.0003567606136</v>
      </c>
      <c r="P66" s="5">
        <f t="shared" si="70"/>
        <v>0.9332857653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3" t="s">
        <v>79</v>
      </c>
      <c r="B67" s="3" t="s">
        <v>82</v>
      </c>
      <c r="C67" s="3" t="s">
        <v>85</v>
      </c>
      <c r="D67" s="3">
        <v>6.0</v>
      </c>
      <c r="E67" s="3">
        <v>65.0</v>
      </c>
      <c r="F67" s="3">
        <v>2.0</v>
      </c>
      <c r="G67" s="3">
        <v>1183.0</v>
      </c>
      <c r="H67" s="4">
        <f t="shared" si="2"/>
        <v>1256</v>
      </c>
      <c r="I67" s="5">
        <f t="shared" si="3"/>
        <v>0.75</v>
      </c>
      <c r="J67" s="5">
        <f t="shared" si="4"/>
        <v>0.9479166667</v>
      </c>
      <c r="K67" s="5">
        <f t="shared" si="5"/>
        <v>0.08450704225</v>
      </c>
      <c r="L67" s="5">
        <f t="shared" si="6"/>
        <v>0.9983122363</v>
      </c>
      <c r="M67" s="5">
        <f t="shared" ref="M67:P67" si="71">D67/$H67</f>
        <v>0.004777070064</v>
      </c>
      <c r="N67" s="5">
        <f t="shared" si="71"/>
        <v>0.05175159236</v>
      </c>
      <c r="O67" s="5">
        <f t="shared" si="71"/>
        <v>0.001592356688</v>
      </c>
      <c r="P67" s="5">
        <f t="shared" si="71"/>
        <v>0.9418789809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3" t="s">
        <v>79</v>
      </c>
      <c r="B68" s="3" t="s">
        <v>82</v>
      </c>
      <c r="C68" s="3" t="s">
        <v>86</v>
      </c>
      <c r="D68" s="3">
        <v>5.0</v>
      </c>
      <c r="E68" s="3">
        <v>50.0</v>
      </c>
      <c r="F68" s="3">
        <v>0.0</v>
      </c>
      <c r="G68" s="3">
        <v>724.0</v>
      </c>
      <c r="H68" s="4">
        <f t="shared" si="2"/>
        <v>779</v>
      </c>
      <c r="I68" s="5">
        <f t="shared" si="3"/>
        <v>1</v>
      </c>
      <c r="J68" s="5">
        <f t="shared" si="4"/>
        <v>0.9354005168</v>
      </c>
      <c r="K68" s="5">
        <f t="shared" si="5"/>
        <v>0.09090909091</v>
      </c>
      <c r="L68" s="5">
        <f t="shared" si="6"/>
        <v>1</v>
      </c>
      <c r="M68" s="5">
        <f t="shared" ref="M68:P68" si="72">D68/$H68</f>
        <v>0.006418485237</v>
      </c>
      <c r="N68" s="5">
        <f t="shared" si="72"/>
        <v>0.06418485237</v>
      </c>
      <c r="O68" s="5">
        <f t="shared" si="72"/>
        <v>0</v>
      </c>
      <c r="P68" s="5">
        <f t="shared" si="72"/>
        <v>0.9293966624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3" t="s">
        <v>79</v>
      </c>
      <c r="B69" s="3" t="s">
        <v>82</v>
      </c>
      <c r="C69" s="3" t="s">
        <v>87</v>
      </c>
      <c r="D69" s="3">
        <v>48.0</v>
      </c>
      <c r="E69" s="3">
        <v>652.0</v>
      </c>
      <c r="F69" s="3">
        <v>17.0</v>
      </c>
      <c r="G69" s="3">
        <v>9272.0</v>
      </c>
      <c r="H69" s="4">
        <f t="shared" si="2"/>
        <v>9989</v>
      </c>
      <c r="I69" s="5">
        <f t="shared" si="3"/>
        <v>0.7384615385</v>
      </c>
      <c r="J69" s="5">
        <f t="shared" si="4"/>
        <v>0.9343006852</v>
      </c>
      <c r="K69" s="5">
        <f t="shared" si="5"/>
        <v>0.06857142857</v>
      </c>
      <c r="L69" s="5">
        <f t="shared" si="6"/>
        <v>0.9981698784</v>
      </c>
      <c r="M69" s="5">
        <f t="shared" ref="M69:P69" si="73">D69/$H69</f>
        <v>0.004805285814</v>
      </c>
      <c r="N69" s="5">
        <f t="shared" si="73"/>
        <v>0.06527179898</v>
      </c>
      <c r="O69" s="5">
        <f t="shared" si="73"/>
        <v>0.001701872059</v>
      </c>
      <c r="P69" s="5">
        <f t="shared" si="73"/>
        <v>0.9282210431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3" t="s">
        <v>79</v>
      </c>
      <c r="B70" s="3" t="s">
        <v>82</v>
      </c>
      <c r="C70" s="3" t="s">
        <v>88</v>
      </c>
      <c r="D70" s="3">
        <v>10.0</v>
      </c>
      <c r="E70" s="3">
        <v>477.0</v>
      </c>
      <c r="F70" s="3">
        <v>5.0</v>
      </c>
      <c r="G70" s="3">
        <v>14420.0</v>
      </c>
      <c r="H70" s="4">
        <f t="shared" si="2"/>
        <v>14912</v>
      </c>
      <c r="I70" s="5">
        <f t="shared" si="3"/>
        <v>0.6666666667</v>
      </c>
      <c r="J70" s="5">
        <f t="shared" si="4"/>
        <v>0.9679801302</v>
      </c>
      <c r="K70" s="5">
        <f t="shared" si="5"/>
        <v>0.0205338809</v>
      </c>
      <c r="L70" s="5">
        <f t="shared" si="6"/>
        <v>0.9996533795</v>
      </c>
      <c r="M70" s="5">
        <f t="shared" ref="M70:P70" si="74">D70/$H70</f>
        <v>0.0006706008584</v>
      </c>
      <c r="N70" s="5">
        <f t="shared" si="74"/>
        <v>0.03198766094</v>
      </c>
      <c r="O70" s="5">
        <f t="shared" si="74"/>
        <v>0.0003353004292</v>
      </c>
      <c r="P70" s="5">
        <f t="shared" si="74"/>
        <v>0.9670064378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3" t="s">
        <v>79</v>
      </c>
      <c r="B71" s="3" t="s">
        <v>82</v>
      </c>
      <c r="C71" s="3" t="s">
        <v>89</v>
      </c>
      <c r="D71" s="3">
        <v>12.0</v>
      </c>
      <c r="E71" s="3">
        <v>75.0</v>
      </c>
      <c r="F71" s="3">
        <v>1.0</v>
      </c>
      <c r="G71" s="3">
        <v>682.0</v>
      </c>
      <c r="H71" s="4">
        <f t="shared" si="2"/>
        <v>770</v>
      </c>
      <c r="I71" s="5">
        <f t="shared" si="3"/>
        <v>0.9230769231</v>
      </c>
      <c r="J71" s="5">
        <f t="shared" si="4"/>
        <v>0.9009247028</v>
      </c>
      <c r="K71" s="5">
        <f t="shared" si="5"/>
        <v>0.1379310345</v>
      </c>
      <c r="L71" s="5">
        <f t="shared" si="6"/>
        <v>0.9985358712</v>
      </c>
      <c r="M71" s="5">
        <f t="shared" ref="M71:P71" si="75">D71/$H71</f>
        <v>0.01558441558</v>
      </c>
      <c r="N71" s="5">
        <f t="shared" si="75"/>
        <v>0.0974025974</v>
      </c>
      <c r="O71" s="5">
        <f t="shared" si="75"/>
        <v>0.001298701299</v>
      </c>
      <c r="P71" s="5">
        <f t="shared" si="75"/>
        <v>0.8857142857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3" t="s">
        <v>79</v>
      </c>
      <c r="B72" s="3" t="s">
        <v>82</v>
      </c>
      <c r="C72" s="3" t="s">
        <v>90</v>
      </c>
      <c r="D72" s="3">
        <v>8.0</v>
      </c>
      <c r="E72" s="3">
        <v>52.0</v>
      </c>
      <c r="F72" s="3">
        <v>2.0</v>
      </c>
      <c r="G72" s="3">
        <v>599.0</v>
      </c>
      <c r="H72" s="4">
        <f t="shared" si="2"/>
        <v>661</v>
      </c>
      <c r="I72" s="5">
        <f t="shared" si="3"/>
        <v>0.8</v>
      </c>
      <c r="J72" s="5">
        <f t="shared" si="4"/>
        <v>0.9201228879</v>
      </c>
      <c r="K72" s="5">
        <f t="shared" si="5"/>
        <v>0.1333333333</v>
      </c>
      <c r="L72" s="5">
        <f t="shared" si="6"/>
        <v>0.996672213</v>
      </c>
      <c r="M72" s="5">
        <f t="shared" ref="M72:P72" si="76">D72/$H72</f>
        <v>0.01210287443</v>
      </c>
      <c r="N72" s="5">
        <f t="shared" si="76"/>
        <v>0.07866868381</v>
      </c>
      <c r="O72" s="5">
        <f t="shared" si="76"/>
        <v>0.003025718608</v>
      </c>
      <c r="P72" s="5">
        <f t="shared" si="76"/>
        <v>0.9062027231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3" t="s">
        <v>79</v>
      </c>
      <c r="B73" s="3" t="s">
        <v>82</v>
      </c>
      <c r="C73" s="3" t="s">
        <v>91</v>
      </c>
      <c r="D73" s="3">
        <v>0.0</v>
      </c>
      <c r="E73" s="3">
        <v>28.0</v>
      </c>
      <c r="F73" s="3">
        <v>2.0</v>
      </c>
      <c r="G73" s="3">
        <v>917.0</v>
      </c>
      <c r="H73" s="4">
        <f t="shared" si="2"/>
        <v>947</v>
      </c>
      <c r="I73" s="5">
        <f t="shared" si="3"/>
        <v>0</v>
      </c>
      <c r="J73" s="5">
        <f t="shared" si="4"/>
        <v>0.9703703704</v>
      </c>
      <c r="K73" s="5">
        <f t="shared" si="5"/>
        <v>0</v>
      </c>
      <c r="L73" s="5">
        <f t="shared" si="6"/>
        <v>0.9978237214</v>
      </c>
      <c r="M73" s="5">
        <f t="shared" ref="M73:P73" si="77">D73/$H73</f>
        <v>0</v>
      </c>
      <c r="N73" s="5">
        <f t="shared" si="77"/>
        <v>0.02956705385</v>
      </c>
      <c r="O73" s="5">
        <f t="shared" si="77"/>
        <v>0.002111932418</v>
      </c>
      <c r="P73" s="5">
        <f t="shared" si="77"/>
        <v>0.9683210137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3" t="s">
        <v>79</v>
      </c>
      <c r="B74" s="3" t="s">
        <v>92</v>
      </c>
      <c r="C74" s="3" t="s">
        <v>93</v>
      </c>
      <c r="D74" s="3">
        <v>9.0</v>
      </c>
      <c r="E74" s="3">
        <v>106.0</v>
      </c>
      <c r="F74" s="3">
        <v>3.0</v>
      </c>
      <c r="G74" s="3">
        <v>2379.0</v>
      </c>
      <c r="H74" s="4">
        <f t="shared" si="2"/>
        <v>2497</v>
      </c>
      <c r="I74" s="5">
        <f t="shared" si="3"/>
        <v>0.75</v>
      </c>
      <c r="J74" s="5">
        <f t="shared" si="4"/>
        <v>0.9573440644</v>
      </c>
      <c r="K74" s="5">
        <f t="shared" si="5"/>
        <v>0.07826086957</v>
      </c>
      <c r="L74" s="5">
        <f t="shared" si="6"/>
        <v>0.9987405542</v>
      </c>
      <c r="M74" s="5">
        <f t="shared" ref="M74:P74" si="78">D74/$H74</f>
        <v>0.00360432519</v>
      </c>
      <c r="N74" s="5">
        <f t="shared" si="78"/>
        <v>0.04245094113</v>
      </c>
      <c r="O74" s="5">
        <f t="shared" si="78"/>
        <v>0.00120144173</v>
      </c>
      <c r="P74" s="5">
        <f t="shared" si="78"/>
        <v>0.952743292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3" t="s">
        <v>79</v>
      </c>
      <c r="B75" s="3" t="s">
        <v>92</v>
      </c>
      <c r="C75" s="3" t="s">
        <v>91</v>
      </c>
      <c r="D75" s="3">
        <v>1.0</v>
      </c>
      <c r="E75" s="3">
        <v>16.0</v>
      </c>
      <c r="F75" s="3">
        <v>1.0</v>
      </c>
      <c r="G75" s="3">
        <v>988.0</v>
      </c>
      <c r="H75" s="4">
        <f t="shared" si="2"/>
        <v>1006</v>
      </c>
      <c r="I75" s="5">
        <f t="shared" si="3"/>
        <v>0.5</v>
      </c>
      <c r="J75" s="5">
        <f t="shared" si="4"/>
        <v>0.984063745</v>
      </c>
      <c r="K75" s="5">
        <f t="shared" si="5"/>
        <v>0.05882352941</v>
      </c>
      <c r="L75" s="5">
        <f t="shared" si="6"/>
        <v>0.9989888777</v>
      </c>
      <c r="M75" s="5">
        <f t="shared" ref="M75:P75" si="79">D75/$H75</f>
        <v>0.0009940357853</v>
      </c>
      <c r="N75" s="5">
        <f t="shared" si="79"/>
        <v>0.01590457256</v>
      </c>
      <c r="O75" s="5">
        <f t="shared" si="79"/>
        <v>0.0009940357853</v>
      </c>
      <c r="P75" s="5">
        <f t="shared" si="79"/>
        <v>0.9821073559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3" t="s">
        <v>79</v>
      </c>
      <c r="B76" s="3" t="s">
        <v>94</v>
      </c>
      <c r="C76" s="3" t="s">
        <v>95</v>
      </c>
      <c r="D76" s="3">
        <v>6.0</v>
      </c>
      <c r="E76" s="3">
        <v>152.0</v>
      </c>
      <c r="F76" s="3">
        <v>1.0</v>
      </c>
      <c r="G76" s="3">
        <v>855.0</v>
      </c>
      <c r="H76" s="4">
        <f t="shared" si="2"/>
        <v>1014</v>
      </c>
      <c r="I76" s="5">
        <f t="shared" si="3"/>
        <v>0.8571428571</v>
      </c>
      <c r="J76" s="5">
        <f t="shared" si="4"/>
        <v>0.8490566038</v>
      </c>
      <c r="K76" s="5">
        <f t="shared" si="5"/>
        <v>0.03797468354</v>
      </c>
      <c r="L76" s="5">
        <f t="shared" si="6"/>
        <v>0.9988317757</v>
      </c>
      <c r="M76" s="5">
        <f t="shared" ref="M76:P76" si="80">D76/$H76</f>
        <v>0.005917159763</v>
      </c>
      <c r="N76" s="5">
        <f t="shared" si="80"/>
        <v>0.1499013807</v>
      </c>
      <c r="O76" s="5">
        <f t="shared" si="80"/>
        <v>0.0009861932939</v>
      </c>
      <c r="P76" s="5">
        <f t="shared" si="80"/>
        <v>0.8431952663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3" t="s">
        <v>79</v>
      </c>
      <c r="B77" s="3" t="s">
        <v>94</v>
      </c>
      <c r="C77" s="3" t="s">
        <v>87</v>
      </c>
      <c r="D77" s="3">
        <v>60.0</v>
      </c>
      <c r="E77" s="3">
        <v>1552.0</v>
      </c>
      <c r="F77" s="3">
        <v>5.0</v>
      </c>
      <c r="G77" s="3">
        <v>8372.0</v>
      </c>
      <c r="H77" s="4">
        <f t="shared" si="2"/>
        <v>9989</v>
      </c>
      <c r="I77" s="5">
        <f t="shared" si="3"/>
        <v>0.9230769231</v>
      </c>
      <c r="J77" s="5">
        <f t="shared" si="4"/>
        <v>0.843611447</v>
      </c>
      <c r="K77" s="5">
        <f t="shared" si="5"/>
        <v>0.03722084367</v>
      </c>
      <c r="L77" s="5">
        <f t="shared" si="6"/>
        <v>0.9994031276</v>
      </c>
      <c r="M77" s="5">
        <f t="shared" ref="M77:P77" si="81">D77/$H77</f>
        <v>0.006006607268</v>
      </c>
      <c r="N77" s="5">
        <f t="shared" si="81"/>
        <v>0.155370908</v>
      </c>
      <c r="O77" s="5">
        <f t="shared" si="81"/>
        <v>0.0005005506057</v>
      </c>
      <c r="P77" s="5">
        <f t="shared" si="81"/>
        <v>0.8381219341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3" t="s">
        <v>79</v>
      </c>
      <c r="B78" s="3" t="s">
        <v>94</v>
      </c>
      <c r="C78" s="3" t="s">
        <v>90</v>
      </c>
      <c r="D78" s="3">
        <v>10.0</v>
      </c>
      <c r="E78" s="3">
        <v>86.0</v>
      </c>
      <c r="F78" s="3">
        <v>0.0</v>
      </c>
      <c r="G78" s="3">
        <v>565.0</v>
      </c>
      <c r="H78" s="4">
        <f t="shared" si="2"/>
        <v>661</v>
      </c>
      <c r="I78" s="5">
        <f t="shared" si="3"/>
        <v>1</v>
      </c>
      <c r="J78" s="5">
        <f t="shared" si="4"/>
        <v>0.8678955453</v>
      </c>
      <c r="K78" s="5">
        <f t="shared" si="5"/>
        <v>0.1041666667</v>
      </c>
      <c r="L78" s="5">
        <f t="shared" si="6"/>
        <v>1</v>
      </c>
      <c r="M78" s="5">
        <f t="shared" ref="M78:P78" si="82">D78/$H78</f>
        <v>0.01512859304</v>
      </c>
      <c r="N78" s="5">
        <f t="shared" si="82"/>
        <v>0.1301059002</v>
      </c>
      <c r="O78" s="5">
        <f t="shared" si="82"/>
        <v>0</v>
      </c>
      <c r="P78" s="5">
        <f t="shared" si="82"/>
        <v>0.8547655068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3" t="s">
        <v>96</v>
      </c>
      <c r="B79" s="3" t="s">
        <v>97</v>
      </c>
      <c r="C79" s="3" t="s">
        <v>98</v>
      </c>
      <c r="D79" s="3">
        <v>23.0</v>
      </c>
      <c r="E79" s="3">
        <v>0.0</v>
      </c>
      <c r="F79" s="3">
        <v>0.0</v>
      </c>
      <c r="G79" s="3">
        <v>2266.0</v>
      </c>
      <c r="H79" s="4">
        <f t="shared" si="2"/>
        <v>2289</v>
      </c>
      <c r="I79" s="5">
        <f t="shared" si="3"/>
        <v>1</v>
      </c>
      <c r="J79" s="5">
        <f t="shared" si="4"/>
        <v>1</v>
      </c>
      <c r="K79" s="5">
        <f t="shared" si="5"/>
        <v>1</v>
      </c>
      <c r="L79" s="5">
        <f t="shared" si="6"/>
        <v>1</v>
      </c>
      <c r="M79" s="5">
        <f t="shared" ref="M79:P79" si="83">D79/$H79</f>
        <v>0.01004805592</v>
      </c>
      <c r="N79" s="5">
        <f t="shared" si="83"/>
        <v>0</v>
      </c>
      <c r="O79" s="5">
        <f t="shared" si="83"/>
        <v>0</v>
      </c>
      <c r="P79" s="5">
        <f t="shared" si="83"/>
        <v>0.9899519441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3" t="s">
        <v>96</v>
      </c>
      <c r="B80" s="3" t="s">
        <v>97</v>
      </c>
      <c r="C80" s="3" t="s">
        <v>99</v>
      </c>
      <c r="D80" s="3">
        <v>27.0</v>
      </c>
      <c r="E80" s="3">
        <v>2.0</v>
      </c>
      <c r="F80" s="3">
        <v>1.0</v>
      </c>
      <c r="G80" s="3">
        <v>418.0</v>
      </c>
      <c r="H80" s="4">
        <f t="shared" si="2"/>
        <v>448</v>
      </c>
      <c r="I80" s="5">
        <f t="shared" si="3"/>
        <v>0.9642857143</v>
      </c>
      <c r="J80" s="5">
        <f t="shared" si="4"/>
        <v>0.9952380952</v>
      </c>
      <c r="K80" s="5">
        <f t="shared" si="5"/>
        <v>0.9310344828</v>
      </c>
      <c r="L80" s="5">
        <f t="shared" si="6"/>
        <v>0.9976133652</v>
      </c>
      <c r="M80" s="5">
        <f t="shared" ref="M80:P80" si="84">D80/$H80</f>
        <v>0.06026785714</v>
      </c>
      <c r="N80" s="5">
        <f t="shared" si="84"/>
        <v>0.004464285714</v>
      </c>
      <c r="O80" s="5">
        <f t="shared" si="84"/>
        <v>0.002232142857</v>
      </c>
      <c r="P80" s="5">
        <f t="shared" si="84"/>
        <v>0.9330357143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3" t="s">
        <v>96</v>
      </c>
      <c r="B81" s="3" t="s">
        <v>97</v>
      </c>
      <c r="C81" s="3" t="s">
        <v>100</v>
      </c>
      <c r="D81" s="3">
        <v>22.0</v>
      </c>
      <c r="E81" s="3">
        <v>0.0</v>
      </c>
      <c r="F81" s="3">
        <v>1.0</v>
      </c>
      <c r="G81" s="3">
        <v>2246.0</v>
      </c>
      <c r="H81" s="4">
        <f t="shared" si="2"/>
        <v>2269</v>
      </c>
      <c r="I81" s="5">
        <f t="shared" si="3"/>
        <v>0.9565217391</v>
      </c>
      <c r="J81" s="5">
        <f t="shared" si="4"/>
        <v>1</v>
      </c>
      <c r="K81" s="5">
        <f t="shared" si="5"/>
        <v>1</v>
      </c>
      <c r="L81" s="5">
        <f t="shared" si="6"/>
        <v>0.9995549622</v>
      </c>
      <c r="M81" s="5">
        <f t="shared" ref="M81:P81" si="85">D81/$H81</f>
        <v>0.009695901278</v>
      </c>
      <c r="N81" s="5">
        <f t="shared" si="85"/>
        <v>0</v>
      </c>
      <c r="O81" s="5">
        <f t="shared" si="85"/>
        <v>0.0004407227854</v>
      </c>
      <c r="P81" s="5">
        <f t="shared" si="85"/>
        <v>0.9898633759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3" t="s">
        <v>96</v>
      </c>
      <c r="B82" s="3" t="s">
        <v>97</v>
      </c>
      <c r="C82" s="3" t="s">
        <v>101</v>
      </c>
      <c r="D82" s="3">
        <v>21.0</v>
      </c>
      <c r="E82" s="3">
        <v>4.0</v>
      </c>
      <c r="F82" s="3">
        <v>2.0</v>
      </c>
      <c r="G82" s="3">
        <v>2241.0</v>
      </c>
      <c r="H82" s="4">
        <f t="shared" si="2"/>
        <v>2268</v>
      </c>
      <c r="I82" s="5">
        <f t="shared" si="3"/>
        <v>0.9130434783</v>
      </c>
      <c r="J82" s="5">
        <f t="shared" si="4"/>
        <v>0.9982182628</v>
      </c>
      <c r="K82" s="5">
        <f t="shared" si="5"/>
        <v>0.84</v>
      </c>
      <c r="L82" s="5">
        <f t="shared" si="6"/>
        <v>0.999108337</v>
      </c>
      <c r="M82" s="5">
        <f t="shared" ref="M82:P82" si="86">D82/$H82</f>
        <v>0.009259259259</v>
      </c>
      <c r="N82" s="5">
        <f t="shared" si="86"/>
        <v>0.00176366843</v>
      </c>
      <c r="O82" s="5">
        <f t="shared" si="86"/>
        <v>0.0008818342152</v>
      </c>
      <c r="P82" s="5">
        <f t="shared" si="86"/>
        <v>0.9880952381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3" t="s">
        <v>96</v>
      </c>
      <c r="B83" s="3" t="s">
        <v>97</v>
      </c>
      <c r="C83" s="3" t="s">
        <v>102</v>
      </c>
      <c r="D83" s="3">
        <v>26.0</v>
      </c>
      <c r="E83" s="3">
        <v>2.0</v>
      </c>
      <c r="F83" s="3">
        <v>1.0</v>
      </c>
      <c r="G83" s="3">
        <v>421.0</v>
      </c>
      <c r="H83" s="4">
        <f t="shared" si="2"/>
        <v>450</v>
      </c>
      <c r="I83" s="5">
        <f t="shared" si="3"/>
        <v>0.962962963</v>
      </c>
      <c r="J83" s="5">
        <f t="shared" si="4"/>
        <v>0.9952718676</v>
      </c>
      <c r="K83" s="5">
        <f t="shared" si="5"/>
        <v>0.9285714286</v>
      </c>
      <c r="L83" s="5">
        <f t="shared" si="6"/>
        <v>0.9976303318</v>
      </c>
      <c r="M83" s="5">
        <f t="shared" ref="M83:P83" si="87">D83/$H83</f>
        <v>0.05777777778</v>
      </c>
      <c r="N83" s="5">
        <f t="shared" si="87"/>
        <v>0.004444444444</v>
      </c>
      <c r="O83" s="5">
        <f t="shared" si="87"/>
        <v>0.002222222222</v>
      </c>
      <c r="P83" s="5">
        <f t="shared" si="87"/>
        <v>0.9355555556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3" t="s">
        <v>96</v>
      </c>
      <c r="B84" s="3" t="s">
        <v>97</v>
      </c>
      <c r="C84" s="3" t="s">
        <v>103</v>
      </c>
      <c r="D84" s="3">
        <v>26.0</v>
      </c>
      <c r="E84" s="3">
        <v>3.0</v>
      </c>
      <c r="F84" s="3">
        <v>2.0</v>
      </c>
      <c r="G84" s="3">
        <v>407.0</v>
      </c>
      <c r="H84" s="4">
        <f t="shared" si="2"/>
        <v>438</v>
      </c>
      <c r="I84" s="5">
        <f t="shared" si="3"/>
        <v>0.9285714286</v>
      </c>
      <c r="J84" s="5">
        <f t="shared" si="4"/>
        <v>0.9926829268</v>
      </c>
      <c r="K84" s="5">
        <f t="shared" si="5"/>
        <v>0.8965517241</v>
      </c>
      <c r="L84" s="5">
        <f t="shared" si="6"/>
        <v>0.9951100244</v>
      </c>
      <c r="M84" s="5">
        <f t="shared" ref="M84:P84" si="88">D84/$H84</f>
        <v>0.05936073059</v>
      </c>
      <c r="N84" s="5">
        <f t="shared" si="88"/>
        <v>0.006849315068</v>
      </c>
      <c r="O84" s="5">
        <f t="shared" si="88"/>
        <v>0.004566210046</v>
      </c>
      <c r="P84" s="5">
        <f t="shared" si="88"/>
        <v>0.9292237443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3" t="s">
        <v>96</v>
      </c>
      <c r="B85" s="3" t="s">
        <v>97</v>
      </c>
      <c r="C85" s="3" t="s">
        <v>104</v>
      </c>
      <c r="D85" s="3">
        <v>36.0</v>
      </c>
      <c r="E85" s="3">
        <v>0.0</v>
      </c>
      <c r="F85" s="3">
        <v>4.0</v>
      </c>
      <c r="G85" s="3">
        <v>2194.0</v>
      </c>
      <c r="H85" s="4">
        <f t="shared" si="2"/>
        <v>2234</v>
      </c>
      <c r="I85" s="5">
        <f t="shared" si="3"/>
        <v>0.9</v>
      </c>
      <c r="J85" s="5">
        <f t="shared" si="4"/>
        <v>1</v>
      </c>
      <c r="K85" s="5">
        <f t="shared" si="5"/>
        <v>1</v>
      </c>
      <c r="L85" s="5">
        <f t="shared" si="6"/>
        <v>0.9981801638</v>
      </c>
      <c r="M85" s="5">
        <f t="shared" ref="M85:P85" si="89">D85/$H85</f>
        <v>0.01611459266</v>
      </c>
      <c r="N85" s="5">
        <f t="shared" si="89"/>
        <v>0</v>
      </c>
      <c r="O85" s="5">
        <f t="shared" si="89"/>
        <v>0.001790510295</v>
      </c>
      <c r="P85" s="5">
        <f t="shared" si="89"/>
        <v>0.982094897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3" t="s">
        <v>96</v>
      </c>
      <c r="B86" s="3" t="s">
        <v>97</v>
      </c>
      <c r="C86" s="3" t="s">
        <v>105</v>
      </c>
      <c r="D86" s="3">
        <v>12.0</v>
      </c>
      <c r="E86" s="3">
        <v>0.0</v>
      </c>
      <c r="F86" s="3">
        <v>0.0</v>
      </c>
      <c r="G86" s="3">
        <v>1116.0</v>
      </c>
      <c r="H86" s="4">
        <f t="shared" si="2"/>
        <v>1128</v>
      </c>
      <c r="I86" s="5">
        <f t="shared" si="3"/>
        <v>1</v>
      </c>
      <c r="J86" s="5">
        <f t="shared" si="4"/>
        <v>1</v>
      </c>
      <c r="K86" s="5">
        <f t="shared" si="5"/>
        <v>1</v>
      </c>
      <c r="L86" s="5">
        <f t="shared" si="6"/>
        <v>1</v>
      </c>
      <c r="M86" s="5">
        <f t="shared" ref="M86:P86" si="90">D86/$H86</f>
        <v>0.01063829787</v>
      </c>
      <c r="N86" s="5">
        <f t="shared" si="90"/>
        <v>0</v>
      </c>
      <c r="O86" s="5">
        <f t="shared" si="90"/>
        <v>0</v>
      </c>
      <c r="P86" s="5">
        <f t="shared" si="90"/>
        <v>0.9893617021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3" t="s">
        <v>96</v>
      </c>
      <c r="B87" s="3" t="s">
        <v>97</v>
      </c>
      <c r="C87" s="3" t="s">
        <v>106</v>
      </c>
      <c r="D87" s="3">
        <v>39.0</v>
      </c>
      <c r="E87" s="3">
        <v>0.0</v>
      </c>
      <c r="F87" s="3">
        <v>1.0</v>
      </c>
      <c r="G87" s="3">
        <v>2194.0</v>
      </c>
      <c r="H87" s="4">
        <f t="shared" si="2"/>
        <v>2234</v>
      </c>
      <c r="I87" s="5">
        <f t="shared" si="3"/>
        <v>0.975</v>
      </c>
      <c r="J87" s="5">
        <f t="shared" si="4"/>
        <v>1</v>
      </c>
      <c r="K87" s="5">
        <f t="shared" si="5"/>
        <v>1</v>
      </c>
      <c r="L87" s="5">
        <f t="shared" si="6"/>
        <v>0.9995444191</v>
      </c>
      <c r="M87" s="5">
        <f t="shared" ref="M87:P87" si="91">D87/$H87</f>
        <v>0.01745747538</v>
      </c>
      <c r="N87" s="5">
        <f t="shared" si="91"/>
        <v>0</v>
      </c>
      <c r="O87" s="5">
        <f t="shared" si="91"/>
        <v>0.0004476275739</v>
      </c>
      <c r="P87" s="5">
        <f t="shared" si="91"/>
        <v>0.982094897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3" t="s">
        <v>96</v>
      </c>
      <c r="B88" s="3" t="s">
        <v>97</v>
      </c>
      <c r="C88" s="3" t="s">
        <v>107</v>
      </c>
      <c r="D88" s="3">
        <v>12.0</v>
      </c>
      <c r="E88" s="3">
        <v>1.0</v>
      </c>
      <c r="F88" s="3">
        <v>0.0</v>
      </c>
      <c r="G88" s="3">
        <v>1119.0</v>
      </c>
      <c r="H88" s="4">
        <f t="shared" si="2"/>
        <v>1132</v>
      </c>
      <c r="I88" s="5">
        <f t="shared" si="3"/>
        <v>1</v>
      </c>
      <c r="J88" s="5">
        <f t="shared" si="4"/>
        <v>0.9991071429</v>
      </c>
      <c r="K88" s="5">
        <f t="shared" si="5"/>
        <v>0.9230769231</v>
      </c>
      <c r="L88" s="5">
        <f t="shared" si="6"/>
        <v>1</v>
      </c>
      <c r="M88" s="5">
        <f t="shared" ref="M88:P88" si="92">D88/$H88</f>
        <v>0.01060070671</v>
      </c>
      <c r="N88" s="5">
        <f t="shared" si="92"/>
        <v>0.0008833922261</v>
      </c>
      <c r="O88" s="5">
        <f t="shared" si="92"/>
        <v>0</v>
      </c>
      <c r="P88" s="5">
        <f t="shared" si="92"/>
        <v>0.9885159011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3" t="s">
        <v>96</v>
      </c>
      <c r="B89" s="3" t="s">
        <v>97</v>
      </c>
      <c r="C89" s="3" t="s">
        <v>108</v>
      </c>
      <c r="D89" s="3">
        <v>22.0</v>
      </c>
      <c r="E89" s="3">
        <v>0.0</v>
      </c>
      <c r="F89" s="3">
        <v>6.0</v>
      </c>
      <c r="G89" s="3">
        <v>422.0</v>
      </c>
      <c r="H89" s="4">
        <f t="shared" si="2"/>
        <v>450</v>
      </c>
      <c r="I89" s="5">
        <f t="shared" si="3"/>
        <v>0.7857142857</v>
      </c>
      <c r="J89" s="5">
        <f t="shared" si="4"/>
        <v>1</v>
      </c>
      <c r="K89" s="5">
        <f t="shared" si="5"/>
        <v>1</v>
      </c>
      <c r="L89" s="5">
        <f t="shared" si="6"/>
        <v>0.9859813084</v>
      </c>
      <c r="M89" s="5">
        <f t="shared" ref="M89:P89" si="93">D89/$H89</f>
        <v>0.04888888889</v>
      </c>
      <c r="N89" s="5">
        <f t="shared" si="93"/>
        <v>0</v>
      </c>
      <c r="O89" s="5">
        <f t="shared" si="93"/>
        <v>0.01333333333</v>
      </c>
      <c r="P89" s="5">
        <f t="shared" si="93"/>
        <v>0.9377777778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3" t="s">
        <v>96</v>
      </c>
      <c r="B90" s="3" t="s">
        <v>97</v>
      </c>
      <c r="C90" s="3" t="s">
        <v>109</v>
      </c>
      <c r="D90" s="3">
        <v>22.0</v>
      </c>
      <c r="E90" s="3">
        <v>1.0</v>
      </c>
      <c r="F90" s="3">
        <v>1.0</v>
      </c>
      <c r="G90" s="3">
        <v>2268.0</v>
      </c>
      <c r="H90" s="4">
        <f t="shared" si="2"/>
        <v>2292</v>
      </c>
      <c r="I90" s="5">
        <f t="shared" si="3"/>
        <v>0.9565217391</v>
      </c>
      <c r="J90" s="5">
        <f t="shared" si="4"/>
        <v>0.9995592772</v>
      </c>
      <c r="K90" s="5">
        <f t="shared" si="5"/>
        <v>0.9565217391</v>
      </c>
      <c r="L90" s="5">
        <f t="shared" si="6"/>
        <v>0.9995592772</v>
      </c>
      <c r="M90" s="5">
        <f t="shared" ref="M90:P90" si="94">D90/$H90</f>
        <v>0.009598603839</v>
      </c>
      <c r="N90" s="5">
        <f t="shared" si="94"/>
        <v>0.0004363001745</v>
      </c>
      <c r="O90" s="5">
        <f t="shared" si="94"/>
        <v>0.0004363001745</v>
      </c>
      <c r="P90" s="5">
        <f t="shared" si="94"/>
        <v>0.9895287958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3" t="s">
        <v>96</v>
      </c>
      <c r="B91" s="3" t="s">
        <v>97</v>
      </c>
      <c r="C91" s="3" t="s">
        <v>110</v>
      </c>
      <c r="D91" s="3">
        <v>23.0</v>
      </c>
      <c r="E91" s="3">
        <v>1.0</v>
      </c>
      <c r="F91" s="3">
        <v>0.0</v>
      </c>
      <c r="G91" s="3">
        <v>2255.0</v>
      </c>
      <c r="H91" s="4">
        <f t="shared" si="2"/>
        <v>2279</v>
      </c>
      <c r="I91" s="5">
        <f t="shared" si="3"/>
        <v>1</v>
      </c>
      <c r="J91" s="5">
        <f t="shared" si="4"/>
        <v>0.9995567376</v>
      </c>
      <c r="K91" s="5">
        <f t="shared" si="5"/>
        <v>0.9583333333</v>
      </c>
      <c r="L91" s="5">
        <f t="shared" si="6"/>
        <v>1</v>
      </c>
      <c r="M91" s="5">
        <f t="shared" ref="M91:P91" si="95">D91/$H91</f>
        <v>0.01009214568</v>
      </c>
      <c r="N91" s="5">
        <f t="shared" si="95"/>
        <v>0.0004387889425</v>
      </c>
      <c r="O91" s="5">
        <f t="shared" si="95"/>
        <v>0</v>
      </c>
      <c r="P91" s="5">
        <f t="shared" si="95"/>
        <v>0.9894690654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3" t="s">
        <v>96</v>
      </c>
      <c r="B92" s="3" t="s">
        <v>97</v>
      </c>
      <c r="C92" s="3" t="s">
        <v>111</v>
      </c>
      <c r="D92" s="3">
        <v>23.0</v>
      </c>
      <c r="E92" s="3">
        <v>3.0</v>
      </c>
      <c r="F92" s="3">
        <v>0.0</v>
      </c>
      <c r="G92" s="3">
        <v>2246.0</v>
      </c>
      <c r="H92" s="4">
        <f t="shared" si="2"/>
        <v>2272</v>
      </c>
      <c r="I92" s="5">
        <f t="shared" si="3"/>
        <v>1</v>
      </c>
      <c r="J92" s="5">
        <f t="shared" si="4"/>
        <v>0.9986660738</v>
      </c>
      <c r="K92" s="5">
        <f t="shared" si="5"/>
        <v>0.8846153846</v>
      </c>
      <c r="L92" s="5">
        <f t="shared" si="6"/>
        <v>1</v>
      </c>
      <c r="M92" s="5">
        <f t="shared" ref="M92:P92" si="96">D92/$H92</f>
        <v>0.01012323944</v>
      </c>
      <c r="N92" s="5">
        <f t="shared" si="96"/>
        <v>0.001320422535</v>
      </c>
      <c r="O92" s="5">
        <f t="shared" si="96"/>
        <v>0</v>
      </c>
      <c r="P92" s="5">
        <f t="shared" si="96"/>
        <v>0.988556338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3" t="s">
        <v>96</v>
      </c>
      <c r="B93" s="3" t="s">
        <v>97</v>
      </c>
      <c r="C93" s="3" t="s">
        <v>112</v>
      </c>
      <c r="D93" s="3">
        <v>27.0</v>
      </c>
      <c r="E93" s="3">
        <v>2.0</v>
      </c>
      <c r="F93" s="3">
        <v>0.0</v>
      </c>
      <c r="G93" s="3">
        <v>421.0</v>
      </c>
      <c r="H93" s="4">
        <f t="shared" si="2"/>
        <v>450</v>
      </c>
      <c r="I93" s="5">
        <f t="shared" si="3"/>
        <v>1</v>
      </c>
      <c r="J93" s="5">
        <f t="shared" si="4"/>
        <v>0.9952718676</v>
      </c>
      <c r="K93" s="5">
        <f t="shared" si="5"/>
        <v>0.9310344828</v>
      </c>
      <c r="L93" s="5">
        <f t="shared" si="6"/>
        <v>1</v>
      </c>
      <c r="M93" s="5">
        <f t="shared" ref="M93:P93" si="97">D93/$H93</f>
        <v>0.06</v>
      </c>
      <c r="N93" s="5">
        <f t="shared" si="97"/>
        <v>0.004444444444</v>
      </c>
      <c r="O93" s="5">
        <f t="shared" si="97"/>
        <v>0</v>
      </c>
      <c r="P93" s="5">
        <f t="shared" si="97"/>
        <v>0.9355555556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3" t="s">
        <v>96</v>
      </c>
      <c r="B94" s="3" t="s">
        <v>97</v>
      </c>
      <c r="C94" s="3" t="s">
        <v>113</v>
      </c>
      <c r="D94" s="3">
        <v>23.0</v>
      </c>
      <c r="E94" s="3">
        <v>2.0</v>
      </c>
      <c r="F94" s="3">
        <v>5.0</v>
      </c>
      <c r="G94" s="3">
        <v>414.0</v>
      </c>
      <c r="H94" s="4">
        <f t="shared" si="2"/>
        <v>444</v>
      </c>
      <c r="I94" s="5">
        <f t="shared" si="3"/>
        <v>0.8214285714</v>
      </c>
      <c r="J94" s="5">
        <f t="shared" si="4"/>
        <v>0.9951923077</v>
      </c>
      <c r="K94" s="5">
        <f t="shared" si="5"/>
        <v>0.92</v>
      </c>
      <c r="L94" s="5">
        <f t="shared" si="6"/>
        <v>0.9880668258</v>
      </c>
      <c r="M94" s="5">
        <f t="shared" ref="M94:P94" si="98">D94/$H94</f>
        <v>0.0518018018</v>
      </c>
      <c r="N94" s="5">
        <f t="shared" si="98"/>
        <v>0.004504504505</v>
      </c>
      <c r="O94" s="5">
        <f t="shared" si="98"/>
        <v>0.01126126126</v>
      </c>
      <c r="P94" s="5">
        <f t="shared" si="98"/>
        <v>0.9324324324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3" t="s">
        <v>96</v>
      </c>
      <c r="B95" s="3" t="s">
        <v>97</v>
      </c>
      <c r="C95" s="3" t="s">
        <v>114</v>
      </c>
      <c r="D95" s="3">
        <v>11.0</v>
      </c>
      <c r="E95" s="3">
        <v>1.0</v>
      </c>
      <c r="F95" s="3">
        <v>1.0</v>
      </c>
      <c r="G95" s="3">
        <v>1123.0</v>
      </c>
      <c r="H95" s="4">
        <f t="shared" si="2"/>
        <v>1136</v>
      </c>
      <c r="I95" s="5">
        <f t="shared" si="3"/>
        <v>0.9166666667</v>
      </c>
      <c r="J95" s="5">
        <f t="shared" si="4"/>
        <v>0.9991103203</v>
      </c>
      <c r="K95" s="5">
        <f t="shared" si="5"/>
        <v>0.9166666667</v>
      </c>
      <c r="L95" s="5">
        <f t="shared" si="6"/>
        <v>0.9991103203</v>
      </c>
      <c r="M95" s="5">
        <f t="shared" ref="M95:P95" si="99">D95/$H95</f>
        <v>0.009683098592</v>
      </c>
      <c r="N95" s="5">
        <f t="shared" si="99"/>
        <v>0.0008802816901</v>
      </c>
      <c r="O95" s="5">
        <f t="shared" si="99"/>
        <v>0.0008802816901</v>
      </c>
      <c r="P95" s="5">
        <f t="shared" si="99"/>
        <v>0.988556338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3" t="s">
        <v>96</v>
      </c>
      <c r="B96" s="3" t="s">
        <v>97</v>
      </c>
      <c r="C96" s="3" t="s">
        <v>115</v>
      </c>
      <c r="D96" s="3">
        <v>110.0</v>
      </c>
      <c r="E96" s="3">
        <v>21.0</v>
      </c>
      <c r="F96" s="3">
        <v>0.0</v>
      </c>
      <c r="G96" s="3">
        <v>710.0</v>
      </c>
      <c r="H96" s="4">
        <f t="shared" si="2"/>
        <v>841</v>
      </c>
      <c r="I96" s="5">
        <f t="shared" si="3"/>
        <v>1</v>
      </c>
      <c r="J96" s="5">
        <f t="shared" si="4"/>
        <v>0.9712722298</v>
      </c>
      <c r="K96" s="5">
        <f t="shared" si="5"/>
        <v>0.8396946565</v>
      </c>
      <c r="L96" s="5">
        <f t="shared" si="6"/>
        <v>1</v>
      </c>
      <c r="M96" s="5">
        <f t="shared" ref="M96:P96" si="100">D96/$H96</f>
        <v>0.1307966706</v>
      </c>
      <c r="N96" s="5">
        <f t="shared" si="100"/>
        <v>0.02497027348</v>
      </c>
      <c r="O96" s="5">
        <f t="shared" si="100"/>
        <v>0</v>
      </c>
      <c r="P96" s="5">
        <f t="shared" si="100"/>
        <v>0.8442330559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3" t="s">
        <v>96</v>
      </c>
      <c r="B97" s="3" t="s">
        <v>97</v>
      </c>
      <c r="C97" s="3" t="s">
        <v>116</v>
      </c>
      <c r="D97" s="3">
        <v>7.0</v>
      </c>
      <c r="E97" s="3">
        <v>0.0</v>
      </c>
      <c r="F97" s="3">
        <v>0.0</v>
      </c>
      <c r="G97" s="3">
        <v>465.0</v>
      </c>
      <c r="H97" s="4">
        <f t="shared" si="2"/>
        <v>472</v>
      </c>
      <c r="I97" s="5">
        <f t="shared" si="3"/>
        <v>1</v>
      </c>
      <c r="J97" s="5">
        <f t="shared" si="4"/>
        <v>1</v>
      </c>
      <c r="K97" s="5">
        <f t="shared" si="5"/>
        <v>1</v>
      </c>
      <c r="L97" s="5">
        <f t="shared" si="6"/>
        <v>1</v>
      </c>
      <c r="M97" s="5">
        <f t="shared" ref="M97:P97" si="101">D97/$H97</f>
        <v>0.01483050847</v>
      </c>
      <c r="N97" s="5">
        <f t="shared" si="101"/>
        <v>0</v>
      </c>
      <c r="O97" s="5">
        <f t="shared" si="101"/>
        <v>0</v>
      </c>
      <c r="P97" s="5">
        <f t="shared" si="101"/>
        <v>0.9851694915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3" t="s">
        <v>96</v>
      </c>
      <c r="B98" s="3" t="s">
        <v>97</v>
      </c>
      <c r="C98" s="3" t="s">
        <v>117</v>
      </c>
      <c r="D98" s="3">
        <v>11.0</v>
      </c>
      <c r="E98" s="3">
        <v>4.0</v>
      </c>
      <c r="F98" s="3">
        <v>0.0</v>
      </c>
      <c r="G98" s="3">
        <v>469.0</v>
      </c>
      <c r="H98" s="4">
        <f t="shared" si="2"/>
        <v>484</v>
      </c>
      <c r="I98" s="5">
        <f t="shared" si="3"/>
        <v>1</v>
      </c>
      <c r="J98" s="5">
        <f t="shared" si="4"/>
        <v>0.9915433404</v>
      </c>
      <c r="K98" s="5">
        <f t="shared" si="5"/>
        <v>0.7333333333</v>
      </c>
      <c r="L98" s="5">
        <f t="shared" si="6"/>
        <v>1</v>
      </c>
      <c r="M98" s="5">
        <f t="shared" ref="M98:P98" si="102">D98/$H98</f>
        <v>0.02272727273</v>
      </c>
      <c r="N98" s="5">
        <f t="shared" si="102"/>
        <v>0.00826446281</v>
      </c>
      <c r="O98" s="5">
        <f t="shared" si="102"/>
        <v>0</v>
      </c>
      <c r="P98" s="5">
        <f t="shared" si="102"/>
        <v>0.9690082645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3" t="s">
        <v>96</v>
      </c>
      <c r="B99" s="3" t="s">
        <v>97</v>
      </c>
      <c r="C99" s="3" t="s">
        <v>118</v>
      </c>
      <c r="D99" s="3">
        <v>7.0</v>
      </c>
      <c r="E99" s="3">
        <v>0.0</v>
      </c>
      <c r="F99" s="3">
        <v>0.0</v>
      </c>
      <c r="G99" s="3">
        <v>465.0</v>
      </c>
      <c r="H99" s="4">
        <f t="shared" si="2"/>
        <v>472</v>
      </c>
      <c r="I99" s="5">
        <f t="shared" si="3"/>
        <v>1</v>
      </c>
      <c r="J99" s="5">
        <f t="shared" si="4"/>
        <v>1</v>
      </c>
      <c r="K99" s="5">
        <f t="shared" si="5"/>
        <v>1</v>
      </c>
      <c r="L99" s="5">
        <f t="shared" si="6"/>
        <v>1</v>
      </c>
      <c r="M99" s="5">
        <f t="shared" ref="M99:P99" si="103">D99/$H99</f>
        <v>0.01483050847</v>
      </c>
      <c r="N99" s="5">
        <f t="shared" si="103"/>
        <v>0</v>
      </c>
      <c r="O99" s="5">
        <f t="shared" si="103"/>
        <v>0</v>
      </c>
      <c r="P99" s="5">
        <f t="shared" si="103"/>
        <v>0.9851694915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3" t="s">
        <v>96</v>
      </c>
      <c r="B100" s="3" t="s">
        <v>97</v>
      </c>
      <c r="C100" s="3" t="s">
        <v>119</v>
      </c>
      <c r="D100" s="3">
        <v>12.0</v>
      </c>
      <c r="E100" s="3">
        <v>4.0</v>
      </c>
      <c r="F100" s="3">
        <v>0.0</v>
      </c>
      <c r="G100" s="3">
        <v>492.0</v>
      </c>
      <c r="H100" s="4">
        <f t="shared" si="2"/>
        <v>508</v>
      </c>
      <c r="I100" s="5">
        <f t="shared" si="3"/>
        <v>1</v>
      </c>
      <c r="J100" s="5">
        <f t="shared" si="4"/>
        <v>0.9919354839</v>
      </c>
      <c r="K100" s="5">
        <f t="shared" si="5"/>
        <v>0.75</v>
      </c>
      <c r="L100" s="5">
        <f t="shared" si="6"/>
        <v>1</v>
      </c>
      <c r="M100" s="5">
        <f t="shared" ref="M100:P100" si="104">D100/$H100</f>
        <v>0.02362204724</v>
      </c>
      <c r="N100" s="5">
        <f t="shared" si="104"/>
        <v>0.007874015748</v>
      </c>
      <c r="O100" s="5">
        <f t="shared" si="104"/>
        <v>0</v>
      </c>
      <c r="P100" s="5">
        <f t="shared" si="104"/>
        <v>0.968503937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3" t="s">
        <v>96</v>
      </c>
      <c r="B101" s="3" t="s">
        <v>97</v>
      </c>
      <c r="C101" s="3" t="s">
        <v>120</v>
      </c>
      <c r="D101" s="3">
        <v>12.0</v>
      </c>
      <c r="E101" s="3">
        <v>0.0</v>
      </c>
      <c r="F101" s="3">
        <v>0.0</v>
      </c>
      <c r="G101" s="3">
        <v>480.0</v>
      </c>
      <c r="H101" s="4">
        <f t="shared" si="2"/>
        <v>492</v>
      </c>
      <c r="I101" s="5">
        <f t="shared" si="3"/>
        <v>1</v>
      </c>
      <c r="J101" s="5">
        <f t="shared" si="4"/>
        <v>1</v>
      </c>
      <c r="K101" s="5">
        <f t="shared" si="5"/>
        <v>1</v>
      </c>
      <c r="L101" s="5">
        <f t="shared" si="6"/>
        <v>1</v>
      </c>
      <c r="M101" s="5">
        <f t="shared" ref="M101:P101" si="105">D101/$H101</f>
        <v>0.0243902439</v>
      </c>
      <c r="N101" s="5">
        <f t="shared" si="105"/>
        <v>0</v>
      </c>
      <c r="O101" s="5">
        <f t="shared" si="105"/>
        <v>0</v>
      </c>
      <c r="P101" s="5">
        <f t="shared" si="105"/>
        <v>0.9756097561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3" t="s">
        <v>96</v>
      </c>
      <c r="B102" s="3" t="s">
        <v>97</v>
      </c>
      <c r="C102" s="3" t="s">
        <v>121</v>
      </c>
      <c r="D102" s="3">
        <v>100.0</v>
      </c>
      <c r="E102" s="3">
        <v>4.0</v>
      </c>
      <c r="F102" s="3">
        <v>10.0</v>
      </c>
      <c r="G102" s="3">
        <v>730.0</v>
      </c>
      <c r="H102" s="4">
        <f t="shared" si="2"/>
        <v>844</v>
      </c>
      <c r="I102" s="5">
        <f t="shared" si="3"/>
        <v>0.9090909091</v>
      </c>
      <c r="J102" s="5">
        <f t="shared" si="4"/>
        <v>0.9945504087</v>
      </c>
      <c r="K102" s="5">
        <f t="shared" si="5"/>
        <v>0.9615384615</v>
      </c>
      <c r="L102" s="5">
        <f t="shared" si="6"/>
        <v>0.9864864865</v>
      </c>
      <c r="M102" s="5">
        <f t="shared" ref="M102:P102" si="106">D102/$H102</f>
        <v>0.1184834123</v>
      </c>
      <c r="N102" s="5">
        <f t="shared" si="106"/>
        <v>0.004739336493</v>
      </c>
      <c r="O102" s="5">
        <f t="shared" si="106"/>
        <v>0.01184834123</v>
      </c>
      <c r="P102" s="5">
        <f t="shared" si="106"/>
        <v>0.86492891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3" t="s">
        <v>96</v>
      </c>
      <c r="B103" s="3" t="s">
        <v>97</v>
      </c>
      <c r="C103" s="3" t="s">
        <v>122</v>
      </c>
      <c r="D103" s="3">
        <v>12.0</v>
      </c>
      <c r="E103" s="3">
        <v>3.0</v>
      </c>
      <c r="F103" s="3">
        <v>0.0</v>
      </c>
      <c r="G103" s="3">
        <v>502.0</v>
      </c>
      <c r="H103" s="4">
        <f t="shared" si="2"/>
        <v>517</v>
      </c>
      <c r="I103" s="5">
        <f t="shared" si="3"/>
        <v>1</v>
      </c>
      <c r="J103" s="5">
        <f t="shared" si="4"/>
        <v>0.9940594059</v>
      </c>
      <c r="K103" s="5">
        <f t="shared" si="5"/>
        <v>0.8</v>
      </c>
      <c r="L103" s="5">
        <f t="shared" si="6"/>
        <v>1</v>
      </c>
      <c r="M103" s="5">
        <f t="shared" ref="M103:P103" si="107">D103/$H103</f>
        <v>0.02321083172</v>
      </c>
      <c r="N103" s="5">
        <f t="shared" si="107"/>
        <v>0.00580270793</v>
      </c>
      <c r="O103" s="5">
        <f t="shared" si="107"/>
        <v>0</v>
      </c>
      <c r="P103" s="5">
        <f t="shared" si="107"/>
        <v>0.9709864603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3" t="s">
        <v>96</v>
      </c>
      <c r="B104" s="3" t="s">
        <v>97</v>
      </c>
      <c r="C104" s="3" t="s">
        <v>123</v>
      </c>
      <c r="D104" s="3">
        <v>7.0</v>
      </c>
      <c r="E104" s="3">
        <v>0.0</v>
      </c>
      <c r="F104" s="3">
        <v>0.0</v>
      </c>
      <c r="G104" s="3">
        <v>465.0</v>
      </c>
      <c r="H104" s="4">
        <f t="shared" si="2"/>
        <v>472</v>
      </c>
      <c r="I104" s="5">
        <f t="shared" si="3"/>
        <v>1</v>
      </c>
      <c r="J104" s="5">
        <f t="shared" si="4"/>
        <v>1</v>
      </c>
      <c r="K104" s="5">
        <f t="shared" si="5"/>
        <v>1</v>
      </c>
      <c r="L104" s="5">
        <f t="shared" si="6"/>
        <v>1</v>
      </c>
      <c r="M104" s="5">
        <f t="shared" ref="M104:P104" si="108">D104/$H104</f>
        <v>0.01483050847</v>
      </c>
      <c r="N104" s="5">
        <f t="shared" si="108"/>
        <v>0</v>
      </c>
      <c r="O104" s="5">
        <f t="shared" si="108"/>
        <v>0</v>
      </c>
      <c r="P104" s="5">
        <f t="shared" si="108"/>
        <v>0.9851694915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3" t="s">
        <v>96</v>
      </c>
      <c r="B105" s="3" t="s">
        <v>97</v>
      </c>
      <c r="C105" s="3" t="s">
        <v>124</v>
      </c>
      <c r="D105" s="3">
        <v>7.0</v>
      </c>
      <c r="E105" s="3">
        <v>0.0</v>
      </c>
      <c r="F105" s="3">
        <v>0.0</v>
      </c>
      <c r="G105" s="3">
        <v>465.0</v>
      </c>
      <c r="H105" s="4">
        <f t="shared" si="2"/>
        <v>472</v>
      </c>
      <c r="I105" s="5">
        <f t="shared" si="3"/>
        <v>1</v>
      </c>
      <c r="J105" s="5">
        <f t="shared" si="4"/>
        <v>1</v>
      </c>
      <c r="K105" s="5">
        <f t="shared" si="5"/>
        <v>1</v>
      </c>
      <c r="L105" s="5">
        <f t="shared" si="6"/>
        <v>1</v>
      </c>
      <c r="M105" s="5">
        <f t="shared" ref="M105:P105" si="109">D105/$H105</f>
        <v>0.01483050847</v>
      </c>
      <c r="N105" s="5">
        <f t="shared" si="109"/>
        <v>0</v>
      </c>
      <c r="O105" s="5">
        <f t="shared" si="109"/>
        <v>0</v>
      </c>
      <c r="P105" s="5">
        <f t="shared" si="109"/>
        <v>0.9851694915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3" t="s">
        <v>96</v>
      </c>
      <c r="B106" s="3" t="s">
        <v>97</v>
      </c>
      <c r="C106" s="3" t="s">
        <v>125</v>
      </c>
      <c r="D106" s="3">
        <v>7.0</v>
      </c>
      <c r="E106" s="3">
        <v>1.0</v>
      </c>
      <c r="F106" s="3">
        <v>0.0</v>
      </c>
      <c r="G106" s="3">
        <v>464.0</v>
      </c>
      <c r="H106" s="4">
        <f t="shared" si="2"/>
        <v>472</v>
      </c>
      <c r="I106" s="5">
        <f t="shared" si="3"/>
        <v>1</v>
      </c>
      <c r="J106" s="5">
        <f t="shared" si="4"/>
        <v>0.9978494624</v>
      </c>
      <c r="K106" s="5">
        <f t="shared" si="5"/>
        <v>0.875</v>
      </c>
      <c r="L106" s="5">
        <f t="shared" si="6"/>
        <v>1</v>
      </c>
      <c r="M106" s="5">
        <f t="shared" ref="M106:P106" si="110">D106/$H106</f>
        <v>0.01483050847</v>
      </c>
      <c r="N106" s="5">
        <f t="shared" si="110"/>
        <v>0.002118644068</v>
      </c>
      <c r="O106" s="5">
        <f t="shared" si="110"/>
        <v>0</v>
      </c>
      <c r="P106" s="5">
        <f t="shared" si="110"/>
        <v>0.9830508475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3" t="s">
        <v>96</v>
      </c>
      <c r="B107" s="3" t="s">
        <v>97</v>
      </c>
      <c r="C107" s="3" t="s">
        <v>126</v>
      </c>
      <c r="D107" s="3">
        <v>12.0</v>
      </c>
      <c r="E107" s="3">
        <v>4.0</v>
      </c>
      <c r="F107" s="3">
        <v>0.0</v>
      </c>
      <c r="G107" s="3">
        <v>501.0</v>
      </c>
      <c r="H107" s="4">
        <f t="shared" si="2"/>
        <v>517</v>
      </c>
      <c r="I107" s="5">
        <f t="shared" si="3"/>
        <v>1</v>
      </c>
      <c r="J107" s="5">
        <f t="shared" si="4"/>
        <v>0.9920792079</v>
      </c>
      <c r="K107" s="5">
        <f t="shared" si="5"/>
        <v>0.75</v>
      </c>
      <c r="L107" s="5">
        <f t="shared" si="6"/>
        <v>1</v>
      </c>
      <c r="M107" s="5">
        <f t="shared" ref="M107:P107" si="111">D107/$H107</f>
        <v>0.02321083172</v>
      </c>
      <c r="N107" s="5">
        <f t="shared" si="111"/>
        <v>0.007736943907</v>
      </c>
      <c r="O107" s="5">
        <f t="shared" si="111"/>
        <v>0</v>
      </c>
      <c r="P107" s="5">
        <f t="shared" si="111"/>
        <v>0.9690522244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3" t="s">
        <v>96</v>
      </c>
      <c r="B108" s="3" t="s">
        <v>97</v>
      </c>
      <c r="C108" s="3" t="s">
        <v>127</v>
      </c>
      <c r="D108" s="3">
        <v>12.0</v>
      </c>
      <c r="E108" s="3">
        <v>1.0</v>
      </c>
      <c r="F108" s="3">
        <v>1.0</v>
      </c>
      <c r="G108" s="3">
        <v>497.0</v>
      </c>
      <c r="H108" s="4">
        <f t="shared" si="2"/>
        <v>511</v>
      </c>
      <c r="I108" s="5">
        <f t="shared" si="3"/>
        <v>0.9230769231</v>
      </c>
      <c r="J108" s="5">
        <f t="shared" si="4"/>
        <v>0.9979919679</v>
      </c>
      <c r="K108" s="5">
        <f t="shared" si="5"/>
        <v>0.9230769231</v>
      </c>
      <c r="L108" s="5">
        <f t="shared" si="6"/>
        <v>0.9979919679</v>
      </c>
      <c r="M108" s="5">
        <f t="shared" ref="M108:P108" si="112">D108/$H108</f>
        <v>0.02348336595</v>
      </c>
      <c r="N108" s="5">
        <f t="shared" si="112"/>
        <v>0.001956947162</v>
      </c>
      <c r="O108" s="5">
        <f t="shared" si="112"/>
        <v>0.001956947162</v>
      </c>
      <c r="P108" s="5">
        <f t="shared" si="112"/>
        <v>0.9726027397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3" t="s">
        <v>96</v>
      </c>
      <c r="B109" s="3" t="s">
        <v>97</v>
      </c>
      <c r="C109" s="3" t="s">
        <v>128</v>
      </c>
      <c r="D109" s="3">
        <v>5.0</v>
      </c>
      <c r="E109" s="3">
        <v>1.0</v>
      </c>
      <c r="F109" s="3">
        <v>0.0</v>
      </c>
      <c r="G109" s="3">
        <v>1126.0</v>
      </c>
      <c r="H109" s="4">
        <f t="shared" si="2"/>
        <v>1132</v>
      </c>
      <c r="I109" s="5">
        <f t="shared" si="3"/>
        <v>1</v>
      </c>
      <c r="J109" s="5">
        <f t="shared" si="4"/>
        <v>0.9991126886</v>
      </c>
      <c r="K109" s="5">
        <f t="shared" si="5"/>
        <v>0.8333333333</v>
      </c>
      <c r="L109" s="5">
        <f t="shared" si="6"/>
        <v>1</v>
      </c>
      <c r="M109" s="5">
        <f t="shared" ref="M109:P109" si="113">D109/$H109</f>
        <v>0.004416961131</v>
      </c>
      <c r="N109" s="5">
        <f t="shared" si="113"/>
        <v>0.0008833922261</v>
      </c>
      <c r="O109" s="5">
        <f t="shared" si="113"/>
        <v>0</v>
      </c>
      <c r="P109" s="5">
        <f t="shared" si="113"/>
        <v>0.9946996466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3" t="s">
        <v>129</v>
      </c>
      <c r="B110" s="3" t="s">
        <v>130</v>
      </c>
      <c r="C110" s="3" t="s">
        <v>131</v>
      </c>
      <c r="D110" s="3">
        <v>1773.0</v>
      </c>
      <c r="E110" s="3">
        <v>218.0</v>
      </c>
      <c r="F110" s="3">
        <v>39.0</v>
      </c>
      <c r="G110" s="3">
        <v>9954.0</v>
      </c>
      <c r="H110" s="4">
        <f t="shared" si="2"/>
        <v>11984</v>
      </c>
      <c r="I110" s="5">
        <f t="shared" si="3"/>
        <v>0.9784768212</v>
      </c>
      <c r="J110" s="5">
        <f t="shared" si="4"/>
        <v>0.9785686197</v>
      </c>
      <c r="K110" s="5">
        <f t="shared" si="5"/>
        <v>0.8905072828</v>
      </c>
      <c r="L110" s="5">
        <f t="shared" si="6"/>
        <v>0.9960972681</v>
      </c>
      <c r="M110" s="5">
        <f t="shared" ref="M110:P110" si="114">D110/$H110</f>
        <v>0.147947263</v>
      </c>
      <c r="N110" s="5">
        <f t="shared" si="114"/>
        <v>0.01819092123</v>
      </c>
      <c r="O110" s="5">
        <f t="shared" si="114"/>
        <v>0.003254339119</v>
      </c>
      <c r="P110" s="5">
        <f t="shared" si="114"/>
        <v>0.8306074766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3" t="s">
        <v>129</v>
      </c>
      <c r="B111" s="3" t="s">
        <v>130</v>
      </c>
      <c r="C111" s="3" t="s">
        <v>132</v>
      </c>
      <c r="D111" s="3">
        <v>78.0</v>
      </c>
      <c r="E111" s="3">
        <v>2.0</v>
      </c>
      <c r="F111" s="3">
        <v>1.0</v>
      </c>
      <c r="G111" s="3">
        <v>564.0</v>
      </c>
      <c r="H111" s="4">
        <f t="shared" si="2"/>
        <v>645</v>
      </c>
      <c r="I111" s="5">
        <f t="shared" si="3"/>
        <v>0.9873417722</v>
      </c>
      <c r="J111" s="5">
        <f t="shared" si="4"/>
        <v>0.9964664311</v>
      </c>
      <c r="K111" s="5">
        <f t="shared" si="5"/>
        <v>0.975</v>
      </c>
      <c r="L111" s="5">
        <f t="shared" si="6"/>
        <v>0.9982300885</v>
      </c>
      <c r="M111" s="5">
        <f t="shared" ref="M111:P111" si="115">D111/$H111</f>
        <v>0.1209302326</v>
      </c>
      <c r="N111" s="5">
        <f t="shared" si="115"/>
        <v>0.003100775194</v>
      </c>
      <c r="O111" s="5">
        <f t="shared" si="115"/>
        <v>0.001550387597</v>
      </c>
      <c r="P111" s="5">
        <f t="shared" si="115"/>
        <v>0.8744186047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3" t="s">
        <v>133</v>
      </c>
      <c r="B112" s="3" t="s">
        <v>134</v>
      </c>
      <c r="C112" s="3" t="s">
        <v>135</v>
      </c>
      <c r="D112" s="3">
        <v>401.0</v>
      </c>
      <c r="E112" s="3">
        <v>0.0</v>
      </c>
      <c r="F112" s="3">
        <v>0.0</v>
      </c>
      <c r="G112" s="3">
        <v>2099.0</v>
      </c>
      <c r="H112" s="4">
        <f t="shared" si="2"/>
        <v>2500</v>
      </c>
      <c r="I112" s="5">
        <f t="shared" si="3"/>
        <v>1</v>
      </c>
      <c r="J112" s="5">
        <f t="shared" si="4"/>
        <v>1</v>
      </c>
      <c r="K112" s="5">
        <f t="shared" si="5"/>
        <v>1</v>
      </c>
      <c r="L112" s="5">
        <f t="shared" si="6"/>
        <v>1</v>
      </c>
      <c r="M112" s="5">
        <f t="shared" ref="M112:P112" si="116">D112/$H112</f>
        <v>0.1604</v>
      </c>
      <c r="N112" s="5">
        <f t="shared" si="116"/>
        <v>0</v>
      </c>
      <c r="O112" s="5">
        <f t="shared" si="116"/>
        <v>0</v>
      </c>
      <c r="P112" s="5">
        <f t="shared" si="116"/>
        <v>0.8396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3" t="s">
        <v>133</v>
      </c>
      <c r="B113" s="3" t="s">
        <v>134</v>
      </c>
      <c r="C113" s="3" t="s">
        <v>136</v>
      </c>
      <c r="D113" s="3">
        <v>107.0</v>
      </c>
      <c r="E113" s="3">
        <v>30.0</v>
      </c>
      <c r="F113" s="3">
        <v>7.0</v>
      </c>
      <c r="G113" s="3">
        <v>946.0</v>
      </c>
      <c r="H113" s="4">
        <f t="shared" si="2"/>
        <v>1090</v>
      </c>
      <c r="I113" s="5">
        <f t="shared" si="3"/>
        <v>0.9385964912</v>
      </c>
      <c r="J113" s="5">
        <f t="shared" si="4"/>
        <v>0.9692622951</v>
      </c>
      <c r="K113" s="5">
        <f t="shared" si="5"/>
        <v>0.7810218978</v>
      </c>
      <c r="L113" s="5">
        <f t="shared" si="6"/>
        <v>0.9926547744</v>
      </c>
      <c r="M113" s="5">
        <f t="shared" ref="M113:P113" si="117">D113/$H113</f>
        <v>0.09816513761</v>
      </c>
      <c r="N113" s="5">
        <f t="shared" si="117"/>
        <v>0.02752293578</v>
      </c>
      <c r="O113" s="5">
        <f t="shared" si="117"/>
        <v>0.006422018349</v>
      </c>
      <c r="P113" s="5">
        <f t="shared" si="117"/>
        <v>0.8678899083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3" t="s">
        <v>133</v>
      </c>
      <c r="B114" s="3" t="s">
        <v>134</v>
      </c>
      <c r="C114" s="3" t="s">
        <v>137</v>
      </c>
      <c r="D114" s="3">
        <v>127.0</v>
      </c>
      <c r="E114" s="3">
        <v>0.0</v>
      </c>
      <c r="F114" s="3">
        <v>4.0</v>
      </c>
      <c r="G114" s="3">
        <v>8.0</v>
      </c>
      <c r="H114" s="4">
        <f t="shared" si="2"/>
        <v>139</v>
      </c>
      <c r="I114" s="5">
        <f t="shared" si="3"/>
        <v>0.9694656489</v>
      </c>
      <c r="J114" s="5">
        <f t="shared" si="4"/>
        <v>1</v>
      </c>
      <c r="K114" s="5">
        <f t="shared" si="5"/>
        <v>1</v>
      </c>
      <c r="L114" s="5">
        <f t="shared" si="6"/>
        <v>0.6666666667</v>
      </c>
      <c r="M114" s="5">
        <f t="shared" ref="M114:P114" si="118">D114/$H114</f>
        <v>0.9136690647</v>
      </c>
      <c r="N114" s="5">
        <f t="shared" si="118"/>
        <v>0</v>
      </c>
      <c r="O114" s="5">
        <f t="shared" si="118"/>
        <v>0.02877697842</v>
      </c>
      <c r="P114" s="5">
        <f t="shared" si="118"/>
        <v>0.05755395683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3" t="s">
        <v>133</v>
      </c>
      <c r="B115" s="3" t="s">
        <v>134</v>
      </c>
      <c r="C115" s="3" t="s">
        <v>138</v>
      </c>
      <c r="D115" s="3">
        <v>20.0</v>
      </c>
      <c r="E115" s="3">
        <v>0.0</v>
      </c>
      <c r="F115" s="3">
        <v>0.0</v>
      </c>
      <c r="G115" s="3">
        <v>43.0</v>
      </c>
      <c r="H115" s="4">
        <f t="shared" si="2"/>
        <v>63</v>
      </c>
      <c r="I115" s="5">
        <f t="shared" si="3"/>
        <v>1</v>
      </c>
      <c r="J115" s="5">
        <f t="shared" si="4"/>
        <v>1</v>
      </c>
      <c r="K115" s="5">
        <f t="shared" si="5"/>
        <v>1</v>
      </c>
      <c r="L115" s="5">
        <f t="shared" si="6"/>
        <v>1</v>
      </c>
      <c r="M115" s="5">
        <f t="shared" ref="M115:P115" si="119">D115/$H115</f>
        <v>0.3174603175</v>
      </c>
      <c r="N115" s="5">
        <f t="shared" si="119"/>
        <v>0</v>
      </c>
      <c r="O115" s="5">
        <f t="shared" si="119"/>
        <v>0</v>
      </c>
      <c r="P115" s="5">
        <f t="shared" si="119"/>
        <v>0.6825396825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3" t="s">
        <v>133</v>
      </c>
      <c r="B116" s="3" t="s">
        <v>134</v>
      </c>
      <c r="C116" s="3" t="s">
        <v>139</v>
      </c>
      <c r="D116" s="3">
        <v>51.0</v>
      </c>
      <c r="E116" s="3">
        <v>3.0</v>
      </c>
      <c r="F116" s="3">
        <v>0.0</v>
      </c>
      <c r="G116" s="3">
        <v>247.0</v>
      </c>
      <c r="H116" s="4">
        <f t="shared" si="2"/>
        <v>301</v>
      </c>
      <c r="I116" s="5">
        <f t="shared" si="3"/>
        <v>1</v>
      </c>
      <c r="J116" s="5">
        <f t="shared" si="4"/>
        <v>0.988</v>
      </c>
      <c r="K116" s="5">
        <f t="shared" si="5"/>
        <v>0.9444444444</v>
      </c>
      <c r="L116" s="5">
        <f t="shared" si="6"/>
        <v>1</v>
      </c>
      <c r="M116" s="5">
        <f t="shared" ref="M116:P116" si="120">D116/$H116</f>
        <v>0.1694352159</v>
      </c>
      <c r="N116" s="5">
        <f t="shared" si="120"/>
        <v>0.009966777409</v>
      </c>
      <c r="O116" s="5">
        <f t="shared" si="120"/>
        <v>0</v>
      </c>
      <c r="P116" s="5">
        <f t="shared" si="120"/>
        <v>0.8205980066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3" t="s">
        <v>133</v>
      </c>
      <c r="B117" s="3" t="s">
        <v>134</v>
      </c>
      <c r="C117" s="3" t="s">
        <v>140</v>
      </c>
      <c r="D117" s="3">
        <v>12.0</v>
      </c>
      <c r="E117" s="3">
        <v>0.0</v>
      </c>
      <c r="F117" s="3">
        <v>0.0</v>
      </c>
      <c r="G117" s="3">
        <v>33.0</v>
      </c>
      <c r="H117" s="4">
        <f t="shared" si="2"/>
        <v>45</v>
      </c>
      <c r="I117" s="5">
        <f t="shared" si="3"/>
        <v>1</v>
      </c>
      <c r="J117" s="5">
        <f t="shared" si="4"/>
        <v>1</v>
      </c>
      <c r="K117" s="5">
        <f t="shared" si="5"/>
        <v>1</v>
      </c>
      <c r="L117" s="5">
        <f t="shared" si="6"/>
        <v>1</v>
      </c>
      <c r="M117" s="5">
        <f t="shared" ref="M117:P117" si="121">D117/$H117</f>
        <v>0.2666666667</v>
      </c>
      <c r="N117" s="5">
        <f t="shared" si="121"/>
        <v>0</v>
      </c>
      <c r="O117" s="5">
        <f t="shared" si="121"/>
        <v>0</v>
      </c>
      <c r="P117" s="5">
        <f t="shared" si="121"/>
        <v>0.7333333333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3" t="s">
        <v>141</v>
      </c>
      <c r="B118" s="3" t="s">
        <v>142</v>
      </c>
      <c r="C118" s="3" t="s">
        <v>143</v>
      </c>
      <c r="D118" s="3">
        <v>1340.0</v>
      </c>
      <c r="E118" s="3">
        <v>7.0</v>
      </c>
      <c r="F118" s="3">
        <v>0.0</v>
      </c>
      <c r="G118" s="3">
        <v>6089.0</v>
      </c>
      <c r="H118" s="4">
        <f t="shared" si="2"/>
        <v>7436</v>
      </c>
      <c r="I118" s="5">
        <f t="shared" si="3"/>
        <v>1</v>
      </c>
      <c r="J118" s="5">
        <f t="shared" si="4"/>
        <v>0.998851706</v>
      </c>
      <c r="K118" s="5">
        <f t="shared" si="5"/>
        <v>0.9948032665</v>
      </c>
      <c r="L118" s="5">
        <f t="shared" si="6"/>
        <v>1</v>
      </c>
      <c r="M118" s="5">
        <f t="shared" ref="M118:P118" si="122">D118/$H118</f>
        <v>0.180204411</v>
      </c>
      <c r="N118" s="5">
        <f t="shared" si="122"/>
        <v>0.000941366326</v>
      </c>
      <c r="O118" s="5">
        <f t="shared" si="122"/>
        <v>0</v>
      </c>
      <c r="P118" s="5">
        <f t="shared" si="122"/>
        <v>0.8188542227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3" t="s">
        <v>141</v>
      </c>
      <c r="B119" s="3" t="s">
        <v>142</v>
      </c>
      <c r="C119" s="3" t="s">
        <v>144</v>
      </c>
      <c r="D119" s="3">
        <v>40.0</v>
      </c>
      <c r="E119" s="3">
        <v>1.0</v>
      </c>
      <c r="F119" s="3">
        <v>0.0</v>
      </c>
      <c r="G119" s="3">
        <v>959.0</v>
      </c>
      <c r="H119" s="4">
        <f t="shared" si="2"/>
        <v>1000</v>
      </c>
      <c r="I119" s="5">
        <f t="shared" si="3"/>
        <v>1</v>
      </c>
      <c r="J119" s="5">
        <f t="shared" si="4"/>
        <v>0.9989583333</v>
      </c>
      <c r="K119" s="5">
        <f t="shared" si="5"/>
        <v>0.9756097561</v>
      </c>
      <c r="L119" s="5">
        <f t="shared" si="6"/>
        <v>1</v>
      </c>
      <c r="M119" s="5">
        <f t="shared" ref="M119:P119" si="123">D119/$H119</f>
        <v>0.04</v>
      </c>
      <c r="N119" s="5">
        <f t="shared" si="123"/>
        <v>0.001</v>
      </c>
      <c r="O119" s="5">
        <f t="shared" si="123"/>
        <v>0</v>
      </c>
      <c r="P119" s="5">
        <f t="shared" si="123"/>
        <v>0.959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3" t="s">
        <v>141</v>
      </c>
      <c r="B120" s="3" t="s">
        <v>142</v>
      </c>
      <c r="C120" s="3" t="s">
        <v>145</v>
      </c>
      <c r="D120" s="3">
        <v>3384.0</v>
      </c>
      <c r="E120" s="3">
        <v>38.0</v>
      </c>
      <c r="F120" s="3">
        <v>2.0</v>
      </c>
      <c r="G120" s="3">
        <v>7513.0</v>
      </c>
      <c r="H120" s="4">
        <f t="shared" si="2"/>
        <v>10937</v>
      </c>
      <c r="I120" s="5">
        <f t="shared" si="3"/>
        <v>0.9994093325</v>
      </c>
      <c r="J120" s="5">
        <f t="shared" si="4"/>
        <v>0.994967554</v>
      </c>
      <c r="K120" s="5">
        <f t="shared" si="5"/>
        <v>0.9888953828</v>
      </c>
      <c r="L120" s="5">
        <f t="shared" si="6"/>
        <v>0.9997338656</v>
      </c>
      <c r="M120" s="5">
        <f t="shared" ref="M120:P120" si="124">D120/$H120</f>
        <v>0.3094084301</v>
      </c>
      <c r="N120" s="5">
        <f t="shared" si="124"/>
        <v>0.003474444546</v>
      </c>
      <c r="O120" s="5">
        <f t="shared" si="124"/>
        <v>0.0001828655024</v>
      </c>
      <c r="P120" s="5">
        <f t="shared" si="124"/>
        <v>0.6869342599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3" t="s">
        <v>141</v>
      </c>
      <c r="B121" s="3" t="s">
        <v>142</v>
      </c>
      <c r="C121" s="3" t="s">
        <v>146</v>
      </c>
      <c r="D121" s="3">
        <v>13.0</v>
      </c>
      <c r="E121" s="3">
        <v>3.0</v>
      </c>
      <c r="F121" s="3">
        <v>0.0</v>
      </c>
      <c r="G121" s="3">
        <v>2021.0</v>
      </c>
      <c r="H121" s="4">
        <f t="shared" si="2"/>
        <v>2037</v>
      </c>
      <c r="I121" s="5">
        <f t="shared" si="3"/>
        <v>1</v>
      </c>
      <c r="J121" s="5">
        <f t="shared" si="4"/>
        <v>0.9985177866</v>
      </c>
      <c r="K121" s="5">
        <f t="shared" si="5"/>
        <v>0.8125</v>
      </c>
      <c r="L121" s="5">
        <f t="shared" si="6"/>
        <v>1</v>
      </c>
      <c r="M121" s="5">
        <f t="shared" ref="M121:P121" si="125">D121/$H121</f>
        <v>0.006381934217</v>
      </c>
      <c r="N121" s="5">
        <f t="shared" si="125"/>
        <v>0.00147275405</v>
      </c>
      <c r="O121" s="5">
        <f t="shared" si="125"/>
        <v>0</v>
      </c>
      <c r="P121" s="5">
        <f t="shared" si="125"/>
        <v>0.9921453117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3" t="s">
        <v>141</v>
      </c>
      <c r="B122" s="3" t="s">
        <v>142</v>
      </c>
      <c r="C122" s="3" t="s">
        <v>147</v>
      </c>
      <c r="D122" s="3">
        <v>415.0</v>
      </c>
      <c r="E122" s="3">
        <v>0.0</v>
      </c>
      <c r="F122" s="3">
        <v>1.0</v>
      </c>
      <c r="G122" s="3">
        <v>414.0</v>
      </c>
      <c r="H122" s="4">
        <f t="shared" si="2"/>
        <v>830</v>
      </c>
      <c r="I122" s="5">
        <f t="shared" si="3"/>
        <v>0.9975961538</v>
      </c>
      <c r="J122" s="5">
        <f t="shared" si="4"/>
        <v>1</v>
      </c>
      <c r="K122" s="5">
        <f t="shared" si="5"/>
        <v>1</v>
      </c>
      <c r="L122" s="5">
        <f t="shared" si="6"/>
        <v>0.9975903614</v>
      </c>
      <c r="M122" s="5">
        <f t="shared" ref="M122:P122" si="126">D122/$H122</f>
        <v>0.5</v>
      </c>
      <c r="N122" s="5">
        <f t="shared" si="126"/>
        <v>0</v>
      </c>
      <c r="O122" s="5">
        <f t="shared" si="126"/>
        <v>0.001204819277</v>
      </c>
      <c r="P122" s="5">
        <f t="shared" si="126"/>
        <v>0.4987951807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3" t="s">
        <v>141</v>
      </c>
      <c r="B123" s="3" t="s">
        <v>142</v>
      </c>
      <c r="C123" s="3" t="s">
        <v>148</v>
      </c>
      <c r="D123" s="3">
        <v>493.0</v>
      </c>
      <c r="E123" s="3">
        <v>9.0</v>
      </c>
      <c r="F123" s="3">
        <v>0.0</v>
      </c>
      <c r="G123" s="3">
        <v>10003.0</v>
      </c>
      <c r="H123" s="4">
        <f t="shared" si="2"/>
        <v>10505</v>
      </c>
      <c r="I123" s="5">
        <f t="shared" si="3"/>
        <v>1</v>
      </c>
      <c r="J123" s="5">
        <f t="shared" si="4"/>
        <v>0.9991010787</v>
      </c>
      <c r="K123" s="5">
        <f t="shared" si="5"/>
        <v>0.9820717131</v>
      </c>
      <c r="L123" s="5">
        <f t="shared" si="6"/>
        <v>1</v>
      </c>
      <c r="M123" s="5">
        <f t="shared" ref="M123:P123" si="127">D123/$H123</f>
        <v>0.04693003332</v>
      </c>
      <c r="N123" s="5">
        <f t="shared" si="127"/>
        <v>0.0008567348881</v>
      </c>
      <c r="O123" s="5">
        <f t="shared" si="127"/>
        <v>0</v>
      </c>
      <c r="P123" s="5">
        <f t="shared" si="127"/>
        <v>0.9522132318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3" t="s">
        <v>141</v>
      </c>
      <c r="B124" s="3" t="s">
        <v>142</v>
      </c>
      <c r="C124" s="3" t="s">
        <v>149</v>
      </c>
      <c r="D124" s="3">
        <v>1068.0</v>
      </c>
      <c r="E124" s="3">
        <v>14.0</v>
      </c>
      <c r="F124" s="3">
        <v>0.0</v>
      </c>
      <c r="G124" s="3">
        <v>6113.0</v>
      </c>
      <c r="H124" s="4">
        <f t="shared" si="2"/>
        <v>7195</v>
      </c>
      <c r="I124" s="5">
        <f t="shared" si="3"/>
        <v>1</v>
      </c>
      <c r="J124" s="5">
        <f t="shared" si="4"/>
        <v>0.9977150318</v>
      </c>
      <c r="K124" s="5">
        <f t="shared" si="5"/>
        <v>0.9870609982</v>
      </c>
      <c r="L124" s="5">
        <f t="shared" si="6"/>
        <v>1</v>
      </c>
      <c r="M124" s="5">
        <f t="shared" ref="M124:P124" si="128">D124/$H124</f>
        <v>0.1484364142</v>
      </c>
      <c r="N124" s="5">
        <f t="shared" si="128"/>
        <v>0.001945795691</v>
      </c>
      <c r="O124" s="5">
        <f t="shared" si="128"/>
        <v>0</v>
      </c>
      <c r="P124" s="5">
        <f t="shared" si="128"/>
        <v>0.8496177901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3" t="s">
        <v>141</v>
      </c>
      <c r="B125" s="3" t="s">
        <v>142</v>
      </c>
      <c r="C125" s="3" t="s">
        <v>150</v>
      </c>
      <c r="D125" s="3">
        <v>1300.0</v>
      </c>
      <c r="E125" s="3">
        <v>9.0</v>
      </c>
      <c r="F125" s="3">
        <v>0.0</v>
      </c>
      <c r="G125" s="3">
        <v>6987.0</v>
      </c>
      <c r="H125" s="4">
        <f t="shared" si="2"/>
        <v>8296</v>
      </c>
      <c r="I125" s="5">
        <f t="shared" si="3"/>
        <v>1</v>
      </c>
      <c r="J125" s="5">
        <f t="shared" si="4"/>
        <v>0.9987135506</v>
      </c>
      <c r="K125" s="5">
        <f t="shared" si="5"/>
        <v>0.9931245225</v>
      </c>
      <c r="L125" s="5">
        <f t="shared" si="6"/>
        <v>1</v>
      </c>
      <c r="M125" s="5">
        <f t="shared" ref="M125:P125" si="129">D125/$H125</f>
        <v>0.1567020251</v>
      </c>
      <c r="N125" s="5">
        <f t="shared" si="129"/>
        <v>0.001084860174</v>
      </c>
      <c r="O125" s="5">
        <f t="shared" si="129"/>
        <v>0</v>
      </c>
      <c r="P125" s="5">
        <f t="shared" si="129"/>
        <v>0.8422131148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3" t="s">
        <v>151</v>
      </c>
      <c r="B126" s="3" t="s">
        <v>152</v>
      </c>
      <c r="C126" s="3" t="s">
        <v>153</v>
      </c>
      <c r="D126" s="3">
        <v>66.0</v>
      </c>
      <c r="E126" s="3">
        <v>289.0</v>
      </c>
      <c r="F126" s="3">
        <v>17.0</v>
      </c>
      <c r="G126" s="3">
        <v>892.0</v>
      </c>
      <c r="H126" s="4">
        <f t="shared" si="2"/>
        <v>1264</v>
      </c>
      <c r="I126" s="5">
        <f t="shared" si="3"/>
        <v>0.7951807229</v>
      </c>
      <c r="J126" s="5">
        <f t="shared" si="4"/>
        <v>0.7552921253</v>
      </c>
      <c r="K126" s="5">
        <f t="shared" si="5"/>
        <v>0.185915493</v>
      </c>
      <c r="L126" s="5">
        <f t="shared" si="6"/>
        <v>0.9812981298</v>
      </c>
      <c r="M126" s="5">
        <f t="shared" ref="M126:P126" si="130">D126/$H126</f>
        <v>0.05221518987</v>
      </c>
      <c r="N126" s="5">
        <f t="shared" si="130"/>
        <v>0.2286392405</v>
      </c>
      <c r="O126" s="5">
        <f t="shared" si="130"/>
        <v>0.01344936709</v>
      </c>
      <c r="P126" s="5">
        <f t="shared" si="130"/>
        <v>0.7056962025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3" t="s">
        <v>151</v>
      </c>
      <c r="B127" s="3" t="s">
        <v>152</v>
      </c>
      <c r="C127" s="3" t="s">
        <v>154</v>
      </c>
      <c r="D127" s="3">
        <v>38.0</v>
      </c>
      <c r="E127" s="3">
        <v>1005.0</v>
      </c>
      <c r="F127" s="3">
        <v>2.0</v>
      </c>
      <c r="G127" s="3">
        <v>361.0</v>
      </c>
      <c r="H127" s="4">
        <f t="shared" si="2"/>
        <v>1406</v>
      </c>
      <c r="I127" s="5">
        <f t="shared" si="3"/>
        <v>0.95</v>
      </c>
      <c r="J127" s="5">
        <f t="shared" si="4"/>
        <v>0.2642752562</v>
      </c>
      <c r="K127" s="5">
        <f t="shared" si="5"/>
        <v>0.03643336529</v>
      </c>
      <c r="L127" s="5">
        <f t="shared" si="6"/>
        <v>0.9944903581</v>
      </c>
      <c r="M127" s="5">
        <f t="shared" ref="M127:P127" si="131">D127/$H127</f>
        <v>0.02702702703</v>
      </c>
      <c r="N127" s="5">
        <f t="shared" si="131"/>
        <v>0.7147937411</v>
      </c>
      <c r="O127" s="5">
        <f t="shared" si="131"/>
        <v>0.001422475107</v>
      </c>
      <c r="P127" s="5">
        <f t="shared" si="131"/>
        <v>0.2567567568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3" t="s">
        <v>151</v>
      </c>
      <c r="B128" s="3" t="s">
        <v>152</v>
      </c>
      <c r="C128" s="3" t="s">
        <v>155</v>
      </c>
      <c r="D128" s="3">
        <v>58.0</v>
      </c>
      <c r="E128" s="3">
        <v>747.0</v>
      </c>
      <c r="F128" s="3">
        <v>4.0</v>
      </c>
      <c r="G128" s="3">
        <v>1219.0</v>
      </c>
      <c r="H128" s="4">
        <f t="shared" si="2"/>
        <v>2028</v>
      </c>
      <c r="I128" s="5">
        <f t="shared" si="3"/>
        <v>0.935483871</v>
      </c>
      <c r="J128" s="5">
        <f t="shared" si="4"/>
        <v>0.6200406918</v>
      </c>
      <c r="K128" s="5">
        <f t="shared" si="5"/>
        <v>0.07204968944</v>
      </c>
      <c r="L128" s="5">
        <f t="shared" si="6"/>
        <v>0.996729354</v>
      </c>
      <c r="M128" s="5">
        <f t="shared" ref="M128:P128" si="132">D128/$H128</f>
        <v>0.02859960552</v>
      </c>
      <c r="N128" s="5">
        <f t="shared" si="132"/>
        <v>0.3683431953</v>
      </c>
      <c r="O128" s="5">
        <f t="shared" si="132"/>
        <v>0.001972386588</v>
      </c>
      <c r="P128" s="5">
        <f t="shared" si="132"/>
        <v>0.6010848126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3" t="s">
        <v>151</v>
      </c>
      <c r="B129" s="3" t="s">
        <v>152</v>
      </c>
      <c r="C129" s="3" t="s">
        <v>156</v>
      </c>
      <c r="D129" s="3">
        <v>37.0</v>
      </c>
      <c r="E129" s="3">
        <v>54.0</v>
      </c>
      <c r="F129" s="3">
        <v>17.0</v>
      </c>
      <c r="G129" s="3">
        <v>6513.0</v>
      </c>
      <c r="H129" s="4">
        <f t="shared" si="2"/>
        <v>6621</v>
      </c>
      <c r="I129" s="5">
        <f t="shared" si="3"/>
        <v>0.6851851852</v>
      </c>
      <c r="J129" s="5">
        <f t="shared" si="4"/>
        <v>0.9917770672</v>
      </c>
      <c r="K129" s="5">
        <f t="shared" si="5"/>
        <v>0.4065934066</v>
      </c>
      <c r="L129" s="5">
        <f t="shared" si="6"/>
        <v>0.9973966309</v>
      </c>
      <c r="M129" s="5">
        <f t="shared" ref="M129:P129" si="133">D129/$H129</f>
        <v>0.005588279716</v>
      </c>
      <c r="N129" s="5">
        <f t="shared" si="133"/>
        <v>0.008155867694</v>
      </c>
      <c r="O129" s="5">
        <f t="shared" si="133"/>
        <v>0.002567587978</v>
      </c>
      <c r="P129" s="5">
        <f t="shared" si="133"/>
        <v>0.9836882646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3" t="s">
        <v>151</v>
      </c>
      <c r="B130" s="3" t="s">
        <v>152</v>
      </c>
      <c r="C130" s="3" t="s">
        <v>157</v>
      </c>
      <c r="D130" s="3">
        <v>25.0</v>
      </c>
      <c r="E130" s="3">
        <v>34.0</v>
      </c>
      <c r="F130" s="3">
        <v>9.0</v>
      </c>
      <c r="G130" s="3">
        <v>4393.0</v>
      </c>
      <c r="H130" s="4">
        <f t="shared" si="2"/>
        <v>4461</v>
      </c>
      <c r="I130" s="5">
        <f t="shared" si="3"/>
        <v>0.7352941176</v>
      </c>
      <c r="J130" s="5">
        <f t="shared" si="4"/>
        <v>0.9923198554</v>
      </c>
      <c r="K130" s="5">
        <f t="shared" si="5"/>
        <v>0.4237288136</v>
      </c>
      <c r="L130" s="5">
        <f t="shared" si="6"/>
        <v>0.9979554748</v>
      </c>
      <c r="M130" s="5">
        <f t="shared" ref="M130:P130" si="134">D130/$H130</f>
        <v>0.005604124636</v>
      </c>
      <c r="N130" s="5">
        <f t="shared" si="134"/>
        <v>0.007621609505</v>
      </c>
      <c r="O130" s="5">
        <f t="shared" si="134"/>
        <v>0.002017484869</v>
      </c>
      <c r="P130" s="5">
        <f t="shared" si="134"/>
        <v>0.984756781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3" t="s">
        <v>151</v>
      </c>
      <c r="B131" s="3" t="s">
        <v>152</v>
      </c>
      <c r="C131" s="3" t="s">
        <v>158</v>
      </c>
      <c r="D131" s="3">
        <v>203.0</v>
      </c>
      <c r="E131" s="3">
        <v>264.0</v>
      </c>
      <c r="F131" s="3">
        <v>141.0</v>
      </c>
      <c r="G131" s="3">
        <v>5975.0</v>
      </c>
      <c r="H131" s="4">
        <f t="shared" si="2"/>
        <v>6583</v>
      </c>
      <c r="I131" s="5">
        <f t="shared" si="3"/>
        <v>0.5901162791</v>
      </c>
      <c r="J131" s="5">
        <f t="shared" si="4"/>
        <v>0.9576855265</v>
      </c>
      <c r="K131" s="5">
        <f t="shared" si="5"/>
        <v>0.4346895075</v>
      </c>
      <c r="L131" s="5">
        <f t="shared" si="6"/>
        <v>0.9769457162</v>
      </c>
      <c r="M131" s="5">
        <f t="shared" ref="M131:P131" si="135">D131/$H131</f>
        <v>0.03083700441</v>
      </c>
      <c r="N131" s="5">
        <f t="shared" si="135"/>
        <v>0.04010329637</v>
      </c>
      <c r="O131" s="5">
        <f t="shared" si="135"/>
        <v>0.02141880602</v>
      </c>
      <c r="P131" s="5">
        <f t="shared" si="135"/>
        <v>0.9076408932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3" t="s">
        <v>151</v>
      </c>
      <c r="B132" s="3" t="s">
        <v>152</v>
      </c>
      <c r="C132" s="3" t="s">
        <v>159</v>
      </c>
      <c r="D132" s="3">
        <v>649.0</v>
      </c>
      <c r="E132" s="3">
        <v>17492.0</v>
      </c>
      <c r="F132" s="3">
        <v>44.0</v>
      </c>
      <c r="G132" s="3">
        <v>56941.0</v>
      </c>
      <c r="H132" s="4">
        <f t="shared" si="2"/>
        <v>75126</v>
      </c>
      <c r="I132" s="5">
        <f t="shared" si="3"/>
        <v>0.9365079365</v>
      </c>
      <c r="J132" s="5">
        <f t="shared" si="4"/>
        <v>0.7649967084</v>
      </c>
      <c r="K132" s="5">
        <f t="shared" si="5"/>
        <v>0.03577531558</v>
      </c>
      <c r="L132" s="5">
        <f t="shared" si="6"/>
        <v>0.999227867</v>
      </c>
      <c r="M132" s="5">
        <f t="shared" ref="M132:P132" si="136">D132/$H132</f>
        <v>0.008638820116</v>
      </c>
      <c r="N132" s="5">
        <f t="shared" si="136"/>
        <v>0.232835503</v>
      </c>
      <c r="O132" s="5">
        <f t="shared" si="136"/>
        <v>0.0005856827197</v>
      </c>
      <c r="P132" s="5">
        <f t="shared" si="136"/>
        <v>0.7579399941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3" t="s">
        <v>160</v>
      </c>
      <c r="B133" s="3" t="s">
        <v>161</v>
      </c>
      <c r="C133" s="3" t="s">
        <v>162</v>
      </c>
      <c r="D133" s="3">
        <v>170.0</v>
      </c>
      <c r="E133" s="3">
        <v>96.0</v>
      </c>
      <c r="F133" s="3">
        <v>196.0</v>
      </c>
      <c r="G133" s="3">
        <v>1002.0</v>
      </c>
      <c r="H133" s="4">
        <f t="shared" si="2"/>
        <v>1464</v>
      </c>
      <c r="I133" s="5">
        <f t="shared" si="3"/>
        <v>0.4644808743</v>
      </c>
      <c r="J133" s="5">
        <f t="shared" si="4"/>
        <v>0.912568306</v>
      </c>
      <c r="K133" s="5">
        <f t="shared" si="5"/>
        <v>0.6390977444</v>
      </c>
      <c r="L133" s="5">
        <f t="shared" si="6"/>
        <v>0.83639399</v>
      </c>
      <c r="M133" s="5">
        <f t="shared" ref="M133:P133" si="137">D133/$H133</f>
        <v>0.1161202186</v>
      </c>
      <c r="N133" s="5">
        <f t="shared" si="137"/>
        <v>0.06557377049</v>
      </c>
      <c r="O133" s="5">
        <f t="shared" si="137"/>
        <v>0.1338797814</v>
      </c>
      <c r="P133" s="5">
        <f t="shared" si="137"/>
        <v>0.6844262295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3" t="s">
        <v>160</v>
      </c>
      <c r="B134" s="3" t="s">
        <v>161</v>
      </c>
      <c r="C134" s="3" t="s">
        <v>163</v>
      </c>
      <c r="D134" s="3">
        <v>168.0</v>
      </c>
      <c r="E134" s="3">
        <v>28.0</v>
      </c>
      <c r="F134" s="3">
        <v>29.0</v>
      </c>
      <c r="G134" s="3">
        <v>277.0</v>
      </c>
      <c r="H134" s="4">
        <f t="shared" si="2"/>
        <v>502</v>
      </c>
      <c r="I134" s="5">
        <f t="shared" si="3"/>
        <v>0.8527918782</v>
      </c>
      <c r="J134" s="5">
        <f t="shared" si="4"/>
        <v>0.9081967213</v>
      </c>
      <c r="K134" s="5">
        <f t="shared" si="5"/>
        <v>0.8571428571</v>
      </c>
      <c r="L134" s="5">
        <f t="shared" si="6"/>
        <v>0.9052287582</v>
      </c>
      <c r="M134" s="5">
        <f t="shared" ref="M134:P134" si="138">D134/$H134</f>
        <v>0.3346613546</v>
      </c>
      <c r="N134" s="5">
        <f t="shared" si="138"/>
        <v>0.05577689243</v>
      </c>
      <c r="O134" s="5">
        <f t="shared" si="138"/>
        <v>0.0577689243</v>
      </c>
      <c r="P134" s="5">
        <f t="shared" si="138"/>
        <v>0.5517928287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3" t="s">
        <v>160</v>
      </c>
      <c r="B135" s="3" t="s">
        <v>161</v>
      </c>
      <c r="C135" s="3" t="s">
        <v>164</v>
      </c>
      <c r="D135" s="3">
        <v>135.0</v>
      </c>
      <c r="E135" s="3">
        <v>941.0</v>
      </c>
      <c r="F135" s="3">
        <v>60.0</v>
      </c>
      <c r="G135" s="3">
        <v>8059.0</v>
      </c>
      <c r="H135" s="4">
        <f t="shared" si="2"/>
        <v>9195</v>
      </c>
      <c r="I135" s="5">
        <f t="shared" si="3"/>
        <v>0.6923076923</v>
      </c>
      <c r="J135" s="5">
        <f t="shared" si="4"/>
        <v>0.8954444444</v>
      </c>
      <c r="K135" s="5">
        <f t="shared" si="5"/>
        <v>0.125464684</v>
      </c>
      <c r="L135" s="5">
        <f t="shared" si="6"/>
        <v>0.9926099273</v>
      </c>
      <c r="M135" s="5">
        <f t="shared" ref="M135:P135" si="139">D135/$H135</f>
        <v>0.01468189233</v>
      </c>
      <c r="N135" s="5">
        <f t="shared" si="139"/>
        <v>0.1023382273</v>
      </c>
      <c r="O135" s="5">
        <f t="shared" si="139"/>
        <v>0.006525285481</v>
      </c>
      <c r="P135" s="5">
        <f t="shared" si="139"/>
        <v>0.8764545949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3" t="s">
        <v>165</v>
      </c>
      <c r="B136" s="3" t="s">
        <v>166</v>
      </c>
      <c r="C136" s="3" t="s">
        <v>167</v>
      </c>
      <c r="D136" s="3">
        <v>4334.0</v>
      </c>
      <c r="E136" s="3">
        <v>121.0</v>
      </c>
      <c r="F136" s="3">
        <v>1537.0</v>
      </c>
      <c r="G136" s="3">
        <v>40864.0</v>
      </c>
      <c r="H136" s="4">
        <f t="shared" si="2"/>
        <v>46856</v>
      </c>
      <c r="I136" s="5">
        <f t="shared" si="3"/>
        <v>0.7382047351</v>
      </c>
      <c r="J136" s="5">
        <f t="shared" si="4"/>
        <v>0.9970477004</v>
      </c>
      <c r="K136" s="5">
        <f t="shared" si="5"/>
        <v>0.9728395062</v>
      </c>
      <c r="L136" s="5">
        <f t="shared" si="6"/>
        <v>0.9637508549</v>
      </c>
      <c r="M136" s="5">
        <f t="shared" ref="M136:P136" si="140">D136/$H136</f>
        <v>0.09249615844</v>
      </c>
      <c r="N136" s="5">
        <f t="shared" si="140"/>
        <v>0.002582380058</v>
      </c>
      <c r="O136" s="5">
        <f t="shared" si="140"/>
        <v>0.03280262933</v>
      </c>
      <c r="P136" s="5">
        <f t="shared" si="140"/>
        <v>0.8721188322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3" t="s">
        <v>165</v>
      </c>
      <c r="B137" s="3" t="s">
        <v>166</v>
      </c>
      <c r="C137" s="3" t="s">
        <v>168</v>
      </c>
      <c r="D137" s="3">
        <v>17.0</v>
      </c>
      <c r="E137" s="3">
        <v>3.0</v>
      </c>
      <c r="F137" s="3">
        <v>0.0</v>
      </c>
      <c r="G137" s="3">
        <v>271.0</v>
      </c>
      <c r="H137" s="4">
        <f t="shared" si="2"/>
        <v>291</v>
      </c>
      <c r="I137" s="5">
        <f t="shared" si="3"/>
        <v>1</v>
      </c>
      <c r="J137" s="5">
        <f t="shared" si="4"/>
        <v>0.9890510949</v>
      </c>
      <c r="K137" s="5">
        <f t="shared" si="5"/>
        <v>0.85</v>
      </c>
      <c r="L137" s="5">
        <f t="shared" si="6"/>
        <v>1</v>
      </c>
      <c r="M137" s="5">
        <f t="shared" ref="M137:P137" si="141">D137/$H137</f>
        <v>0.05841924399</v>
      </c>
      <c r="N137" s="5">
        <f t="shared" si="141"/>
        <v>0.01030927835</v>
      </c>
      <c r="O137" s="5">
        <f t="shared" si="141"/>
        <v>0</v>
      </c>
      <c r="P137" s="5">
        <f t="shared" si="141"/>
        <v>0.9312714777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3" t="s">
        <v>165</v>
      </c>
      <c r="B138" s="3" t="s">
        <v>166</v>
      </c>
      <c r="C138" s="3" t="s">
        <v>169</v>
      </c>
      <c r="D138" s="3">
        <v>13.0</v>
      </c>
      <c r="E138" s="3">
        <v>17.0</v>
      </c>
      <c r="F138" s="3">
        <v>7.0</v>
      </c>
      <c r="G138" s="3">
        <v>3925.0</v>
      </c>
      <c r="H138" s="4">
        <f t="shared" si="2"/>
        <v>3962</v>
      </c>
      <c r="I138" s="5">
        <f t="shared" si="3"/>
        <v>0.65</v>
      </c>
      <c r="J138" s="5">
        <f t="shared" si="4"/>
        <v>0.9956874683</v>
      </c>
      <c r="K138" s="5">
        <f t="shared" si="5"/>
        <v>0.4333333333</v>
      </c>
      <c r="L138" s="5">
        <f t="shared" si="6"/>
        <v>0.9982197355</v>
      </c>
      <c r="M138" s="5">
        <f t="shared" ref="M138:P138" si="142">D138/$H138</f>
        <v>0.003281171126</v>
      </c>
      <c r="N138" s="5">
        <f t="shared" si="142"/>
        <v>0.004290762241</v>
      </c>
      <c r="O138" s="5">
        <f t="shared" si="142"/>
        <v>0.001766784452</v>
      </c>
      <c r="P138" s="5">
        <f t="shared" si="142"/>
        <v>0.9906612822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3" t="s">
        <v>165</v>
      </c>
      <c r="B139" s="3" t="s">
        <v>170</v>
      </c>
      <c r="C139" s="3" t="s">
        <v>171</v>
      </c>
      <c r="D139" s="3">
        <v>278.0</v>
      </c>
      <c r="E139" s="3">
        <v>6.0</v>
      </c>
      <c r="F139" s="3">
        <v>50.0</v>
      </c>
      <c r="G139" s="3">
        <v>560.0</v>
      </c>
      <c r="H139" s="4">
        <f t="shared" si="2"/>
        <v>894</v>
      </c>
      <c r="I139" s="5">
        <f t="shared" si="3"/>
        <v>0.8475609756</v>
      </c>
      <c r="J139" s="5">
        <f t="shared" si="4"/>
        <v>0.9893992933</v>
      </c>
      <c r="K139" s="5">
        <f t="shared" si="5"/>
        <v>0.9788732394</v>
      </c>
      <c r="L139" s="5">
        <f t="shared" si="6"/>
        <v>0.9180327869</v>
      </c>
      <c r="M139" s="5">
        <f t="shared" ref="M139:P139" si="143">D139/$H139</f>
        <v>0.3109619687</v>
      </c>
      <c r="N139" s="5">
        <f t="shared" si="143"/>
        <v>0.006711409396</v>
      </c>
      <c r="O139" s="5">
        <f t="shared" si="143"/>
        <v>0.05592841163</v>
      </c>
      <c r="P139" s="5">
        <f t="shared" si="143"/>
        <v>0.6263982103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3" t="s">
        <v>165</v>
      </c>
      <c r="B140" s="3" t="s">
        <v>170</v>
      </c>
      <c r="C140" s="3" t="s">
        <v>168</v>
      </c>
      <c r="D140" s="3">
        <v>17.0</v>
      </c>
      <c r="E140" s="3">
        <v>4.0</v>
      </c>
      <c r="F140" s="3">
        <v>0.0</v>
      </c>
      <c r="G140" s="3">
        <v>270.0</v>
      </c>
      <c r="H140" s="4">
        <f t="shared" si="2"/>
        <v>291</v>
      </c>
      <c r="I140" s="5">
        <f t="shared" si="3"/>
        <v>1</v>
      </c>
      <c r="J140" s="5">
        <f t="shared" si="4"/>
        <v>0.9854014599</v>
      </c>
      <c r="K140" s="5">
        <f t="shared" si="5"/>
        <v>0.8095238095</v>
      </c>
      <c r="L140" s="5">
        <f t="shared" si="6"/>
        <v>1</v>
      </c>
      <c r="M140" s="5">
        <f t="shared" ref="M140:P140" si="144">D140/$H140</f>
        <v>0.05841924399</v>
      </c>
      <c r="N140" s="5">
        <f t="shared" si="144"/>
        <v>0.01374570447</v>
      </c>
      <c r="O140" s="5">
        <f t="shared" si="144"/>
        <v>0</v>
      </c>
      <c r="P140" s="5">
        <f t="shared" si="144"/>
        <v>0.9278350515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</sheetData>
  <drawing r:id="rId1"/>
</worksheet>
</file>