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ode\workspace_java\voucher\src\test\resources\example\"/>
    </mc:Choice>
  </mc:AlternateContent>
  <xr:revisionPtr revIDLastSave="0" documentId="13_ncr:1_{A87E4A10-532B-4BAC-A4AE-CEAC2E71951E}" xr6:coauthVersionLast="47" xr6:coauthVersionMax="47" xr10:uidLastSave="{00000000-0000-0000-0000-000000000000}"/>
  <bookViews>
    <workbookView xWindow="-120" yWindow="-120" windowWidth="29040" windowHeight="15720" xr2:uid="{5873695E-B4D2-485A-83BF-280957A49723}"/>
  </bookViews>
  <sheets>
    <sheet name="完整範例檔_20_new" sheetId="1" r:id="rId1"/>
    <sheet name="選項參照(勿刪)" sheetId="3" r:id="rId2"/>
    <sheet name="格式代號說明" sheetId="2" r:id="rId3"/>
  </sheets>
  <definedNames>
    <definedName name="_xlnm._FilterDatabase" localSheetId="0" hidden="1">完整範例檔_20_new!$C$1:$C$24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O43" i="1"/>
  <c r="O31" i="1" l="1"/>
  <c r="O29" i="1"/>
  <c r="O28" i="1"/>
  <c r="O27" i="1"/>
  <c r="O26" i="1"/>
  <c r="O25" i="1"/>
  <c r="O2" i="1" l="1"/>
  <c r="O6" i="1"/>
  <c r="O10" i="1"/>
  <c r="O12" i="1"/>
  <c r="O14" i="1"/>
  <c r="O32" i="1"/>
  <c r="O33" i="1"/>
  <c r="O34" i="1"/>
  <c r="O35" i="1"/>
  <c r="O45" i="1"/>
  <c r="O47" i="1"/>
  <c r="O15" i="1"/>
  <c r="O16" i="1"/>
  <c r="O17" i="1"/>
  <c r="O4" i="1"/>
  <c r="O9" i="1"/>
  <c r="O18" i="1"/>
  <c r="O36" i="1"/>
  <c r="O19" i="1"/>
  <c r="O46" i="1" l="1"/>
  <c r="O13" i="1"/>
  <c r="O11" i="1"/>
  <c r="O3" i="1" l="1"/>
  <c r="O7" i="1"/>
  <c r="O23" i="1"/>
  <c r="O37" i="1"/>
  <c r="O38" i="1"/>
  <c r="O39" i="1"/>
  <c r="O40" i="1"/>
  <c r="O44" i="1"/>
  <c r="O20" i="1"/>
  <c r="O21" i="1"/>
  <c r="O22" i="1"/>
  <c r="O5" i="1"/>
  <c r="O8" i="1"/>
  <c r="O30" i="1"/>
  <c r="O41" i="1"/>
  <c r="O24" i="1"/>
</calcChain>
</file>

<file path=xl/sharedStrings.xml><?xml version="1.0" encoding="utf-8"?>
<sst xmlns="http://schemas.openxmlformats.org/spreadsheetml/2006/main" count="621" uniqueCount="160">
  <si>
    <t>開立已確認</t>
  </si>
  <si>
    <t>TWD</t>
    <phoneticPr fontId="3" type="noConversion"/>
  </si>
  <si>
    <t>應稅</t>
  </si>
  <si>
    <t>105</t>
    <phoneticPr fontId="3" type="noConversion"/>
  </si>
  <si>
    <t>0</t>
    <phoneticPr fontId="3" type="noConversion"/>
  </si>
  <si>
    <t/>
  </si>
  <si>
    <t>24549210</t>
  </si>
  <si>
    <t>37</t>
    <phoneticPr fontId="3" type="noConversion"/>
  </si>
  <si>
    <t>5</t>
    <phoneticPr fontId="3" type="noConversion"/>
  </si>
  <si>
    <t>100</t>
    <phoneticPr fontId="3" type="noConversion"/>
  </si>
  <si>
    <t>36</t>
    <phoneticPr fontId="3" type="noConversion"/>
  </si>
  <si>
    <t>35</t>
    <phoneticPr fontId="3" type="noConversion"/>
  </si>
  <si>
    <t>32</t>
    <phoneticPr fontId="3" type="noConversion"/>
  </si>
  <si>
    <t>31</t>
    <phoneticPr fontId="3" type="noConversion"/>
  </si>
  <si>
    <t>A</t>
    <phoneticPr fontId="3" type="noConversion"/>
  </si>
  <si>
    <t>適用零稅率規定</t>
    <phoneticPr fontId="3" type="noConversion"/>
  </si>
  <si>
    <t>幣別</t>
    <phoneticPr fontId="3" type="noConversion"/>
  </si>
  <si>
    <t>通關註記</t>
    <phoneticPr fontId="3" type="noConversion"/>
  </si>
  <si>
    <t>彙總張數</t>
  </si>
  <si>
    <t>彙加註記</t>
  </si>
  <si>
    <t>扣抵代號</t>
    <phoneticPr fontId="3" type="noConversion"/>
  </si>
  <si>
    <t>免稅銷售額</t>
    <phoneticPr fontId="3" type="noConversion"/>
  </si>
  <si>
    <t>零稅率銷售額</t>
    <phoneticPr fontId="3" type="noConversion"/>
  </si>
  <si>
    <t>課稅別</t>
    <phoneticPr fontId="3" type="noConversion"/>
  </si>
  <si>
    <t>總計</t>
    <phoneticPr fontId="3" type="noConversion"/>
  </si>
  <si>
    <t>營業稅</t>
    <phoneticPr fontId="3" type="noConversion"/>
  </si>
  <si>
    <t>應稅銷售額</t>
    <phoneticPr fontId="3" type="noConversion"/>
  </si>
  <si>
    <t>寄送日期</t>
    <phoneticPr fontId="3" type="noConversion"/>
  </si>
  <si>
    <t>賣方名稱</t>
    <phoneticPr fontId="3" type="noConversion"/>
  </si>
  <si>
    <t>賣方統一編號</t>
    <phoneticPr fontId="3" type="noConversion"/>
  </si>
  <si>
    <t>買方名稱</t>
    <phoneticPr fontId="3" type="noConversion"/>
  </si>
  <si>
    <t>買方統一編號</t>
    <phoneticPr fontId="3" type="noConversion"/>
  </si>
  <si>
    <t>日期</t>
    <phoneticPr fontId="3" type="noConversion"/>
  </si>
  <si>
    <t>狀態</t>
    <phoneticPr fontId="3" type="noConversion"/>
  </si>
  <si>
    <t>格式代號</t>
  </si>
  <si>
    <t>100</t>
    <phoneticPr fontId="2" type="noConversion"/>
  </si>
  <si>
    <t>0</t>
    <phoneticPr fontId="2" type="noConversion"/>
  </si>
  <si>
    <t>零稅率</t>
    <phoneticPr fontId="2" type="noConversion"/>
  </si>
  <si>
    <t>TWD</t>
    <phoneticPr fontId="2" type="noConversion"/>
  </si>
  <si>
    <t>1</t>
    <phoneticPr fontId="2" type="noConversion"/>
  </si>
  <si>
    <t>A</t>
    <phoneticPr fontId="2" type="noConversion"/>
  </si>
  <si>
    <t>輸出與結匯日期</t>
    <phoneticPr fontId="2" type="noConversion"/>
  </si>
  <si>
    <t>24549210</t>
    <phoneticPr fontId="2" type="noConversion"/>
  </si>
  <si>
    <t>5</t>
    <phoneticPr fontId="2" type="noConversion"/>
  </si>
  <si>
    <t>35</t>
    <phoneticPr fontId="2" type="noConversion"/>
  </si>
  <si>
    <t>100</t>
    <phoneticPr fontId="2" type="noConversion"/>
  </si>
  <si>
    <t>混合稅</t>
    <phoneticPr fontId="2" type="noConversion"/>
  </si>
  <si>
    <t>應稅</t>
    <phoneticPr fontId="2" type="noConversion"/>
  </si>
  <si>
    <t>0</t>
    <phoneticPr fontId="2" type="noConversion"/>
  </si>
  <si>
    <t>5</t>
    <phoneticPr fontId="2" type="noConversion"/>
  </si>
  <si>
    <t>35</t>
    <phoneticPr fontId="2" type="noConversion"/>
  </si>
  <si>
    <t>0</t>
    <phoneticPr fontId="2" type="noConversion"/>
  </si>
  <si>
    <t>210</t>
    <phoneticPr fontId="2" type="noConversion"/>
  </si>
  <si>
    <t>A</t>
    <phoneticPr fontId="2" type="noConversion"/>
  </si>
  <si>
    <t>2</t>
    <phoneticPr fontId="2" type="noConversion"/>
  </si>
  <si>
    <r>
      <t xml:space="preserve">35 - </t>
    </r>
    <r>
      <rPr>
        <b/>
        <sz val="13.5"/>
        <color rgb="FF000000"/>
        <rFont val="Microsoft YaHei"/>
        <family val="2"/>
        <charset val="134"/>
      </rPr>
      <t>銷項</t>
    </r>
    <r>
      <rPr>
        <b/>
        <sz val="13.5"/>
        <color rgb="FF000000"/>
        <rFont val="Consolas"/>
        <family val="3"/>
      </rPr>
      <t>_</t>
    </r>
    <r>
      <rPr>
        <b/>
        <sz val="13.5"/>
        <color rgb="FF000000"/>
        <rFont val="Microsoft YaHei"/>
        <family val="2"/>
        <charset val="134"/>
      </rPr>
      <t>三聯式收銀機統一發票、一般稅額電子發票</t>
    </r>
    <r>
      <rPr>
        <b/>
        <sz val="13.5"/>
        <color rgb="FF000000"/>
        <rFont val="Consolas"/>
        <family val="3"/>
      </rPr>
      <t/>
    </r>
    <phoneticPr fontId="3" type="noConversion"/>
  </si>
  <si>
    <r>
      <t xml:space="preserve">36 - </t>
    </r>
    <r>
      <rPr>
        <b/>
        <sz val="13.5"/>
        <color rgb="FF000000"/>
        <rFont val="Microsoft YaHei"/>
        <family val="2"/>
        <charset val="134"/>
      </rPr>
      <t>銷項</t>
    </r>
    <r>
      <rPr>
        <b/>
        <sz val="13.5"/>
        <color rgb="FF000000"/>
        <rFont val="Consolas"/>
        <family val="3"/>
      </rPr>
      <t>_</t>
    </r>
    <r>
      <rPr>
        <b/>
        <sz val="13.5"/>
        <color rgb="FF000000"/>
        <rFont val="Microsoft YaHei"/>
        <family val="2"/>
        <charset val="134"/>
      </rPr>
      <t>免用統一發票</t>
    </r>
    <r>
      <rPr>
        <b/>
        <sz val="13.5"/>
        <color rgb="FF000000"/>
        <rFont val="Consolas"/>
        <family val="3"/>
      </rPr>
      <t/>
    </r>
    <phoneticPr fontId="3" type="noConversion"/>
  </si>
  <si>
    <r>
      <t xml:space="preserve">37 - </t>
    </r>
    <r>
      <rPr>
        <b/>
        <sz val="13.5"/>
        <color rgb="FF000000"/>
        <rFont val="Microsoft YaHei"/>
        <family val="2"/>
        <charset val="134"/>
      </rPr>
      <t>銷項</t>
    </r>
    <r>
      <rPr>
        <b/>
        <sz val="13.5"/>
        <color rgb="FF000000"/>
        <rFont val="Consolas"/>
        <family val="3"/>
      </rPr>
      <t>_</t>
    </r>
    <r>
      <rPr>
        <b/>
        <sz val="13.5"/>
        <color rgb="FF000000"/>
        <rFont val="Microsoft YaHei"/>
        <family val="2"/>
        <charset val="134"/>
      </rPr>
      <t>特種稅之憑證</t>
    </r>
    <r>
      <rPr>
        <b/>
        <sz val="13.5"/>
        <color rgb="FF000000"/>
        <rFont val="Consolas"/>
        <family val="3"/>
      </rPr>
      <t/>
    </r>
    <phoneticPr fontId="3" type="noConversion"/>
  </si>
  <si>
    <r>
      <t xml:space="preserve">31 - </t>
    </r>
    <r>
      <rPr>
        <b/>
        <sz val="13.5"/>
        <color rgb="FF000000"/>
        <rFont val="Microsoft YaHei"/>
        <family val="2"/>
        <charset val="134"/>
      </rPr>
      <t>銷項</t>
    </r>
    <r>
      <rPr>
        <b/>
        <sz val="13.5"/>
        <color rgb="FF000000"/>
        <rFont val="Consolas"/>
        <family val="3"/>
      </rPr>
      <t>_</t>
    </r>
    <r>
      <rPr>
        <b/>
        <sz val="13.5"/>
        <color rgb="FF000000"/>
        <rFont val="Microsoft YaHei"/>
        <family val="2"/>
        <charset val="134"/>
      </rPr>
      <t>三聯式、電子計算機統一發票</t>
    </r>
    <r>
      <rPr>
        <b/>
        <sz val="13.5"/>
        <color rgb="FF000000"/>
        <rFont val="Consolas"/>
        <family val="3"/>
      </rPr>
      <t/>
    </r>
    <phoneticPr fontId="3" type="noConversion"/>
  </si>
  <si>
    <r>
      <t xml:space="preserve">32 - </t>
    </r>
    <r>
      <rPr>
        <b/>
        <sz val="13.5"/>
        <color rgb="FF000000"/>
        <rFont val="Microsoft YaHei"/>
        <family val="2"/>
        <charset val="134"/>
      </rPr>
      <t>銷項</t>
    </r>
    <r>
      <rPr>
        <b/>
        <sz val="13.5"/>
        <color rgb="FF000000"/>
        <rFont val="Consolas"/>
        <family val="3"/>
      </rPr>
      <t>_</t>
    </r>
    <r>
      <rPr>
        <b/>
        <sz val="13.5"/>
        <color rgb="FF000000"/>
        <rFont val="Microsoft YaHei"/>
        <family val="2"/>
        <charset val="134"/>
      </rPr>
      <t>二聯式、二聯式收銀機統一發票</t>
    </r>
    <r>
      <rPr>
        <b/>
        <sz val="13.5"/>
        <color rgb="FF000000"/>
        <rFont val="Consolas"/>
        <family val="3"/>
      </rPr>
      <t/>
    </r>
    <phoneticPr fontId="3" type="noConversion"/>
  </si>
  <si>
    <r>
      <t xml:space="preserve">38 - </t>
    </r>
    <r>
      <rPr>
        <b/>
        <sz val="13.5"/>
        <color rgb="FF000000"/>
        <rFont val="Microsoft YaHei"/>
        <family val="2"/>
        <charset val="134"/>
      </rPr>
      <t>銷項</t>
    </r>
    <r>
      <rPr>
        <b/>
        <sz val="13.5"/>
        <color rgb="FF000000"/>
        <rFont val="Consolas"/>
        <family val="3"/>
      </rPr>
      <t>(</t>
    </r>
    <r>
      <rPr>
        <b/>
        <sz val="13.5"/>
        <color rgb="FF000000"/>
        <rFont val="Microsoft YaHei"/>
        <family val="2"/>
        <charset val="134"/>
      </rPr>
      <t>折讓單</t>
    </r>
    <r>
      <rPr>
        <b/>
        <sz val="13.5"/>
        <color rgb="FF000000"/>
        <rFont val="Consolas"/>
        <family val="3"/>
      </rPr>
      <t>)_</t>
    </r>
    <r>
      <rPr>
        <b/>
        <sz val="13.5"/>
        <color rgb="FF000000"/>
        <rFont val="Microsoft YaHei"/>
        <family val="2"/>
        <charset val="134"/>
      </rPr>
      <t>特種稅之退貨、折讓單</t>
    </r>
    <r>
      <rPr>
        <b/>
        <sz val="13.5"/>
        <color rgb="FF000000"/>
        <rFont val="Consolas"/>
        <family val="3"/>
      </rPr>
      <t/>
    </r>
    <phoneticPr fontId="3" type="noConversion"/>
  </si>
  <si>
    <r>
      <t xml:space="preserve">29 - </t>
    </r>
    <r>
      <rPr>
        <b/>
        <sz val="13.5"/>
        <color rgb="FF000000"/>
        <rFont val="Microsoft YaHei"/>
        <family val="2"/>
        <charset val="134"/>
      </rPr>
      <t>進項</t>
    </r>
    <r>
      <rPr>
        <b/>
        <sz val="13.5"/>
        <color rgb="FF000000"/>
        <rFont val="Consolas"/>
        <family val="3"/>
      </rPr>
      <t>(</t>
    </r>
    <r>
      <rPr>
        <b/>
        <sz val="13.5"/>
        <color rgb="FF000000"/>
        <rFont val="Microsoft YaHei"/>
        <family val="2"/>
        <charset val="134"/>
      </rPr>
      <t>折讓單</t>
    </r>
    <r>
      <rPr>
        <b/>
        <sz val="13.5"/>
        <color rgb="FF000000"/>
        <rFont val="Consolas"/>
        <family val="3"/>
      </rPr>
      <t>)_</t>
    </r>
    <r>
      <rPr>
        <b/>
        <sz val="13.5"/>
        <color rgb="FF000000"/>
        <rFont val="Microsoft YaHei"/>
        <family val="2"/>
        <charset val="134"/>
      </rPr>
      <t>海關退還溢繳營業稅申報單</t>
    </r>
    <r>
      <rPr>
        <b/>
        <sz val="13.5"/>
        <color rgb="FF000000"/>
        <rFont val="Consolas"/>
        <family val="3"/>
      </rPr>
      <t/>
    </r>
    <phoneticPr fontId="3" type="noConversion"/>
  </si>
  <si>
    <r>
      <t xml:space="preserve">28 - </t>
    </r>
    <r>
      <rPr>
        <b/>
        <sz val="13.5"/>
        <color rgb="FF000000"/>
        <rFont val="Microsoft YaHei"/>
        <family val="2"/>
        <charset val="134"/>
      </rPr>
      <t>進項</t>
    </r>
    <r>
      <rPr>
        <b/>
        <sz val="13.5"/>
        <color rgb="FF000000"/>
        <rFont val="Consolas"/>
        <family val="3"/>
      </rPr>
      <t>_</t>
    </r>
    <r>
      <rPr>
        <b/>
        <sz val="13.5"/>
        <color rgb="FF000000"/>
        <rFont val="Microsoft YaHei"/>
        <family val="2"/>
        <charset val="134"/>
      </rPr>
      <t>海關代徵營業稅繳納證</t>
    </r>
    <r>
      <rPr>
        <b/>
        <sz val="13.5"/>
        <color rgb="FF000000"/>
        <rFont val="Consolas"/>
        <family val="3"/>
      </rPr>
      <t/>
    </r>
    <phoneticPr fontId="3" type="noConversion"/>
  </si>
  <si>
    <r>
      <t xml:space="preserve">27 - </t>
    </r>
    <r>
      <rPr>
        <b/>
        <sz val="13.5"/>
        <color rgb="FF000000"/>
        <rFont val="Microsoft YaHei"/>
        <family val="2"/>
        <charset val="134"/>
      </rPr>
      <t>進項</t>
    </r>
    <r>
      <rPr>
        <b/>
        <sz val="13.5"/>
        <color rgb="FF000000"/>
        <rFont val="Consolas"/>
        <family val="3"/>
      </rPr>
      <t>_</t>
    </r>
    <r>
      <rPr>
        <b/>
        <sz val="13.5"/>
        <color rgb="FF000000"/>
        <rFont val="Microsoft YaHei"/>
        <family val="2"/>
        <charset val="134"/>
      </rPr>
      <t>二聯式收銀機統一發票、載有稅額之其他憑證</t>
    </r>
    <r>
      <rPr>
        <b/>
        <sz val="13.5"/>
        <color rgb="FF000000"/>
        <rFont val="Consolas"/>
        <family val="3"/>
      </rPr>
      <t>(</t>
    </r>
    <r>
      <rPr>
        <b/>
        <sz val="13.5"/>
        <color rgb="FF000000"/>
        <rFont val="Microsoft YaHei"/>
        <family val="2"/>
        <charset val="134"/>
      </rPr>
      <t>彙總登錄，每張稅額</t>
    </r>
    <r>
      <rPr>
        <b/>
        <sz val="13.5"/>
        <color rgb="FF000000"/>
        <rFont val="Consolas"/>
        <family val="3"/>
      </rPr>
      <t>500</t>
    </r>
    <r>
      <rPr>
        <b/>
        <sz val="13.5"/>
        <color rgb="FF000000"/>
        <rFont val="Microsoft YaHei"/>
        <family val="2"/>
        <charset val="134"/>
      </rPr>
      <t>以內</t>
    </r>
    <r>
      <rPr>
        <b/>
        <sz val="13.5"/>
        <color rgb="FF000000"/>
        <rFont val="Consolas"/>
        <family val="3"/>
      </rPr>
      <t>)</t>
    </r>
    <phoneticPr fontId="3" type="noConversion"/>
  </si>
  <si>
    <r>
      <t xml:space="preserve">26 - </t>
    </r>
    <r>
      <rPr>
        <b/>
        <sz val="13.5"/>
        <color rgb="FF000000"/>
        <rFont val="Microsoft YaHei"/>
        <family val="2"/>
        <charset val="134"/>
      </rPr>
      <t>進項</t>
    </r>
    <r>
      <rPr>
        <b/>
        <sz val="13.5"/>
        <color rgb="FF000000"/>
        <rFont val="Consolas"/>
        <family val="3"/>
      </rPr>
      <t>_</t>
    </r>
    <r>
      <rPr>
        <b/>
        <sz val="13.5"/>
        <color rgb="FF000000"/>
        <rFont val="Microsoft YaHei"/>
        <family val="2"/>
        <charset val="134"/>
      </rPr>
      <t>三聯式、電子計算機統一發票</t>
    </r>
    <r>
      <rPr>
        <b/>
        <sz val="13.5"/>
        <color rgb="FF000000"/>
        <rFont val="Consolas"/>
        <family val="3"/>
      </rPr>
      <t>(</t>
    </r>
    <r>
      <rPr>
        <b/>
        <sz val="13.5"/>
        <color rgb="FF000000"/>
        <rFont val="Microsoft YaHei"/>
        <family val="2"/>
        <charset val="134"/>
      </rPr>
      <t>彙總登錄，每張稅額</t>
    </r>
    <r>
      <rPr>
        <b/>
        <sz val="13.5"/>
        <color rgb="FF000000"/>
        <rFont val="Consolas"/>
        <family val="3"/>
      </rPr>
      <t>500</t>
    </r>
    <r>
      <rPr>
        <b/>
        <sz val="13.5"/>
        <color rgb="FF000000"/>
        <rFont val="Microsoft YaHei"/>
        <family val="2"/>
        <charset val="134"/>
      </rPr>
      <t>以內</t>
    </r>
    <r>
      <rPr>
        <b/>
        <sz val="13.5"/>
        <color rgb="FF000000"/>
        <rFont val="Consolas"/>
        <family val="3"/>
      </rPr>
      <t>)</t>
    </r>
    <phoneticPr fontId="3" type="noConversion"/>
  </si>
  <si>
    <r>
      <t xml:space="preserve">25 - </t>
    </r>
    <r>
      <rPr>
        <b/>
        <sz val="13.5"/>
        <color rgb="FF000000"/>
        <rFont val="Microsoft YaHei"/>
        <family val="2"/>
        <charset val="134"/>
      </rPr>
      <t>進項</t>
    </r>
    <r>
      <rPr>
        <b/>
        <sz val="13.5"/>
        <color rgb="FF000000"/>
        <rFont val="Consolas"/>
        <family val="3"/>
      </rPr>
      <t>_</t>
    </r>
    <r>
      <rPr>
        <b/>
        <sz val="13.5"/>
        <color rgb="FF000000"/>
        <rFont val="Microsoft YaHei"/>
        <family val="2"/>
        <charset val="134"/>
      </rPr>
      <t>三聯式收銀機統一發票、一般稅額電子發票</t>
    </r>
    <r>
      <rPr>
        <b/>
        <sz val="13.5"/>
        <color rgb="FF000000"/>
        <rFont val="Consolas"/>
        <family val="3"/>
      </rPr>
      <t/>
    </r>
    <phoneticPr fontId="3" type="noConversion"/>
  </si>
  <si>
    <r>
      <t xml:space="preserve">23 - </t>
    </r>
    <r>
      <rPr>
        <b/>
        <sz val="13.5"/>
        <color rgb="FF000000"/>
        <rFont val="Microsoft YaHei"/>
        <family val="2"/>
        <charset val="134"/>
      </rPr>
      <t>進項</t>
    </r>
    <r>
      <rPr>
        <b/>
        <sz val="13.5"/>
        <color rgb="FF000000"/>
        <rFont val="Consolas"/>
        <family val="3"/>
      </rPr>
      <t>(</t>
    </r>
    <r>
      <rPr>
        <b/>
        <sz val="13.5"/>
        <color rgb="FF000000"/>
        <rFont val="Microsoft YaHei"/>
        <family val="2"/>
        <charset val="134"/>
      </rPr>
      <t>折讓單</t>
    </r>
    <r>
      <rPr>
        <b/>
        <sz val="13.5"/>
        <color rgb="FF000000"/>
        <rFont val="Consolas"/>
        <family val="3"/>
      </rPr>
      <t>)_</t>
    </r>
    <r>
      <rPr>
        <b/>
        <sz val="13.5"/>
        <color rgb="FF000000"/>
        <rFont val="Microsoft YaHei"/>
        <family val="2"/>
        <charset val="134"/>
      </rPr>
      <t>三聯式、電子計算機、三聯式收銀機統一發票、一般稅額電子發票之退貨、折讓單</t>
    </r>
    <r>
      <rPr>
        <b/>
        <sz val="13.5"/>
        <color rgb="FF000000"/>
        <rFont val="Consolas"/>
        <family val="3"/>
      </rPr>
      <t>(</t>
    </r>
    <r>
      <rPr>
        <b/>
        <sz val="13.5"/>
        <color rgb="FF000000"/>
        <rFont val="Microsoft YaHei"/>
        <family val="2"/>
        <charset val="134"/>
      </rPr>
      <t>逐筆登錄</t>
    </r>
    <r>
      <rPr>
        <b/>
        <sz val="13.5"/>
        <color rgb="FF000000"/>
        <rFont val="Consolas"/>
        <family val="3"/>
      </rPr>
      <t>)</t>
    </r>
    <phoneticPr fontId="3" type="noConversion"/>
  </si>
  <si>
    <r>
      <t xml:space="preserve">33 - </t>
    </r>
    <r>
      <rPr>
        <b/>
        <sz val="13.5"/>
        <color rgb="FF000000"/>
        <rFont val="Microsoft YaHei"/>
        <family val="2"/>
        <charset val="134"/>
      </rPr>
      <t>銷項</t>
    </r>
    <r>
      <rPr>
        <b/>
        <sz val="13.5"/>
        <color rgb="FF000000"/>
        <rFont val="Consolas"/>
        <family val="3"/>
      </rPr>
      <t>(</t>
    </r>
    <r>
      <rPr>
        <b/>
        <sz val="13.5"/>
        <color rgb="FF000000"/>
        <rFont val="Microsoft YaHei"/>
        <family val="2"/>
        <charset val="134"/>
      </rPr>
      <t>折讓單</t>
    </r>
    <r>
      <rPr>
        <b/>
        <sz val="13.5"/>
        <color rgb="FF000000"/>
        <rFont val="Consolas"/>
        <family val="3"/>
      </rPr>
      <t>)_</t>
    </r>
    <r>
      <rPr>
        <b/>
        <sz val="13.5"/>
        <color rgb="FF000000"/>
        <rFont val="Microsoft YaHei"/>
        <family val="2"/>
        <charset val="134"/>
      </rPr>
      <t>三聯式、電子計算機、三聯式收銀機統一發票、一般稅額電子發票之退貨、折讓單</t>
    </r>
    <r>
      <rPr>
        <b/>
        <sz val="13.5"/>
        <color rgb="FF000000"/>
        <rFont val="Consolas"/>
        <family val="3"/>
      </rPr>
      <t>(</t>
    </r>
    <r>
      <rPr>
        <b/>
        <sz val="13.5"/>
        <color rgb="FF000000"/>
        <rFont val="Microsoft YaHei"/>
        <family val="2"/>
        <charset val="134"/>
      </rPr>
      <t>逐筆登錄</t>
    </r>
    <r>
      <rPr>
        <b/>
        <sz val="13.5"/>
        <color rgb="FF000000"/>
        <rFont val="Consolas"/>
        <family val="3"/>
      </rPr>
      <t>)</t>
    </r>
    <phoneticPr fontId="3" type="noConversion"/>
  </si>
  <si>
    <r>
      <t xml:space="preserve">34 - </t>
    </r>
    <r>
      <rPr>
        <b/>
        <sz val="13.5"/>
        <color rgb="FF000000"/>
        <rFont val="Microsoft YaHei"/>
        <family val="2"/>
        <charset val="134"/>
      </rPr>
      <t>銷項</t>
    </r>
    <r>
      <rPr>
        <b/>
        <sz val="13.5"/>
        <color rgb="FF000000"/>
        <rFont val="Consolas"/>
        <family val="3"/>
      </rPr>
      <t>(</t>
    </r>
    <r>
      <rPr>
        <b/>
        <sz val="13.5"/>
        <color rgb="FF000000"/>
        <rFont val="Microsoft YaHei"/>
        <family val="2"/>
        <charset val="134"/>
      </rPr>
      <t>折讓單</t>
    </r>
    <r>
      <rPr>
        <b/>
        <sz val="13.5"/>
        <color rgb="FF000000"/>
        <rFont val="Consolas"/>
        <family val="3"/>
      </rPr>
      <t>)_</t>
    </r>
    <r>
      <rPr>
        <b/>
        <sz val="13.5"/>
        <color rgb="FF000000"/>
        <rFont val="Microsoft YaHei"/>
        <family val="2"/>
        <charset val="134"/>
      </rPr>
      <t>二聯式、二聯式收銀機統一發票、免用統一發票之退貨、折讓單</t>
    </r>
    <r>
      <rPr>
        <b/>
        <sz val="13.5"/>
        <color rgb="FF000000"/>
        <rFont val="Consolas"/>
        <family val="3"/>
      </rPr>
      <t>(</t>
    </r>
    <r>
      <rPr>
        <b/>
        <sz val="13.5"/>
        <color rgb="FF000000"/>
        <rFont val="Microsoft YaHei"/>
        <family val="2"/>
        <charset val="134"/>
      </rPr>
      <t>逐筆登錄</t>
    </r>
    <r>
      <rPr>
        <b/>
        <sz val="13.5"/>
        <color rgb="FF000000"/>
        <rFont val="Consolas"/>
        <family val="3"/>
      </rPr>
      <t>)</t>
    </r>
    <phoneticPr fontId="3" type="noConversion"/>
  </si>
  <si>
    <r>
      <t xml:space="preserve">24 - </t>
    </r>
    <r>
      <rPr>
        <b/>
        <sz val="13.5"/>
        <color rgb="FF000000"/>
        <rFont val="Microsoft YaHei"/>
        <family val="2"/>
        <charset val="134"/>
      </rPr>
      <t>進項</t>
    </r>
    <r>
      <rPr>
        <b/>
        <sz val="13.5"/>
        <color rgb="FF000000"/>
        <rFont val="Consolas"/>
        <family val="3"/>
      </rPr>
      <t>(</t>
    </r>
    <r>
      <rPr>
        <b/>
        <sz val="13.5"/>
        <color rgb="FF000000"/>
        <rFont val="Microsoft YaHei"/>
        <family val="2"/>
        <charset val="134"/>
      </rPr>
      <t>折讓單</t>
    </r>
    <r>
      <rPr>
        <b/>
        <sz val="13.5"/>
        <color rgb="FF000000"/>
        <rFont val="Consolas"/>
        <family val="3"/>
      </rPr>
      <t>)_</t>
    </r>
    <r>
      <rPr>
        <b/>
        <sz val="13.5"/>
        <color rgb="FF000000"/>
        <rFont val="Microsoft YaHei"/>
        <family val="2"/>
        <charset val="134"/>
      </rPr>
      <t>二聯式收銀機統一發票、載有稅額之其他憑證之退貨、折讓單</t>
    </r>
    <r>
      <rPr>
        <b/>
        <sz val="13.5"/>
        <color rgb="FF000000"/>
        <rFont val="Consolas"/>
        <family val="3"/>
      </rPr>
      <t>(</t>
    </r>
    <r>
      <rPr>
        <b/>
        <sz val="13.5"/>
        <color rgb="FF000000"/>
        <rFont val="Microsoft YaHei"/>
        <family val="2"/>
        <charset val="134"/>
      </rPr>
      <t>逐筆登錄</t>
    </r>
    <r>
      <rPr>
        <b/>
        <sz val="13.5"/>
        <color rgb="FF000000"/>
        <rFont val="Consolas"/>
        <family val="3"/>
      </rPr>
      <t>)</t>
    </r>
    <phoneticPr fontId="3" type="noConversion"/>
  </si>
  <si>
    <r>
      <t xml:space="preserve">22 - </t>
    </r>
    <r>
      <rPr>
        <b/>
        <sz val="13.5"/>
        <color rgb="FF000000"/>
        <rFont val="Microsoft YaHei"/>
        <family val="2"/>
        <charset val="134"/>
      </rPr>
      <t>進項</t>
    </r>
    <r>
      <rPr>
        <b/>
        <sz val="13.5"/>
        <color rgb="FF000000"/>
        <rFont val="Consolas"/>
        <family val="3"/>
      </rPr>
      <t>_</t>
    </r>
    <r>
      <rPr>
        <b/>
        <sz val="13.5"/>
        <color rgb="FF000000"/>
        <rFont val="Microsoft YaHei"/>
        <family val="2"/>
        <charset val="134"/>
      </rPr>
      <t>二聯式收銀機統一發票、載有稅額之其他憑證</t>
    </r>
    <r>
      <rPr>
        <b/>
        <sz val="13.5"/>
        <color rgb="FF000000"/>
        <rFont val="Consolas"/>
        <family val="3"/>
      </rPr>
      <t/>
    </r>
    <phoneticPr fontId="3" type="noConversion"/>
  </si>
  <si>
    <r>
      <t xml:space="preserve">21 - </t>
    </r>
    <r>
      <rPr>
        <b/>
        <sz val="13.5"/>
        <color rgb="FF000000"/>
        <rFont val="Microsoft YaHei"/>
        <family val="2"/>
        <charset val="134"/>
      </rPr>
      <t>進項</t>
    </r>
    <r>
      <rPr>
        <b/>
        <sz val="13.5"/>
        <color rgb="FF000000"/>
        <rFont val="Consolas"/>
        <family val="3"/>
      </rPr>
      <t>_</t>
    </r>
    <r>
      <rPr>
        <b/>
        <sz val="13.5"/>
        <color rgb="FF000000"/>
        <rFont val="Microsoft YaHei"/>
        <family val="2"/>
        <charset val="134"/>
      </rPr>
      <t>三聯式、電子計算機統一發票</t>
    </r>
    <r>
      <rPr>
        <b/>
        <sz val="13.5"/>
        <color rgb="FF000000"/>
        <rFont val="Consolas"/>
        <family val="3"/>
      </rPr>
      <t/>
    </r>
    <phoneticPr fontId="3" type="noConversion"/>
  </si>
  <si>
    <t>120</t>
    <phoneticPr fontId="3" type="noConversion"/>
  </si>
  <si>
    <t>100</t>
    <phoneticPr fontId="2" type="noConversion"/>
  </si>
  <si>
    <t>免稅</t>
    <phoneticPr fontId="2" type="noConversion"/>
  </si>
  <si>
    <t>1000</t>
    <phoneticPr fontId="3" type="noConversion"/>
  </si>
  <si>
    <t>1500</t>
    <phoneticPr fontId="3" type="noConversion"/>
  </si>
  <si>
    <t>3</t>
    <phoneticPr fontId="2" type="noConversion"/>
  </si>
  <si>
    <t>4</t>
    <phoneticPr fontId="2" type="noConversion"/>
  </si>
  <si>
    <t>101</t>
  </si>
  <si>
    <t>0</t>
  </si>
  <si>
    <t>100</t>
  </si>
  <si>
    <t>6</t>
    <phoneticPr fontId="2" type="noConversion"/>
  </si>
  <si>
    <t>7</t>
    <phoneticPr fontId="2" type="noConversion"/>
  </si>
  <si>
    <t>特-1</t>
    <phoneticPr fontId="2" type="noConversion"/>
  </si>
  <si>
    <t>特-25</t>
    <phoneticPr fontId="2" type="noConversion"/>
  </si>
  <si>
    <t>格式代號</t>
    <phoneticPr fontId="3" type="noConversion"/>
  </si>
  <si>
    <t>前兩欄不可加</t>
    <phoneticPr fontId="3" type="noConversion"/>
  </si>
  <si>
    <t>開立</t>
    <phoneticPr fontId="3" type="noConversion"/>
  </si>
  <si>
    <t>作廢</t>
    <phoneticPr fontId="3" type="noConversion"/>
  </si>
  <si>
    <t>應稅</t>
    <phoneticPr fontId="3" type="noConversion"/>
  </si>
  <si>
    <t>零稅率</t>
    <phoneticPr fontId="3" type="noConversion"/>
  </si>
  <si>
    <t>免稅</t>
    <phoneticPr fontId="3" type="noConversion"/>
  </si>
  <si>
    <t>混合稅</t>
    <phoneticPr fontId="3" type="noConversion"/>
  </si>
  <si>
    <t>特-25</t>
    <phoneticPr fontId="3" type="noConversion"/>
  </si>
  <si>
    <t>特-15</t>
    <phoneticPr fontId="3" type="noConversion"/>
  </si>
  <si>
    <t>特-2</t>
    <phoneticPr fontId="3" type="noConversion"/>
  </si>
  <si>
    <t>特-5</t>
    <phoneticPr fontId="3" type="noConversion"/>
  </si>
  <si>
    <r>
      <rPr>
        <sz val="10"/>
        <rFont val="細明體"/>
        <family val="3"/>
        <charset val="136"/>
      </rPr>
      <t>特</t>
    </r>
    <r>
      <rPr>
        <sz val="10"/>
        <rFont val="Arial"/>
        <family val="2"/>
      </rPr>
      <t>-1</t>
    </r>
    <phoneticPr fontId="3" type="noConversion"/>
  </si>
  <si>
    <t>B</t>
    <phoneticPr fontId="3" type="noConversion"/>
  </si>
  <si>
    <t>共通憑證號碼</t>
    <phoneticPr fontId="2" type="noConversion"/>
  </si>
  <si>
    <t>發票號碼</t>
    <phoneticPr fontId="3" type="noConversion"/>
  </si>
  <si>
    <t>買方統編</t>
    <phoneticPr fontId="3" type="noConversion"/>
  </si>
  <si>
    <t>賣方統編</t>
    <phoneticPr fontId="3" type="noConversion"/>
  </si>
  <si>
    <t>16606102</t>
    <phoneticPr fontId="2" type="noConversion"/>
  </si>
  <si>
    <r>
      <rPr>
        <sz val="10"/>
        <rFont val="Arial"/>
        <family val="2"/>
      </rPr>
      <t>關網資訊股份有限公司</t>
    </r>
  </si>
  <si>
    <r>
      <rPr>
        <sz val="10"/>
        <rFont val="細明體"/>
        <family val="3"/>
        <charset val="136"/>
      </rPr>
      <t>關網</t>
    </r>
    <r>
      <rPr>
        <sz val="10"/>
        <rFont val="Arial"/>
        <family val="2"/>
      </rPr>
      <t>Test</t>
    </r>
    <r>
      <rPr>
        <sz val="10"/>
        <rFont val="細明體"/>
        <family val="3"/>
        <charset val="136"/>
      </rPr>
      <t>統編</t>
    </r>
    <phoneticPr fontId="2" type="noConversion"/>
  </si>
  <si>
    <t>Ab20220501</t>
    <phoneticPr fontId="2" type="noConversion"/>
  </si>
  <si>
    <t>Ab20220502</t>
    <phoneticPr fontId="2" type="noConversion"/>
  </si>
  <si>
    <t>Ab20220550</t>
  </si>
  <si>
    <t>as20220551</t>
  </si>
  <si>
    <t>as20220552</t>
  </si>
  <si>
    <t>as20220553</t>
  </si>
  <si>
    <t>as20220554</t>
  </si>
  <si>
    <t>as20220555</t>
  </si>
  <si>
    <t>A2022050000055</t>
  </si>
  <si>
    <t>as20220556</t>
  </si>
  <si>
    <t>A2022050000045</t>
  </si>
  <si>
    <t>Ab20220549</t>
  </si>
  <si>
    <t>G3AA  08E2022053</t>
    <phoneticPr fontId="3" type="noConversion"/>
  </si>
  <si>
    <t>G3AA  08E2022054</t>
    <phoneticPr fontId="2" type="noConversion"/>
  </si>
  <si>
    <t>D5CODA08P2022057</t>
    <phoneticPr fontId="2" type="noConversion"/>
  </si>
  <si>
    <t>D5CODA08P2022058</t>
    <phoneticPr fontId="2" type="noConversion"/>
  </si>
  <si>
    <t>A2022057891789</t>
    <phoneticPr fontId="3" type="noConversion"/>
  </si>
  <si>
    <t>G3AA  08E2022058</t>
    <phoneticPr fontId="3" type="noConversion"/>
  </si>
  <si>
    <t>D5CODA08P2022059</t>
    <phoneticPr fontId="3" type="noConversion"/>
  </si>
  <si>
    <t>A2022050000050</t>
    <phoneticPr fontId="2" type="noConversion"/>
  </si>
  <si>
    <t>D5CODA08P2022051</t>
    <phoneticPr fontId="3" type="noConversion"/>
  </si>
  <si>
    <t>G3AA  08E2022053</t>
    <phoneticPr fontId="2" type="noConversion"/>
  </si>
  <si>
    <t>D5CODA08P2022054</t>
    <phoneticPr fontId="2" type="noConversion"/>
  </si>
  <si>
    <t>D5CODA08P2022056</t>
    <phoneticPr fontId="2" type="noConversion"/>
  </si>
  <si>
    <t>as20220556</t>
    <phoneticPr fontId="2" type="noConversion"/>
  </si>
  <si>
    <t>DU20220521</t>
  </si>
  <si>
    <t>DU20220522</t>
  </si>
  <si>
    <t>DU20220523</t>
  </si>
  <si>
    <t>DU20220524</t>
  </si>
  <si>
    <t>DW20220525</t>
  </si>
  <si>
    <t>DW20220526</t>
  </si>
  <si>
    <t>DW20220527</t>
  </si>
  <si>
    <t>DW20220528</t>
  </si>
  <si>
    <t>DW20220558</t>
  </si>
  <si>
    <t>DW20220559</t>
  </si>
  <si>
    <t>DV20220529</t>
  </si>
  <si>
    <t>DV20220530</t>
  </si>
  <si>
    <t>DV20220531</t>
  </si>
  <si>
    <t>DV20220532</t>
  </si>
  <si>
    <t>DV20220533</t>
  </si>
  <si>
    <t>DV20220534</t>
  </si>
  <si>
    <t>DV20220535</t>
  </si>
  <si>
    <t>DV20220536</t>
  </si>
  <si>
    <t>DV20220537</t>
  </si>
  <si>
    <t>DV20220538</t>
  </si>
  <si>
    <t>DV20220539</t>
  </si>
  <si>
    <t>DV20220540</t>
  </si>
  <si>
    <t>DV20220541</t>
  </si>
  <si>
    <t>DV20220542</t>
  </si>
  <si>
    <t>DV20220543</t>
  </si>
  <si>
    <t>DV20220544</t>
  </si>
  <si>
    <t>DV20220545</t>
  </si>
  <si>
    <t>DV20220546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</si>
</sst>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1">
    <font>
      <sz val="10"/>
      <name val="Arial"/>
      <family val="2"/>
    </font>
    <font>
      <sz val="12"/>
      <color theme="1"/>
      <name val="新細明體"/>
      <family val="2"/>
      <charset val="136"/>
      <scheme val="minor"/>
    </font>
    <font>
      <sz val="9"/>
      <name val="MingLiU"/>
      <family val="3"/>
      <charset val="136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sz val="10"/>
      <name val="Arial"/>
      <family val="3"/>
      <charset val="136"/>
    </font>
    <font>
      <b/>
      <sz val="13.5"/>
      <color rgb="FF000000"/>
      <name val="Microsoft YaHei"/>
      <family val="2"/>
      <charset val="134"/>
    </font>
    <font>
      <b/>
      <sz val="13.5"/>
      <color rgb="FF000000"/>
      <name val="Consolas"/>
      <family val="3"/>
    </font>
    <font>
      <sz val="12"/>
      <name val="新細明體"/>
      <family val="1"/>
      <charset val="136"/>
    </font>
    <font>
      <sz val="11"/>
      <name val="微軟正黑體"/>
      <family val="2"/>
      <charset val="136"/>
    </font>
    <font>
      <sz val="11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CAE6C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8" fillId="0" borderId="0"/>
  </cellStyleXfs>
  <cellXfs count="2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49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76" fontId="9" fillId="0" borderId="0" xfId="0" applyNumberFormat="1" applyFon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49" fontId="10" fillId="0" borderId="0" xfId="0" applyNumberFormat="1" applyFont="1" applyAlignment="1">
      <alignment horizontal="center" vertical="center" wrapText="1"/>
    </xf>
    <xf numFmtId="176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9" fillId="5" borderId="0" xfId="0" applyNumberFormat="1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</cellXfs>
  <cellStyles count="3">
    <cellStyle name="Normal_北區9507" xfId="2" xr:uid="{5C06FE79-197D-488B-A5C5-39E20373A81F}"/>
    <cellStyle name="一般" xfId="0" builtinId="0"/>
    <cellStyle name="一般 2" xfId="1" xr:uid="{D532B5DB-50C9-4C91-89B5-17816B33E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1A37-82CF-44C6-93A5-16E8D593360A}">
  <dimension ref="A1:W4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3" sqref="A2:XFD33"/>
    </sheetView>
  </sheetViews>
  <sheetFormatPr defaultRowHeight="12.75"/>
  <cols>
    <col min="1" max="1" width="12.42578125" style="1" customWidth="1"/>
    <col min="2" max="2" width="19.28515625" style="1" customWidth="1"/>
    <col min="3" max="3" width="6.85546875" style="16" customWidth="1"/>
    <col min="4" max="4" width="11.85546875" style="16" bestFit="1" customWidth="1"/>
    <col min="5" max="5" width="12.140625" style="23" customWidth="1"/>
    <col min="6" max="6" width="11.7109375" style="16" customWidth="1"/>
    <col min="7" max="7" width="23.140625" style="1" bestFit="1" customWidth="1"/>
    <col min="8" max="8" width="11.28515625" style="16" customWidth="1"/>
    <col min="9" max="9" width="25.42578125" style="1" customWidth="1"/>
    <col min="10" max="10" width="7.140625" style="1" customWidth="1"/>
    <col min="11" max="11" width="13.42578125" style="17" customWidth="1"/>
    <col min="12" max="12" width="13.85546875" style="14" customWidth="1"/>
    <col min="13" max="13" width="13" style="14" customWidth="1"/>
    <col min="14" max="14" width="9.42578125" style="17" customWidth="1"/>
    <col min="15" max="15" width="12.5703125" style="18" customWidth="1"/>
    <col min="16" max="16" width="10.28515625" style="16" customWidth="1"/>
    <col min="17" max="17" width="6.28515625" style="16" customWidth="1"/>
    <col min="18" max="18" width="6.5703125" style="16" customWidth="1"/>
    <col min="19" max="19" width="6" style="16" customWidth="1"/>
    <col min="20" max="20" width="5.7109375" style="6" customWidth="1"/>
    <col min="21" max="21" width="7.28515625" style="16" customWidth="1"/>
    <col min="22" max="22" width="9.5703125" style="16" customWidth="1"/>
    <col min="23" max="23" width="11.7109375" style="23" customWidth="1"/>
    <col min="24" max="16384" width="9.140625" style="1"/>
  </cols>
  <sheetData>
    <row r="1" spans="1:23" s="3" customFormat="1" ht="30">
      <c r="A1" s="8" t="s">
        <v>101</v>
      </c>
      <c r="B1" s="8" t="s">
        <v>100</v>
      </c>
      <c r="C1" s="24" t="s">
        <v>34</v>
      </c>
      <c r="D1" s="24" t="s">
        <v>33</v>
      </c>
      <c r="E1" s="25" t="s">
        <v>32</v>
      </c>
      <c r="F1" s="8" t="s">
        <v>102</v>
      </c>
      <c r="G1" s="8" t="s">
        <v>30</v>
      </c>
      <c r="H1" s="8" t="s">
        <v>103</v>
      </c>
      <c r="I1" s="8" t="s">
        <v>28</v>
      </c>
      <c r="J1" s="27" t="s">
        <v>27</v>
      </c>
      <c r="K1" s="26" t="s">
        <v>26</v>
      </c>
      <c r="L1" s="26" t="s">
        <v>22</v>
      </c>
      <c r="M1" s="26" t="s">
        <v>21</v>
      </c>
      <c r="N1" s="26" t="s">
        <v>25</v>
      </c>
      <c r="O1" s="24" t="s">
        <v>24</v>
      </c>
      <c r="P1" s="24" t="s">
        <v>23</v>
      </c>
      <c r="Q1" s="8" t="s">
        <v>20</v>
      </c>
      <c r="R1" s="8" t="s">
        <v>19</v>
      </c>
      <c r="S1" s="8" t="s">
        <v>18</v>
      </c>
      <c r="T1" s="8" t="s">
        <v>17</v>
      </c>
      <c r="U1" s="24" t="s">
        <v>16</v>
      </c>
      <c r="V1" s="8" t="s">
        <v>15</v>
      </c>
      <c r="W1" s="21" t="s">
        <v>41</v>
      </c>
    </row>
    <row r="2" spans="1:23" ht="14.25">
      <c r="A2" s="2" t="s">
        <v>132</v>
      </c>
      <c r="C2" s="16" t="s">
        <v>13</v>
      </c>
      <c r="D2" s="16" t="s">
        <v>0</v>
      </c>
      <c r="E2" s="22">
        <v>44814</v>
      </c>
      <c r="F2" s="15" t="s">
        <v>104</v>
      </c>
      <c r="G2" s="2" t="s">
        <v>106</v>
      </c>
      <c r="H2" s="15" t="s">
        <v>6</v>
      </c>
      <c r="I2" s="2" t="s">
        <v>105</v>
      </c>
      <c r="J2" s="2" t="s">
        <v>5</v>
      </c>
      <c r="K2" s="14" t="s">
        <v>4</v>
      </c>
      <c r="L2" s="14">
        <v>0</v>
      </c>
      <c r="M2" s="14" t="s">
        <v>73</v>
      </c>
      <c r="N2" s="14" t="s">
        <v>4</v>
      </c>
      <c r="O2" s="14">
        <f t="shared" ref="O2:O33" si="0">SUM(K2+N2+M2+L2)</f>
        <v>100</v>
      </c>
      <c r="P2" s="19" t="s">
        <v>74</v>
      </c>
      <c r="Q2" s="15"/>
      <c r="R2" s="15"/>
      <c r="S2" s="15"/>
      <c r="U2" s="15" t="s">
        <v>1</v>
      </c>
    </row>
    <row r="3" spans="1:23" ht="14.25">
      <c r="A3" s="2" t="s">
        <v>133</v>
      </c>
      <c r="C3" s="16" t="s">
        <v>13</v>
      </c>
      <c r="D3" s="16" t="s">
        <v>0</v>
      </c>
      <c r="E3" s="22">
        <v>44814</v>
      </c>
      <c r="F3" s="15" t="s">
        <v>104</v>
      </c>
      <c r="G3" s="2" t="s">
        <v>106</v>
      </c>
      <c r="H3" s="15" t="s">
        <v>6</v>
      </c>
      <c r="I3" s="2" t="s">
        <v>105</v>
      </c>
      <c r="J3" s="2" t="s">
        <v>5</v>
      </c>
      <c r="K3" s="14" t="s">
        <v>4</v>
      </c>
      <c r="L3" s="14">
        <v>0</v>
      </c>
      <c r="M3" s="14" t="s">
        <v>79</v>
      </c>
      <c r="N3" s="14" t="s">
        <v>4</v>
      </c>
      <c r="O3" s="14">
        <f t="shared" si="0"/>
        <v>101</v>
      </c>
      <c r="P3" s="19" t="s">
        <v>74</v>
      </c>
      <c r="Q3" s="15"/>
      <c r="R3" s="15"/>
      <c r="S3" s="15"/>
      <c r="U3" s="15" t="s">
        <v>1</v>
      </c>
    </row>
    <row r="4" spans="1:23" ht="14.25">
      <c r="A4" s="2" t="s">
        <v>134</v>
      </c>
      <c r="B4" s="1" t="s">
        <v>119</v>
      </c>
      <c r="C4" s="16" t="s">
        <v>13</v>
      </c>
      <c r="D4" s="16" t="s">
        <v>0</v>
      </c>
      <c r="E4" s="22">
        <v>44814</v>
      </c>
      <c r="F4" s="15" t="s">
        <v>104</v>
      </c>
      <c r="G4" s="2" t="s">
        <v>106</v>
      </c>
      <c r="H4" s="15" t="s">
        <v>6</v>
      </c>
      <c r="I4" s="2" t="s">
        <v>105</v>
      </c>
      <c r="J4" s="2" t="s">
        <v>5</v>
      </c>
      <c r="K4" s="14" t="s">
        <v>4</v>
      </c>
      <c r="L4" s="14" t="s">
        <v>75</v>
      </c>
      <c r="M4" s="14">
        <v>0</v>
      </c>
      <c r="N4" s="14" t="s">
        <v>4</v>
      </c>
      <c r="O4" s="14">
        <f t="shared" si="0"/>
        <v>1000</v>
      </c>
      <c r="P4" s="20" t="s">
        <v>37</v>
      </c>
      <c r="Q4" s="15"/>
      <c r="R4" s="15"/>
      <c r="S4" s="15"/>
      <c r="T4" s="6">
        <v>2</v>
      </c>
      <c r="U4" s="15" t="s">
        <v>1</v>
      </c>
      <c r="V4" s="16" t="s">
        <v>54</v>
      </c>
      <c r="W4" s="22">
        <v>44814</v>
      </c>
    </row>
    <row r="5" spans="1:23" ht="14.25">
      <c r="A5" s="2" t="s">
        <v>135</v>
      </c>
      <c r="B5" s="1" t="s">
        <v>120</v>
      </c>
      <c r="C5" s="16" t="s">
        <v>13</v>
      </c>
      <c r="D5" s="16" t="s">
        <v>0</v>
      </c>
      <c r="E5" s="22">
        <v>44814</v>
      </c>
      <c r="F5" s="15" t="s">
        <v>104</v>
      </c>
      <c r="G5" s="2" t="s">
        <v>106</v>
      </c>
      <c r="H5" s="15" t="s">
        <v>6</v>
      </c>
      <c r="I5" s="2" t="s">
        <v>105</v>
      </c>
      <c r="J5" s="2" t="s">
        <v>5</v>
      </c>
      <c r="K5" s="14" t="s">
        <v>4</v>
      </c>
      <c r="L5" s="14" t="s">
        <v>75</v>
      </c>
      <c r="M5" s="14">
        <v>0</v>
      </c>
      <c r="N5" s="14" t="s">
        <v>4</v>
      </c>
      <c r="O5" s="14">
        <f t="shared" si="0"/>
        <v>1000</v>
      </c>
      <c r="P5" s="20" t="s">
        <v>37</v>
      </c>
      <c r="Q5" s="15"/>
      <c r="R5" s="15"/>
      <c r="S5" s="15"/>
      <c r="T5" s="6">
        <v>2</v>
      </c>
      <c r="U5" s="15" t="s">
        <v>1</v>
      </c>
      <c r="V5" s="16" t="s">
        <v>83</v>
      </c>
      <c r="W5" s="22">
        <v>44814</v>
      </c>
    </row>
    <row r="6" spans="1:23">
      <c r="A6" s="2" t="s">
        <v>136</v>
      </c>
      <c r="C6" s="16" t="s">
        <v>12</v>
      </c>
      <c r="D6" s="16" t="s">
        <v>0</v>
      </c>
      <c r="E6" s="22">
        <v>44814</v>
      </c>
      <c r="F6" s="15"/>
      <c r="G6" s="2"/>
      <c r="H6" s="15" t="s">
        <v>6</v>
      </c>
      <c r="I6" s="2" t="s">
        <v>105</v>
      </c>
      <c r="J6" s="2" t="s">
        <v>5</v>
      </c>
      <c r="K6" s="14" t="s">
        <v>3</v>
      </c>
      <c r="L6" s="14">
        <v>0</v>
      </c>
      <c r="M6" s="14">
        <v>0</v>
      </c>
      <c r="N6" s="14" t="s">
        <v>4</v>
      </c>
      <c r="O6" s="14">
        <f t="shared" si="0"/>
        <v>105</v>
      </c>
      <c r="P6" s="15" t="s">
        <v>2</v>
      </c>
      <c r="Q6" s="15"/>
      <c r="R6" s="15"/>
      <c r="S6" s="15"/>
      <c r="U6" s="15" t="s">
        <v>1</v>
      </c>
    </row>
    <row r="7" spans="1:23">
      <c r="A7" s="2" t="s">
        <v>137</v>
      </c>
      <c r="C7" s="16" t="s">
        <v>12</v>
      </c>
      <c r="D7" s="16" t="s">
        <v>0</v>
      </c>
      <c r="E7" s="22">
        <v>44814</v>
      </c>
      <c r="F7" s="15"/>
      <c r="G7" s="2"/>
      <c r="H7" s="15" t="s">
        <v>6</v>
      </c>
      <c r="I7" s="2" t="s">
        <v>105</v>
      </c>
      <c r="J7" s="2" t="s">
        <v>5</v>
      </c>
      <c r="K7" s="14" t="s">
        <v>3</v>
      </c>
      <c r="L7" s="14">
        <v>0</v>
      </c>
      <c r="M7" s="14">
        <v>0</v>
      </c>
      <c r="N7" s="14" t="s">
        <v>4</v>
      </c>
      <c r="O7" s="14">
        <f t="shared" si="0"/>
        <v>105</v>
      </c>
      <c r="P7" s="15" t="s">
        <v>2</v>
      </c>
      <c r="Q7" s="15"/>
      <c r="R7" s="15"/>
      <c r="S7" s="15"/>
      <c r="U7" s="15" t="s">
        <v>1</v>
      </c>
    </row>
    <row r="8" spans="1:23" ht="14.25">
      <c r="A8" s="2" t="s">
        <v>138</v>
      </c>
      <c r="B8" s="1" t="s">
        <v>121</v>
      </c>
      <c r="C8" s="16" t="s">
        <v>12</v>
      </c>
      <c r="D8" s="16" t="s">
        <v>0</v>
      </c>
      <c r="E8" s="22">
        <v>44814</v>
      </c>
      <c r="F8" s="15" t="s">
        <v>104</v>
      </c>
      <c r="G8" s="2" t="s">
        <v>106</v>
      </c>
      <c r="H8" s="15" t="s">
        <v>6</v>
      </c>
      <c r="I8" s="2" t="s">
        <v>105</v>
      </c>
      <c r="J8" s="2" t="s">
        <v>5</v>
      </c>
      <c r="K8" s="14" t="s">
        <v>4</v>
      </c>
      <c r="L8" s="14" t="s">
        <v>75</v>
      </c>
      <c r="M8" s="14">
        <v>0</v>
      </c>
      <c r="N8" s="14" t="s">
        <v>4</v>
      </c>
      <c r="O8" s="14">
        <f t="shared" si="0"/>
        <v>1000</v>
      </c>
      <c r="P8" s="20" t="s">
        <v>37</v>
      </c>
      <c r="Q8" s="15"/>
      <c r="R8" s="15"/>
      <c r="S8" s="15"/>
      <c r="T8" s="6">
        <v>2</v>
      </c>
      <c r="U8" s="15" t="s">
        <v>1</v>
      </c>
      <c r="V8" s="16" t="s">
        <v>82</v>
      </c>
      <c r="W8" s="22">
        <v>44814</v>
      </c>
    </row>
    <row r="9" spans="1:23" ht="14.25">
      <c r="A9" s="2" t="s">
        <v>139</v>
      </c>
      <c r="B9" s="1" t="s">
        <v>122</v>
      </c>
      <c r="C9" s="16" t="s">
        <v>12</v>
      </c>
      <c r="D9" s="16" t="s">
        <v>0</v>
      </c>
      <c r="E9" s="22">
        <v>44814</v>
      </c>
      <c r="F9" s="15"/>
      <c r="G9" s="2"/>
      <c r="H9" s="15" t="s">
        <v>6</v>
      </c>
      <c r="I9" s="2" t="s">
        <v>105</v>
      </c>
      <c r="J9" s="2" t="s">
        <v>5</v>
      </c>
      <c r="K9" s="14" t="s">
        <v>4</v>
      </c>
      <c r="L9" s="14" t="s">
        <v>75</v>
      </c>
      <c r="M9" s="14">
        <v>0</v>
      </c>
      <c r="N9" s="14" t="s">
        <v>4</v>
      </c>
      <c r="O9" s="14">
        <f t="shared" si="0"/>
        <v>1000</v>
      </c>
      <c r="P9" s="20" t="s">
        <v>37</v>
      </c>
      <c r="Q9" s="15"/>
      <c r="R9" s="15"/>
      <c r="S9" s="15"/>
      <c r="T9" s="6">
        <v>2</v>
      </c>
      <c r="U9" s="15" t="s">
        <v>1</v>
      </c>
      <c r="V9" s="16" t="s">
        <v>77</v>
      </c>
      <c r="W9" s="22">
        <v>44814</v>
      </c>
    </row>
    <row r="10" spans="1:23" ht="14.25">
      <c r="A10" s="2" t="s">
        <v>132</v>
      </c>
      <c r="C10" s="16">
        <v>33</v>
      </c>
      <c r="D10" s="16" t="s">
        <v>0</v>
      </c>
      <c r="E10" s="22">
        <v>44814</v>
      </c>
      <c r="F10" s="15" t="s">
        <v>104</v>
      </c>
      <c r="G10" s="2" t="s">
        <v>106</v>
      </c>
      <c r="H10" s="15" t="s">
        <v>6</v>
      </c>
      <c r="I10" s="2" t="s">
        <v>105</v>
      </c>
      <c r="J10" s="2" t="s">
        <v>5</v>
      </c>
      <c r="K10" s="14" t="s">
        <v>4</v>
      </c>
      <c r="L10" s="14">
        <v>0</v>
      </c>
      <c r="M10" s="14" t="s">
        <v>35</v>
      </c>
      <c r="N10" s="14" t="s">
        <v>4</v>
      </c>
      <c r="O10" s="14">
        <f t="shared" si="0"/>
        <v>100</v>
      </c>
      <c r="P10" s="19" t="s">
        <v>74</v>
      </c>
      <c r="Q10" s="15"/>
      <c r="R10" s="15"/>
      <c r="S10" s="15"/>
      <c r="U10" s="15" t="s">
        <v>1</v>
      </c>
    </row>
    <row r="11" spans="1:23" ht="14.25">
      <c r="A11" s="2" t="s">
        <v>133</v>
      </c>
      <c r="C11" s="16">
        <v>33</v>
      </c>
      <c r="D11" s="16" t="s">
        <v>0</v>
      </c>
      <c r="E11" s="22">
        <v>44814</v>
      </c>
      <c r="F11" s="15" t="s">
        <v>104</v>
      </c>
      <c r="G11" s="2" t="s">
        <v>106</v>
      </c>
      <c r="H11" s="15" t="s">
        <v>6</v>
      </c>
      <c r="I11" s="2" t="s">
        <v>105</v>
      </c>
      <c r="J11" s="2" t="s">
        <v>5</v>
      </c>
      <c r="K11" s="14" t="s">
        <v>4</v>
      </c>
      <c r="L11" s="14">
        <v>0</v>
      </c>
      <c r="M11" s="14" t="s">
        <v>79</v>
      </c>
      <c r="N11" s="14" t="s">
        <v>4</v>
      </c>
      <c r="O11" s="14">
        <f t="shared" si="0"/>
        <v>101</v>
      </c>
      <c r="P11" s="19" t="s">
        <v>74</v>
      </c>
      <c r="Q11" s="15"/>
      <c r="R11" s="15"/>
      <c r="S11" s="15"/>
      <c r="U11" s="15" t="s">
        <v>1</v>
      </c>
    </row>
    <row r="12" spans="1:23">
      <c r="A12" s="2" t="s">
        <v>136</v>
      </c>
      <c r="C12" s="16">
        <v>34</v>
      </c>
      <c r="D12" s="16" t="s">
        <v>0</v>
      </c>
      <c r="E12" s="22">
        <v>44814</v>
      </c>
      <c r="F12" s="15"/>
      <c r="G12" s="2"/>
      <c r="H12" s="15" t="s">
        <v>6</v>
      </c>
      <c r="I12" s="2" t="s">
        <v>105</v>
      </c>
      <c r="J12" s="2" t="s">
        <v>5</v>
      </c>
      <c r="K12" s="14">
        <v>100</v>
      </c>
      <c r="L12" s="14">
        <v>0</v>
      </c>
      <c r="M12" s="14">
        <v>0</v>
      </c>
      <c r="N12" s="14">
        <v>5</v>
      </c>
      <c r="O12" s="14">
        <f t="shared" si="0"/>
        <v>105</v>
      </c>
      <c r="P12" s="15" t="s">
        <v>2</v>
      </c>
      <c r="Q12" s="15"/>
      <c r="R12" s="15"/>
      <c r="S12" s="15"/>
      <c r="U12" s="15" t="s">
        <v>1</v>
      </c>
    </row>
    <row r="13" spans="1:23">
      <c r="A13" s="2" t="s">
        <v>137</v>
      </c>
      <c r="C13" s="16">
        <v>34</v>
      </c>
      <c r="D13" s="16" t="s">
        <v>0</v>
      </c>
      <c r="E13" s="22">
        <v>44814</v>
      </c>
      <c r="F13" s="15"/>
      <c r="G13" s="2"/>
      <c r="H13" s="15" t="s">
        <v>6</v>
      </c>
      <c r="I13" s="2" t="s">
        <v>105</v>
      </c>
      <c r="J13" s="2" t="s">
        <v>5</v>
      </c>
      <c r="K13" s="14">
        <v>100</v>
      </c>
      <c r="L13" s="14">
        <v>0</v>
      </c>
      <c r="M13" s="14">
        <v>0</v>
      </c>
      <c r="N13" s="14">
        <v>5</v>
      </c>
      <c r="O13" s="14">
        <f t="shared" si="0"/>
        <v>105</v>
      </c>
      <c r="P13" s="15" t="s">
        <v>2</v>
      </c>
      <c r="Q13" s="15"/>
      <c r="R13" s="15"/>
      <c r="S13" s="15"/>
      <c r="U13" s="15" t="s">
        <v>1</v>
      </c>
    </row>
    <row r="14" spans="1:23">
      <c r="A14" s="2" t="s">
        <v>142</v>
      </c>
      <c r="C14" s="16" t="s">
        <v>11</v>
      </c>
      <c r="D14" s="16" t="s">
        <v>0</v>
      </c>
      <c r="E14" s="22">
        <v>44824</v>
      </c>
      <c r="F14" s="15"/>
      <c r="G14" s="2"/>
      <c r="H14" s="15" t="s">
        <v>6</v>
      </c>
      <c r="I14" s="2" t="s">
        <v>105</v>
      </c>
      <c r="J14" s="2"/>
      <c r="K14" s="14">
        <v>105</v>
      </c>
      <c r="L14" s="14">
        <v>0</v>
      </c>
      <c r="M14" s="14">
        <v>0</v>
      </c>
      <c r="N14" s="14">
        <v>0</v>
      </c>
      <c r="O14" s="14">
        <f t="shared" si="0"/>
        <v>105</v>
      </c>
      <c r="P14" s="15" t="s">
        <v>2</v>
      </c>
      <c r="Q14" s="15"/>
      <c r="R14" s="15"/>
      <c r="S14" s="15"/>
      <c r="U14" s="15" t="s">
        <v>1</v>
      </c>
    </row>
    <row r="15" spans="1:23" s="2" customFormat="1" ht="14.25">
      <c r="A15" s="2" t="s">
        <v>143</v>
      </c>
      <c r="B15" s="1"/>
      <c r="C15" s="16" t="s">
        <v>44</v>
      </c>
      <c r="D15" s="16" t="s">
        <v>0</v>
      </c>
      <c r="E15" s="22">
        <v>44814</v>
      </c>
      <c r="F15" s="15" t="s">
        <v>104</v>
      </c>
      <c r="G15" s="2" t="s">
        <v>106</v>
      </c>
      <c r="H15" s="15" t="s">
        <v>6</v>
      </c>
      <c r="I15" s="2" t="s">
        <v>105</v>
      </c>
      <c r="J15" s="1"/>
      <c r="K15" s="17" t="s">
        <v>45</v>
      </c>
      <c r="L15" s="14" t="s">
        <v>48</v>
      </c>
      <c r="M15" s="14" t="s">
        <v>45</v>
      </c>
      <c r="N15" s="17" t="s">
        <v>49</v>
      </c>
      <c r="O15" s="14">
        <f t="shared" si="0"/>
        <v>205</v>
      </c>
      <c r="P15" s="20" t="s">
        <v>46</v>
      </c>
      <c r="Q15" s="16"/>
      <c r="R15" s="16"/>
      <c r="S15" s="16"/>
      <c r="T15" s="6"/>
      <c r="U15" s="15" t="s">
        <v>1</v>
      </c>
      <c r="V15" s="16"/>
      <c r="W15" s="23"/>
    </row>
    <row r="16" spans="1:23" s="2" customFormat="1" ht="14.25">
      <c r="A16" s="2" t="s">
        <v>144</v>
      </c>
      <c r="B16" s="1"/>
      <c r="C16" s="16" t="s">
        <v>50</v>
      </c>
      <c r="D16" s="16" t="s">
        <v>0</v>
      </c>
      <c r="E16" s="22">
        <v>44814</v>
      </c>
      <c r="F16" s="15"/>
      <c r="H16" s="15" t="s">
        <v>6</v>
      </c>
      <c r="I16" s="2" t="s">
        <v>105</v>
      </c>
      <c r="J16" s="1"/>
      <c r="K16" s="17" t="s">
        <v>52</v>
      </c>
      <c r="L16" s="14">
        <v>0</v>
      </c>
      <c r="M16" s="14">
        <v>0</v>
      </c>
      <c r="N16" s="17" t="s">
        <v>51</v>
      </c>
      <c r="O16" s="14">
        <f t="shared" si="0"/>
        <v>210</v>
      </c>
      <c r="P16" s="19" t="s">
        <v>47</v>
      </c>
      <c r="Q16" s="16"/>
      <c r="R16" s="16"/>
      <c r="S16" s="16"/>
      <c r="T16" s="6"/>
      <c r="U16" s="15" t="s">
        <v>1</v>
      </c>
      <c r="V16" s="16"/>
      <c r="W16" s="23"/>
    </row>
    <row r="17" spans="1:23" s="2" customFormat="1" ht="14.25">
      <c r="A17" s="2" t="s">
        <v>145</v>
      </c>
      <c r="B17" s="1"/>
      <c r="C17" s="16" t="s">
        <v>44</v>
      </c>
      <c r="D17" s="16" t="s">
        <v>0</v>
      </c>
      <c r="E17" s="22">
        <v>44814</v>
      </c>
      <c r="F17" s="15"/>
      <c r="H17" s="15" t="s">
        <v>6</v>
      </c>
      <c r="I17" s="2" t="s">
        <v>105</v>
      </c>
      <c r="J17" s="1"/>
      <c r="K17" s="17" t="s">
        <v>52</v>
      </c>
      <c r="L17" s="14">
        <v>0</v>
      </c>
      <c r="M17" s="14">
        <v>0</v>
      </c>
      <c r="N17" s="17" t="s">
        <v>36</v>
      </c>
      <c r="O17" s="14">
        <f t="shared" si="0"/>
        <v>210</v>
      </c>
      <c r="P17" s="19" t="s">
        <v>47</v>
      </c>
      <c r="Q17" s="16"/>
      <c r="R17" s="16" t="s">
        <v>53</v>
      </c>
      <c r="S17" s="16" t="s">
        <v>54</v>
      </c>
      <c r="T17" s="6"/>
      <c r="U17" s="15" t="s">
        <v>1</v>
      </c>
      <c r="V17" s="16"/>
      <c r="W17" s="23"/>
    </row>
    <row r="18" spans="1:23" ht="14.25">
      <c r="A18" s="2" t="s">
        <v>146</v>
      </c>
      <c r="B18" s="1" t="s">
        <v>123</v>
      </c>
      <c r="C18" s="16" t="s">
        <v>11</v>
      </c>
      <c r="D18" s="16" t="s">
        <v>0</v>
      </c>
      <c r="E18" s="22">
        <v>44814</v>
      </c>
      <c r="F18" s="15" t="s">
        <v>104</v>
      </c>
      <c r="G18" s="2" t="s">
        <v>106</v>
      </c>
      <c r="H18" s="15" t="s">
        <v>6</v>
      </c>
      <c r="I18" s="2" t="s">
        <v>105</v>
      </c>
      <c r="J18" s="2" t="s">
        <v>5</v>
      </c>
      <c r="K18" s="14" t="s">
        <v>4</v>
      </c>
      <c r="L18" s="14" t="s">
        <v>75</v>
      </c>
      <c r="M18" s="14">
        <v>0</v>
      </c>
      <c r="N18" s="14" t="s">
        <v>4</v>
      </c>
      <c r="O18" s="14">
        <f t="shared" si="0"/>
        <v>1000</v>
      </c>
      <c r="P18" s="20" t="s">
        <v>37</v>
      </c>
      <c r="Q18" s="15"/>
      <c r="R18" s="15"/>
      <c r="S18" s="15"/>
      <c r="T18" s="6">
        <v>1</v>
      </c>
      <c r="U18" s="15" t="s">
        <v>1</v>
      </c>
      <c r="V18" s="16" t="s">
        <v>78</v>
      </c>
      <c r="W18" s="22">
        <v>44814</v>
      </c>
    </row>
    <row r="19" spans="1:23" ht="14.25">
      <c r="A19" s="2" t="s">
        <v>147</v>
      </c>
      <c r="C19" s="16" t="s">
        <v>44</v>
      </c>
      <c r="D19" s="16" t="s">
        <v>0</v>
      </c>
      <c r="E19" s="22">
        <v>44814</v>
      </c>
      <c r="F19" s="15"/>
      <c r="G19" s="2"/>
      <c r="H19" s="15" t="s">
        <v>6</v>
      </c>
      <c r="I19" s="2" t="s">
        <v>105</v>
      </c>
      <c r="K19" s="17" t="s">
        <v>52</v>
      </c>
      <c r="L19" s="14">
        <v>0</v>
      </c>
      <c r="M19" s="14">
        <v>0</v>
      </c>
      <c r="N19" s="17" t="s">
        <v>36</v>
      </c>
      <c r="O19" s="14">
        <f t="shared" si="0"/>
        <v>210</v>
      </c>
      <c r="P19" s="19" t="s">
        <v>47</v>
      </c>
      <c r="R19" s="16" t="s">
        <v>40</v>
      </c>
      <c r="S19" s="16" t="s">
        <v>54</v>
      </c>
      <c r="U19" s="15" t="s">
        <v>1</v>
      </c>
    </row>
    <row r="20" spans="1:23" ht="14.25">
      <c r="A20" s="2" t="s">
        <v>148</v>
      </c>
      <c r="C20" s="16" t="s">
        <v>44</v>
      </c>
      <c r="D20" s="16" t="s">
        <v>0</v>
      </c>
      <c r="E20" s="22">
        <v>44814</v>
      </c>
      <c r="F20" s="15" t="s">
        <v>104</v>
      </c>
      <c r="G20" s="2" t="s">
        <v>106</v>
      </c>
      <c r="H20" s="15" t="s">
        <v>6</v>
      </c>
      <c r="I20" s="2" t="s">
        <v>105</v>
      </c>
      <c r="K20" s="17" t="s">
        <v>35</v>
      </c>
      <c r="L20" s="14" t="s">
        <v>36</v>
      </c>
      <c r="M20" s="14" t="s">
        <v>35</v>
      </c>
      <c r="N20" s="17" t="s">
        <v>43</v>
      </c>
      <c r="O20" s="14">
        <f t="shared" si="0"/>
        <v>205</v>
      </c>
      <c r="P20" s="20" t="s">
        <v>46</v>
      </c>
      <c r="U20" s="15" t="s">
        <v>1</v>
      </c>
    </row>
    <row r="21" spans="1:23" ht="14.25">
      <c r="A21" s="2" t="s">
        <v>149</v>
      </c>
      <c r="C21" s="16" t="s">
        <v>44</v>
      </c>
      <c r="D21" s="16" t="s">
        <v>0</v>
      </c>
      <c r="E21" s="22">
        <v>44814</v>
      </c>
      <c r="F21" s="15"/>
      <c r="G21" s="2"/>
      <c r="H21" s="15" t="s">
        <v>6</v>
      </c>
      <c r="I21" s="2" t="s">
        <v>105</v>
      </c>
      <c r="K21" s="17" t="s">
        <v>52</v>
      </c>
      <c r="L21" s="14">
        <v>0</v>
      </c>
      <c r="M21" s="14">
        <v>0</v>
      </c>
      <c r="N21" s="17" t="s">
        <v>36</v>
      </c>
      <c r="O21" s="14">
        <f t="shared" si="0"/>
        <v>210</v>
      </c>
      <c r="P21" s="19" t="s">
        <v>47</v>
      </c>
      <c r="U21" s="15" t="s">
        <v>1</v>
      </c>
    </row>
    <row r="22" spans="1:23" ht="14.25">
      <c r="A22" s="2" t="s">
        <v>150</v>
      </c>
      <c r="C22" s="16" t="s">
        <v>44</v>
      </c>
      <c r="D22" s="16" t="s">
        <v>0</v>
      </c>
      <c r="E22" s="22">
        <v>44814</v>
      </c>
      <c r="F22" s="15"/>
      <c r="G22" s="2"/>
      <c r="H22" s="15" t="s">
        <v>6</v>
      </c>
      <c r="I22" s="2" t="s">
        <v>105</v>
      </c>
      <c r="K22" s="17" t="s">
        <v>52</v>
      </c>
      <c r="L22" s="14">
        <v>0</v>
      </c>
      <c r="M22" s="14">
        <v>0</v>
      </c>
      <c r="N22" s="17" t="s">
        <v>36</v>
      </c>
      <c r="O22" s="14">
        <f t="shared" si="0"/>
        <v>210</v>
      </c>
      <c r="P22" s="19" t="s">
        <v>47</v>
      </c>
      <c r="R22" s="16" t="s">
        <v>40</v>
      </c>
      <c r="S22" s="16" t="s">
        <v>54</v>
      </c>
      <c r="U22" s="15" t="s">
        <v>1</v>
      </c>
    </row>
    <row r="23" spans="1:23" ht="14.25">
      <c r="A23" s="2" t="s">
        <v>151</v>
      </c>
      <c r="C23" s="16" t="s">
        <v>11</v>
      </c>
      <c r="D23" s="16" t="s">
        <v>0</v>
      </c>
      <c r="E23" s="22">
        <v>44814</v>
      </c>
      <c r="F23" s="15" t="s">
        <v>104</v>
      </c>
      <c r="G23" s="2" t="s">
        <v>106</v>
      </c>
      <c r="H23" s="15" t="s">
        <v>6</v>
      </c>
      <c r="I23" s="2" t="s">
        <v>105</v>
      </c>
      <c r="J23" s="2" t="s">
        <v>5</v>
      </c>
      <c r="K23" s="14" t="s">
        <v>9</v>
      </c>
      <c r="L23" s="14">
        <v>0</v>
      </c>
      <c r="M23" s="14">
        <v>0</v>
      </c>
      <c r="N23" s="14" t="s">
        <v>8</v>
      </c>
      <c r="O23" s="14">
        <f t="shared" si="0"/>
        <v>105</v>
      </c>
      <c r="P23" s="15" t="s">
        <v>2</v>
      </c>
      <c r="Q23" s="15"/>
      <c r="R23" s="15"/>
      <c r="S23" s="15"/>
      <c r="U23" s="15" t="s">
        <v>1</v>
      </c>
    </row>
    <row r="24" spans="1:23" ht="14.25">
      <c r="A24" s="2" t="s">
        <v>152</v>
      </c>
      <c r="C24" s="16" t="s">
        <v>44</v>
      </c>
      <c r="D24" s="16" t="s">
        <v>0</v>
      </c>
      <c r="E24" s="22">
        <v>44814</v>
      </c>
      <c r="F24" s="15"/>
      <c r="G24" s="2"/>
      <c r="H24" s="15" t="s">
        <v>6</v>
      </c>
      <c r="I24" s="2" t="s">
        <v>105</v>
      </c>
      <c r="K24" s="17" t="s">
        <v>52</v>
      </c>
      <c r="L24" s="14">
        <v>0</v>
      </c>
      <c r="M24" s="14">
        <v>0</v>
      </c>
      <c r="N24" s="17" t="s">
        <v>36</v>
      </c>
      <c r="O24" s="14">
        <f t="shared" si="0"/>
        <v>210</v>
      </c>
      <c r="P24" s="19" t="s">
        <v>47</v>
      </c>
      <c r="R24" s="16" t="s">
        <v>40</v>
      </c>
      <c r="S24" s="16" t="s">
        <v>54</v>
      </c>
      <c r="U24" s="15" t="s">
        <v>1</v>
      </c>
    </row>
    <row r="25" spans="1:23" ht="14.25">
      <c r="A25" s="2" t="s">
        <v>153</v>
      </c>
      <c r="C25" s="16" t="s">
        <v>44</v>
      </c>
      <c r="D25" s="16" t="s">
        <v>0</v>
      </c>
      <c r="E25" s="22">
        <v>44814</v>
      </c>
      <c r="F25" s="15"/>
      <c r="G25" s="2"/>
      <c r="H25" s="15" t="s">
        <v>6</v>
      </c>
      <c r="I25" s="2" t="s">
        <v>105</v>
      </c>
      <c r="K25" s="17" t="s">
        <v>52</v>
      </c>
      <c r="L25" s="14">
        <v>0</v>
      </c>
      <c r="M25" s="14">
        <v>0</v>
      </c>
      <c r="N25" s="17" t="s">
        <v>36</v>
      </c>
      <c r="O25" s="14">
        <f t="shared" si="0"/>
        <v>210</v>
      </c>
      <c r="P25" s="19" t="s">
        <v>47</v>
      </c>
      <c r="R25" s="16" t="s">
        <v>40</v>
      </c>
      <c r="S25" s="16" t="s">
        <v>54</v>
      </c>
      <c r="U25" s="15" t="s">
        <v>1</v>
      </c>
    </row>
    <row r="26" spans="1:23" ht="14.25">
      <c r="A26" s="2" t="s">
        <v>154</v>
      </c>
      <c r="C26" s="16" t="s">
        <v>44</v>
      </c>
      <c r="D26" s="16" t="s">
        <v>0</v>
      </c>
      <c r="E26" s="22">
        <v>44814</v>
      </c>
      <c r="F26" s="15"/>
      <c r="G26" s="2"/>
      <c r="H26" s="15" t="s">
        <v>6</v>
      </c>
      <c r="I26" s="2" t="s">
        <v>105</v>
      </c>
      <c r="K26" s="17" t="s">
        <v>52</v>
      </c>
      <c r="L26" s="14">
        <v>0</v>
      </c>
      <c r="M26" s="14">
        <v>0</v>
      </c>
      <c r="N26" s="17" t="s">
        <v>36</v>
      </c>
      <c r="O26" s="14">
        <f t="shared" si="0"/>
        <v>210</v>
      </c>
      <c r="P26" s="19" t="s">
        <v>47</v>
      </c>
      <c r="R26" s="16" t="s">
        <v>40</v>
      </c>
      <c r="S26" s="16" t="s">
        <v>54</v>
      </c>
      <c r="U26" s="15" t="s">
        <v>1</v>
      </c>
    </row>
    <row r="27" spans="1:23" ht="14.25">
      <c r="A27" s="2" t="s">
        <v>155</v>
      </c>
      <c r="C27" s="16" t="s">
        <v>44</v>
      </c>
      <c r="D27" s="16" t="s">
        <v>0</v>
      </c>
      <c r="E27" s="22">
        <v>44814</v>
      </c>
      <c r="F27" s="15"/>
      <c r="G27" s="2"/>
      <c r="H27" s="15" t="s">
        <v>6</v>
      </c>
      <c r="I27" s="2" t="s">
        <v>105</v>
      </c>
      <c r="K27" s="17" t="s">
        <v>52</v>
      </c>
      <c r="L27" s="14">
        <v>0</v>
      </c>
      <c r="M27" s="14">
        <v>0</v>
      </c>
      <c r="N27" s="17" t="s">
        <v>36</v>
      </c>
      <c r="O27" s="14">
        <f t="shared" si="0"/>
        <v>210</v>
      </c>
      <c r="P27" s="19" t="s">
        <v>47</v>
      </c>
      <c r="R27" s="16" t="s">
        <v>40</v>
      </c>
      <c r="S27" s="16" t="s">
        <v>54</v>
      </c>
      <c r="U27" s="15" t="s">
        <v>1</v>
      </c>
    </row>
    <row r="28" spans="1:23" ht="14.25">
      <c r="A28" s="2" t="s">
        <v>156</v>
      </c>
      <c r="C28" s="16" t="s">
        <v>44</v>
      </c>
      <c r="D28" s="16" t="s">
        <v>0</v>
      </c>
      <c r="E28" s="22">
        <v>44814</v>
      </c>
      <c r="F28" s="15"/>
      <c r="G28" s="2"/>
      <c r="H28" s="15" t="s">
        <v>6</v>
      </c>
      <c r="I28" s="2" t="s">
        <v>105</v>
      </c>
      <c r="K28" s="17" t="s">
        <v>52</v>
      </c>
      <c r="L28" s="14">
        <v>0</v>
      </c>
      <c r="M28" s="14">
        <v>0</v>
      </c>
      <c r="N28" s="17" t="s">
        <v>36</v>
      </c>
      <c r="O28" s="14">
        <f t="shared" si="0"/>
        <v>210</v>
      </c>
      <c r="P28" s="19" t="s">
        <v>47</v>
      </c>
      <c r="R28" s="16" t="s">
        <v>40</v>
      </c>
      <c r="S28" s="16" t="s">
        <v>54</v>
      </c>
      <c r="U28" s="15" t="s">
        <v>1</v>
      </c>
    </row>
    <row r="29" spans="1:23" ht="14.25">
      <c r="A29" s="2" t="s">
        <v>157</v>
      </c>
      <c r="C29" s="16" t="s">
        <v>44</v>
      </c>
      <c r="D29" s="16" t="s">
        <v>0</v>
      </c>
      <c r="E29" s="22">
        <v>44814</v>
      </c>
      <c r="F29" s="15"/>
      <c r="G29" s="2"/>
      <c r="H29" s="15" t="s">
        <v>6</v>
      </c>
      <c r="I29" s="2" t="s">
        <v>105</v>
      </c>
      <c r="K29" s="17" t="s">
        <v>52</v>
      </c>
      <c r="L29" s="14">
        <v>0</v>
      </c>
      <c r="M29" s="14">
        <v>0</v>
      </c>
      <c r="N29" s="17" t="s">
        <v>36</v>
      </c>
      <c r="O29" s="14">
        <f t="shared" si="0"/>
        <v>210</v>
      </c>
      <c r="P29" s="19" t="s">
        <v>47</v>
      </c>
      <c r="R29" s="16" t="s">
        <v>40</v>
      </c>
      <c r="S29" s="16" t="s">
        <v>54</v>
      </c>
      <c r="U29" s="15" t="s">
        <v>1</v>
      </c>
    </row>
    <row r="30" spans="1:23" ht="14.25">
      <c r="A30" s="2" t="s">
        <v>158</v>
      </c>
      <c r="B30" s="1" t="s">
        <v>117</v>
      </c>
      <c r="C30" s="16" t="s">
        <v>11</v>
      </c>
      <c r="D30" s="16" t="s">
        <v>0</v>
      </c>
      <c r="E30" s="22">
        <v>44814</v>
      </c>
      <c r="F30" s="15" t="s">
        <v>104</v>
      </c>
      <c r="G30" s="2" t="s">
        <v>106</v>
      </c>
      <c r="H30" s="15" t="s">
        <v>6</v>
      </c>
      <c r="I30" s="2" t="s">
        <v>105</v>
      </c>
      <c r="J30" s="2" t="s">
        <v>5</v>
      </c>
      <c r="K30" s="14" t="s">
        <v>4</v>
      </c>
      <c r="L30" s="14" t="s">
        <v>75</v>
      </c>
      <c r="M30" s="14">
        <v>0</v>
      </c>
      <c r="N30" s="14" t="s">
        <v>4</v>
      </c>
      <c r="O30" s="14">
        <f t="shared" si="0"/>
        <v>1000</v>
      </c>
      <c r="P30" s="20" t="s">
        <v>37</v>
      </c>
      <c r="Q30" s="15"/>
      <c r="R30" s="15"/>
      <c r="S30" s="15"/>
      <c r="T30" s="6">
        <v>1</v>
      </c>
      <c r="U30" s="15" t="s">
        <v>1</v>
      </c>
      <c r="V30" s="16" t="s">
        <v>43</v>
      </c>
      <c r="W30" s="22">
        <v>44814</v>
      </c>
    </row>
    <row r="31" spans="1:23" ht="14.25">
      <c r="A31" s="2" t="s">
        <v>159</v>
      </c>
      <c r="C31" s="16" t="s">
        <v>44</v>
      </c>
      <c r="D31" s="16" t="s">
        <v>0</v>
      </c>
      <c r="E31" s="22">
        <v>44814</v>
      </c>
      <c r="F31" s="15"/>
      <c r="G31" s="2"/>
      <c r="H31" s="15" t="s">
        <v>6</v>
      </c>
      <c r="I31" s="2" t="s">
        <v>105</v>
      </c>
      <c r="K31" s="17" t="s">
        <v>52</v>
      </c>
      <c r="L31" s="14">
        <v>0</v>
      </c>
      <c r="M31" s="14">
        <v>0</v>
      </c>
      <c r="N31" s="17" t="s">
        <v>36</v>
      </c>
      <c r="O31" s="14">
        <f t="shared" si="0"/>
        <v>210</v>
      </c>
      <c r="P31" s="19" t="s">
        <v>47</v>
      </c>
      <c r="R31" s="16" t="s">
        <v>40</v>
      </c>
      <c r="S31" s="16" t="s">
        <v>54</v>
      </c>
      <c r="U31" s="15" t="s">
        <v>1</v>
      </c>
    </row>
    <row r="32" spans="1:23" ht="14.25">
      <c r="A32" s="1" t="s">
        <v>107</v>
      </c>
      <c r="C32" s="16" t="s">
        <v>10</v>
      </c>
      <c r="D32" s="16" t="s">
        <v>0</v>
      </c>
      <c r="E32" s="22">
        <v>44814</v>
      </c>
      <c r="F32" s="15" t="s">
        <v>104</v>
      </c>
      <c r="G32" s="2" t="s">
        <v>106</v>
      </c>
      <c r="H32" s="15" t="s">
        <v>6</v>
      </c>
      <c r="I32" s="2" t="s">
        <v>105</v>
      </c>
      <c r="J32" s="2" t="s">
        <v>5</v>
      </c>
      <c r="K32" s="14" t="s">
        <v>9</v>
      </c>
      <c r="L32" s="14">
        <v>0</v>
      </c>
      <c r="M32" s="14">
        <v>0</v>
      </c>
      <c r="N32" s="14" t="s">
        <v>8</v>
      </c>
      <c r="O32" s="14">
        <f t="shared" si="0"/>
        <v>105</v>
      </c>
      <c r="P32" s="15" t="s">
        <v>2</v>
      </c>
      <c r="Q32" s="15"/>
      <c r="R32" s="15"/>
      <c r="S32" s="15"/>
      <c r="U32" s="15" t="s">
        <v>1</v>
      </c>
    </row>
    <row r="33" spans="1:23" ht="14.25">
      <c r="A33" s="1" t="s">
        <v>108</v>
      </c>
      <c r="B33" s="1" t="s">
        <v>124</v>
      </c>
      <c r="C33" s="16" t="s">
        <v>10</v>
      </c>
      <c r="D33" s="16" t="s">
        <v>0</v>
      </c>
      <c r="E33" s="22">
        <v>44814</v>
      </c>
      <c r="G33" s="16"/>
      <c r="H33" s="15" t="s">
        <v>42</v>
      </c>
      <c r="I33" s="2" t="s">
        <v>105</v>
      </c>
      <c r="K33" s="17" t="s">
        <v>36</v>
      </c>
      <c r="L33" s="14">
        <v>100</v>
      </c>
      <c r="M33" s="14" t="s">
        <v>36</v>
      </c>
      <c r="N33" s="17" t="s">
        <v>36</v>
      </c>
      <c r="O33" s="14">
        <f t="shared" si="0"/>
        <v>100</v>
      </c>
      <c r="P33" s="20" t="s">
        <v>37</v>
      </c>
      <c r="T33" s="6">
        <v>2</v>
      </c>
      <c r="U33" s="15" t="s">
        <v>38</v>
      </c>
      <c r="V33" s="16" t="s">
        <v>39</v>
      </c>
      <c r="W33" s="22">
        <v>44814</v>
      </c>
    </row>
    <row r="34" spans="1:23" ht="14.25">
      <c r="A34" s="1" t="s">
        <v>118</v>
      </c>
      <c r="B34" s="1" t="s">
        <v>125</v>
      </c>
      <c r="C34" s="16" t="s">
        <v>10</v>
      </c>
      <c r="D34" s="16" t="s">
        <v>0</v>
      </c>
      <c r="E34" s="22">
        <v>44814</v>
      </c>
      <c r="H34" s="15" t="s">
        <v>42</v>
      </c>
      <c r="I34" s="2" t="s">
        <v>105</v>
      </c>
      <c r="K34" s="17" t="s">
        <v>36</v>
      </c>
      <c r="L34" s="14" t="s">
        <v>35</v>
      </c>
      <c r="M34" s="14" t="s">
        <v>36</v>
      </c>
      <c r="N34" s="17" t="s">
        <v>36</v>
      </c>
      <c r="O34" s="14">
        <f t="shared" ref="O34:O47" si="1">SUM(K34+N34+M34+L34)</f>
        <v>100</v>
      </c>
      <c r="P34" s="20" t="s">
        <v>37</v>
      </c>
      <c r="T34" s="6">
        <v>2</v>
      </c>
      <c r="U34" s="15" t="s">
        <v>38</v>
      </c>
      <c r="V34" s="16" t="s">
        <v>54</v>
      </c>
      <c r="W34" s="22">
        <v>44814</v>
      </c>
    </row>
    <row r="35" spans="1:23" ht="14.25">
      <c r="A35" s="1" t="s">
        <v>109</v>
      </c>
      <c r="B35" s="1" t="s">
        <v>126</v>
      </c>
      <c r="C35" s="16" t="s">
        <v>10</v>
      </c>
      <c r="D35" s="16" t="s">
        <v>0</v>
      </c>
      <c r="E35" s="22">
        <v>44814</v>
      </c>
      <c r="H35" s="15" t="s">
        <v>42</v>
      </c>
      <c r="I35" s="2" t="s">
        <v>105</v>
      </c>
      <c r="K35" s="17" t="s">
        <v>36</v>
      </c>
      <c r="L35" s="14" t="s">
        <v>35</v>
      </c>
      <c r="M35" s="14" t="s">
        <v>36</v>
      </c>
      <c r="N35" s="17" t="s">
        <v>36</v>
      </c>
      <c r="O35" s="14">
        <f t="shared" si="1"/>
        <v>100</v>
      </c>
      <c r="P35" s="20" t="s">
        <v>37</v>
      </c>
      <c r="T35" s="6">
        <v>1</v>
      </c>
      <c r="U35" s="15" t="s">
        <v>38</v>
      </c>
      <c r="V35" s="16" t="s">
        <v>54</v>
      </c>
      <c r="W35" s="22">
        <v>44814</v>
      </c>
    </row>
    <row r="36" spans="1:23" ht="14.25">
      <c r="A36" s="1" t="s">
        <v>110</v>
      </c>
      <c r="B36" s="1" t="s">
        <v>127</v>
      </c>
      <c r="C36" s="16" t="s">
        <v>10</v>
      </c>
      <c r="D36" s="16" t="s">
        <v>0</v>
      </c>
      <c r="E36" s="22">
        <v>44814</v>
      </c>
      <c r="F36" s="15" t="s">
        <v>104</v>
      </c>
      <c r="G36" s="2" t="s">
        <v>106</v>
      </c>
      <c r="H36" s="15" t="s">
        <v>6</v>
      </c>
      <c r="I36" s="2" t="s">
        <v>105</v>
      </c>
      <c r="J36" s="2" t="s">
        <v>5</v>
      </c>
      <c r="K36" s="14" t="s">
        <v>4</v>
      </c>
      <c r="L36" s="14" t="s">
        <v>76</v>
      </c>
      <c r="M36" s="14">
        <v>0</v>
      </c>
      <c r="N36" s="14" t="s">
        <v>4</v>
      </c>
      <c r="O36" s="14">
        <f t="shared" si="1"/>
        <v>1500</v>
      </c>
      <c r="P36" s="20" t="s">
        <v>37</v>
      </c>
      <c r="Q36" s="15"/>
      <c r="R36" s="15"/>
      <c r="S36" s="15"/>
      <c r="T36" s="6">
        <v>2</v>
      </c>
      <c r="U36" s="15" t="s">
        <v>1</v>
      </c>
      <c r="V36" s="16" t="s">
        <v>77</v>
      </c>
      <c r="W36" s="22">
        <v>44814</v>
      </c>
    </row>
    <row r="37" spans="1:23" ht="14.25">
      <c r="A37" s="1" t="s">
        <v>111</v>
      </c>
      <c r="C37" s="16" t="s">
        <v>10</v>
      </c>
      <c r="D37" s="16" t="s">
        <v>0</v>
      </c>
      <c r="E37" s="22">
        <v>44814</v>
      </c>
      <c r="F37" s="15" t="s">
        <v>104</v>
      </c>
      <c r="G37" s="2" t="s">
        <v>106</v>
      </c>
      <c r="H37" s="15" t="s">
        <v>6</v>
      </c>
      <c r="I37" s="2" t="s">
        <v>105</v>
      </c>
      <c r="J37" s="2" t="s">
        <v>5</v>
      </c>
      <c r="K37" s="14" t="s">
        <v>9</v>
      </c>
      <c r="L37" s="14">
        <v>0</v>
      </c>
      <c r="M37" s="14">
        <v>0</v>
      </c>
      <c r="N37" s="14" t="s">
        <v>8</v>
      </c>
      <c r="O37" s="14">
        <f t="shared" si="1"/>
        <v>105</v>
      </c>
      <c r="P37" s="15" t="s">
        <v>2</v>
      </c>
      <c r="Q37" s="15"/>
      <c r="R37" s="15"/>
      <c r="S37" s="15"/>
      <c r="U37" s="15" t="s">
        <v>1</v>
      </c>
    </row>
    <row r="38" spans="1:23" ht="14.25">
      <c r="A38" s="1" t="s">
        <v>112</v>
      </c>
      <c r="B38" s="1" t="s">
        <v>128</v>
      </c>
      <c r="C38" s="16" t="s">
        <v>10</v>
      </c>
      <c r="D38" s="16" t="s">
        <v>0</v>
      </c>
      <c r="E38" s="22">
        <v>44814</v>
      </c>
      <c r="H38" s="15" t="s">
        <v>6</v>
      </c>
      <c r="I38" s="2" t="s">
        <v>105</v>
      </c>
      <c r="K38" s="17" t="s">
        <v>36</v>
      </c>
      <c r="L38" s="14" t="s">
        <v>81</v>
      </c>
      <c r="M38" s="14" t="s">
        <v>80</v>
      </c>
      <c r="N38" s="17" t="s">
        <v>36</v>
      </c>
      <c r="O38" s="14">
        <f t="shared" si="1"/>
        <v>100</v>
      </c>
      <c r="P38" s="20" t="s">
        <v>37</v>
      </c>
      <c r="T38" s="6">
        <v>2</v>
      </c>
      <c r="U38" s="15" t="s">
        <v>38</v>
      </c>
      <c r="V38" s="16" t="s">
        <v>39</v>
      </c>
      <c r="W38" s="22">
        <v>44814</v>
      </c>
    </row>
    <row r="39" spans="1:23" ht="14.25">
      <c r="A39" s="1" t="s">
        <v>113</v>
      </c>
      <c r="B39" s="1" t="s">
        <v>129</v>
      </c>
      <c r="C39" s="16" t="s">
        <v>10</v>
      </c>
      <c r="D39" s="16" t="s">
        <v>0</v>
      </c>
      <c r="E39" s="22">
        <v>44814</v>
      </c>
      <c r="H39" s="15" t="s">
        <v>6</v>
      </c>
      <c r="I39" s="2" t="s">
        <v>105</v>
      </c>
      <c r="K39" s="17" t="s">
        <v>36</v>
      </c>
      <c r="L39" s="14" t="s">
        <v>81</v>
      </c>
      <c r="M39" s="14" t="s">
        <v>80</v>
      </c>
      <c r="N39" s="17" t="s">
        <v>36</v>
      </c>
      <c r="O39" s="14">
        <f t="shared" si="1"/>
        <v>100</v>
      </c>
      <c r="P39" s="20" t="s">
        <v>37</v>
      </c>
      <c r="T39" s="6">
        <v>2</v>
      </c>
      <c r="U39" s="15" t="s">
        <v>38</v>
      </c>
      <c r="V39" s="16" t="s">
        <v>54</v>
      </c>
      <c r="W39" s="22">
        <v>44814</v>
      </c>
    </row>
    <row r="40" spans="1:23" ht="14.25">
      <c r="A40" s="1" t="s">
        <v>114</v>
      </c>
      <c r="B40" s="1" t="s">
        <v>115</v>
      </c>
      <c r="C40" s="16" t="s">
        <v>10</v>
      </c>
      <c r="D40" s="16" t="s">
        <v>0</v>
      </c>
      <c r="E40" s="22">
        <v>44814</v>
      </c>
      <c r="H40" s="15" t="s">
        <v>6</v>
      </c>
      <c r="I40" s="2" t="s">
        <v>105</v>
      </c>
      <c r="K40" s="17" t="s">
        <v>36</v>
      </c>
      <c r="L40" s="14" t="s">
        <v>81</v>
      </c>
      <c r="M40" s="14" t="s">
        <v>80</v>
      </c>
      <c r="N40" s="17" t="s">
        <v>36</v>
      </c>
      <c r="O40" s="14">
        <f t="shared" si="1"/>
        <v>100</v>
      </c>
      <c r="P40" s="20" t="s">
        <v>37</v>
      </c>
      <c r="T40" s="6">
        <v>1</v>
      </c>
      <c r="U40" s="15" t="s">
        <v>38</v>
      </c>
      <c r="V40" s="16" t="s">
        <v>54</v>
      </c>
      <c r="W40" s="22">
        <v>44814</v>
      </c>
    </row>
    <row r="41" spans="1:23" ht="14.25">
      <c r="A41" s="1" t="s">
        <v>116</v>
      </c>
      <c r="B41" s="1" t="s">
        <v>130</v>
      </c>
      <c r="C41" s="16" t="s">
        <v>10</v>
      </c>
      <c r="D41" s="16" t="s">
        <v>0</v>
      </c>
      <c r="E41" s="22">
        <v>44814</v>
      </c>
      <c r="F41" s="15" t="s">
        <v>104</v>
      </c>
      <c r="G41" s="2" t="s">
        <v>106</v>
      </c>
      <c r="H41" s="15" t="s">
        <v>6</v>
      </c>
      <c r="I41" s="2" t="s">
        <v>105</v>
      </c>
      <c r="J41" s="2" t="s">
        <v>5</v>
      </c>
      <c r="K41" s="14" t="s">
        <v>4</v>
      </c>
      <c r="L41" s="14">
        <v>200</v>
      </c>
      <c r="M41" s="14">
        <v>0</v>
      </c>
      <c r="N41" s="14" t="s">
        <v>4</v>
      </c>
      <c r="O41" s="14">
        <f t="shared" si="1"/>
        <v>200</v>
      </c>
      <c r="P41" s="20" t="s">
        <v>37</v>
      </c>
      <c r="Q41" s="15"/>
      <c r="R41" s="15"/>
      <c r="S41" s="15"/>
      <c r="T41" s="6">
        <v>2</v>
      </c>
      <c r="U41" s="15" t="s">
        <v>1</v>
      </c>
      <c r="V41" s="16" t="s">
        <v>77</v>
      </c>
      <c r="W41" s="22">
        <v>44814</v>
      </c>
    </row>
    <row r="42" spans="1:23" ht="13.5" customHeight="1">
      <c r="B42" s="1" t="s">
        <v>131</v>
      </c>
      <c r="C42" s="16">
        <v>34</v>
      </c>
      <c r="D42" s="16" t="s">
        <v>0</v>
      </c>
      <c r="E42" s="22">
        <v>44814</v>
      </c>
      <c r="F42" s="15" t="s">
        <v>104</v>
      </c>
      <c r="G42" s="2" t="s">
        <v>106</v>
      </c>
      <c r="H42" s="15" t="s">
        <v>6</v>
      </c>
      <c r="I42" s="2" t="s">
        <v>105</v>
      </c>
      <c r="J42" s="2" t="s">
        <v>5</v>
      </c>
      <c r="K42" s="14" t="s">
        <v>4</v>
      </c>
      <c r="L42" s="14">
        <v>200</v>
      </c>
      <c r="M42" s="14">
        <v>0</v>
      </c>
      <c r="N42" s="14" t="s">
        <v>4</v>
      </c>
      <c r="O42" s="14">
        <f t="shared" si="1"/>
        <v>200</v>
      </c>
      <c r="P42" s="20" t="s">
        <v>37</v>
      </c>
      <c r="Q42" s="15"/>
      <c r="R42" s="15"/>
      <c r="S42" s="15"/>
      <c r="U42" s="15" t="s">
        <v>1</v>
      </c>
      <c r="W42" s="22"/>
    </row>
    <row r="43" spans="1:23" ht="14.25">
      <c r="B43" s="1" t="s">
        <v>121</v>
      </c>
      <c r="C43" s="16" t="s">
        <v>10</v>
      </c>
      <c r="D43" s="16" t="s">
        <v>0</v>
      </c>
      <c r="E43" s="22">
        <v>44814</v>
      </c>
      <c r="F43" s="15" t="s">
        <v>104</v>
      </c>
      <c r="G43" s="2" t="s">
        <v>106</v>
      </c>
      <c r="H43" s="15" t="s">
        <v>6</v>
      </c>
      <c r="I43" s="2" t="s">
        <v>105</v>
      </c>
      <c r="J43" s="2" t="s">
        <v>5</v>
      </c>
      <c r="K43" s="14" t="s">
        <v>4</v>
      </c>
      <c r="L43" s="14">
        <v>300</v>
      </c>
      <c r="M43" s="14">
        <v>0</v>
      </c>
      <c r="N43" s="14" t="s">
        <v>4</v>
      </c>
      <c r="O43" s="14">
        <f t="shared" si="1"/>
        <v>300</v>
      </c>
      <c r="P43" s="20" t="s">
        <v>37</v>
      </c>
      <c r="Q43" s="15"/>
      <c r="R43" s="15"/>
      <c r="S43" s="15"/>
      <c r="T43" s="6">
        <v>2</v>
      </c>
      <c r="U43" s="15" t="s">
        <v>1</v>
      </c>
      <c r="V43" s="16" t="s">
        <v>77</v>
      </c>
      <c r="W43" s="22">
        <v>44814</v>
      </c>
    </row>
    <row r="44" spans="1:23" ht="14.25">
      <c r="A44" s="2" t="s">
        <v>140</v>
      </c>
      <c r="C44" s="16" t="s">
        <v>7</v>
      </c>
      <c r="D44" s="16" t="s">
        <v>0</v>
      </c>
      <c r="E44" s="22">
        <v>44814</v>
      </c>
      <c r="F44" s="15" t="s">
        <v>104</v>
      </c>
      <c r="G44" s="2" t="s">
        <v>106</v>
      </c>
      <c r="H44" s="15" t="s">
        <v>6</v>
      </c>
      <c r="I44" s="2" t="s">
        <v>105</v>
      </c>
      <c r="J44" s="2" t="s">
        <v>5</v>
      </c>
      <c r="K44" s="14" t="s">
        <v>72</v>
      </c>
      <c r="L44" s="14">
        <v>0</v>
      </c>
      <c r="M44" s="14">
        <v>0</v>
      </c>
      <c r="N44" s="14" t="s">
        <v>36</v>
      </c>
      <c r="O44" s="14">
        <f t="shared" si="1"/>
        <v>120</v>
      </c>
      <c r="P44" s="19" t="s">
        <v>85</v>
      </c>
      <c r="Q44" s="15"/>
      <c r="R44" s="15"/>
      <c r="S44" s="15"/>
      <c r="U44" s="15" t="s">
        <v>1</v>
      </c>
    </row>
    <row r="45" spans="1:23" ht="14.25">
      <c r="A45" s="2" t="s">
        <v>141</v>
      </c>
      <c r="C45" s="16" t="s">
        <v>7</v>
      </c>
      <c r="D45" s="16" t="s">
        <v>0</v>
      </c>
      <c r="E45" s="22">
        <v>44814</v>
      </c>
      <c r="F45" s="15" t="s">
        <v>104</v>
      </c>
      <c r="G45" s="2" t="s">
        <v>106</v>
      </c>
      <c r="H45" s="15" t="s">
        <v>6</v>
      </c>
      <c r="I45" s="2" t="s">
        <v>105</v>
      </c>
      <c r="J45" s="2" t="s">
        <v>5</v>
      </c>
      <c r="K45" s="14" t="s">
        <v>72</v>
      </c>
      <c r="L45" s="14">
        <v>0</v>
      </c>
      <c r="M45" s="14">
        <v>0</v>
      </c>
      <c r="N45" s="14" t="s">
        <v>36</v>
      </c>
      <c r="O45" s="14">
        <f t="shared" si="1"/>
        <v>120</v>
      </c>
      <c r="P45" s="19" t="s">
        <v>84</v>
      </c>
      <c r="Q45" s="15"/>
      <c r="R45" s="15"/>
      <c r="S45" s="15"/>
      <c r="U45" s="15" t="s">
        <v>1</v>
      </c>
    </row>
    <row r="46" spans="1:23" ht="14.25">
      <c r="A46" s="2" t="s">
        <v>140</v>
      </c>
      <c r="C46" s="16">
        <v>38</v>
      </c>
      <c r="D46" s="16" t="s">
        <v>0</v>
      </c>
      <c r="E46" s="22">
        <v>44814</v>
      </c>
      <c r="F46" s="15" t="s">
        <v>104</v>
      </c>
      <c r="G46" s="2" t="s">
        <v>106</v>
      </c>
      <c r="H46" s="15" t="s">
        <v>6</v>
      </c>
      <c r="I46" s="2" t="s">
        <v>105</v>
      </c>
      <c r="J46" s="2" t="s">
        <v>5</v>
      </c>
      <c r="K46" s="14" t="s">
        <v>72</v>
      </c>
      <c r="L46" s="14">
        <v>0</v>
      </c>
      <c r="M46" s="14">
        <v>0</v>
      </c>
      <c r="N46" s="14" t="s">
        <v>36</v>
      </c>
      <c r="O46" s="14">
        <f t="shared" si="1"/>
        <v>120</v>
      </c>
      <c r="P46" s="19" t="s">
        <v>85</v>
      </c>
      <c r="Q46" s="15"/>
      <c r="R46" s="15"/>
      <c r="S46" s="15"/>
      <c r="U46" s="15" t="s">
        <v>1</v>
      </c>
    </row>
    <row r="47" spans="1:23" ht="13.5" customHeight="1">
      <c r="A47" s="2" t="s">
        <v>141</v>
      </c>
      <c r="C47" s="16">
        <v>38</v>
      </c>
      <c r="D47" s="16" t="s">
        <v>0</v>
      </c>
      <c r="E47" s="22">
        <v>44814</v>
      </c>
      <c r="F47" s="15" t="s">
        <v>104</v>
      </c>
      <c r="G47" s="2" t="s">
        <v>106</v>
      </c>
      <c r="H47" s="15" t="s">
        <v>6</v>
      </c>
      <c r="I47" s="2" t="s">
        <v>105</v>
      </c>
      <c r="J47" s="2" t="s">
        <v>5</v>
      </c>
      <c r="K47" s="14" t="s">
        <v>72</v>
      </c>
      <c r="L47" s="14">
        <v>0</v>
      </c>
      <c r="M47" s="14">
        <v>0</v>
      </c>
      <c r="N47" s="14" t="s">
        <v>36</v>
      </c>
      <c r="O47" s="14">
        <f t="shared" si="1"/>
        <v>120</v>
      </c>
      <c r="P47" s="19" t="s">
        <v>84</v>
      </c>
      <c r="Q47" s="15"/>
      <c r="R47" s="15"/>
      <c r="S47" s="15"/>
      <c r="U47" s="15" t="s">
        <v>1</v>
      </c>
    </row>
  </sheetData>
  <dataConsolidate/>
  <phoneticPr fontId="2" type="noConversion"/>
  <dataValidations xWindow="629" yWindow="425" count="12">
    <dataValidation type="date" allowBlank="1" showInputMessage="1" showErrorMessage="1" errorTitle="輸出與結匯日期 錯誤" error="格式為YYYY-MM-DD" promptTitle="輸出與結匯日期" prompt="YYYY-MM-DD" sqref="W37 W31:W32 W6:W7 W10:W17 W19:W29 W44:W1048576 W1:W3" xr:uid="{B40AA605-132D-458A-BC28-FE8EA0FA5A03}">
      <formula1>36892</formula1>
      <formula2>109575</formula2>
    </dataValidation>
    <dataValidation type="date" allowBlank="1" showInputMessage="1" showErrorMessage="1" errorTitle="日期 錯誤" error="格式為YYYY-MM-DD" promptTitle="日期" prompt="YYYY-MM-DD" sqref="W4:W5 W33:W36 W8:W9 W38:W43 W30 W18 E1:E1048576" xr:uid="{D8473416-5B85-4679-B1C1-A54400C5CC25}">
      <formula1>36526</formula1>
      <formula2>109575</formula2>
    </dataValidation>
    <dataValidation errorStyle="information" allowBlank="1" showInputMessage="1" showErrorMessage="1" errorTitle="買方統編" error="進項時，必填自己_x000a_銷項時，若彙加 or B2C可不填" promptTitle="買方統編" prompt="進項時，必填自己_x000a_銷項時，若彙加 or B2C可不填" sqref="G33 F48:F1048576 F38:F40 F33:F35 F31 F24:F29 F21:F22 F19 F16:F17 F12:F14 F9 F6:F7 F1" xr:uid="{E20FBBFE-9D5B-4C86-9D19-6E9E99C8B2DD}"/>
    <dataValidation allowBlank="1" showInputMessage="1" showErrorMessage="1" promptTitle="賣方統編" prompt="進項時，必填自己_x000a_銷項時，若彙加 or B2C可不填" sqref="F2:F5 F36:F37 F32 F30 F23 F20 F18 F15 F10:F11 F8 F41:F47 H1:H1048576" xr:uid="{0D1D52C4-9E51-4FA7-8183-63C7A0577F43}"/>
    <dataValidation allowBlank="1" showInputMessage="1" showErrorMessage="1" promptTitle="發票號碼" prompt="出口時，與共通號碼同時填_x000a_非出口時，與共通號碼擇一_x000a_若格式代號36，此欄改填10碼其他憑證號碼" sqref="B42 A1:A1048576" xr:uid="{F15E37C4-288B-4035-838E-23DD430B120F}"/>
    <dataValidation allowBlank="1" showInputMessage="1" showErrorMessage="1" promptTitle="營業稅" prompt="若格式代號22、27、32、37、38或銷項B2C，為0_x000a_若零稅、免稅，為0_x000a_其餘若應稅、混合稅()，為應稅銷售額*0.05" sqref="N1:N1048576" xr:uid="{3EC0106A-3116-4FDF-BE1E-9E30C5780481}"/>
    <dataValidation allowBlank="1" showInputMessage="1" showErrorMessage="1" promptTitle="共通憑證號碼" prompt="其他憑證號碼-10碼 (與發票號擇一)_x000a_公用事業載具號碼-10碼 (與發票號擇一)_x000a_進口海關代徵號碼-14碼 (與發票號擇一)_x000a_出口證明文件號碼-14碼 (與發票號同時填)_x000a_出口報關單號-16碼 (與發票號同時填)_x000a_" sqref="B1:B1048576" xr:uid="{E22D236F-B5C8-4481-926B-FE6FEFBBE436}"/>
    <dataValidation type="textLength" errorStyle="warning" allowBlank="1" showInputMessage="1" showErrorMessage="1" errorTitle="彙總張數錯誤" error="彙加時必填，數字0~9999_x000a_非彙加時請留空 or 0" promptTitle="彙總張數" prompt="彙加時必填，數字0~9999_x000a_非彙加時請留空 or 0" sqref="S1:S1048576" xr:uid="{6B49DC0B-9CEB-4B65-9C63-0A26969B812D}">
      <formula1>0</formula1>
      <formula2>4</formula2>
    </dataValidation>
    <dataValidation type="whole" errorStyle="warning" operator="greaterThanOrEqual" allowBlank="1" showInputMessage="1" showErrorMessage="1" errorTitle="零稅率銷售額 警告" error="零稅率時，必&gt;0_x000a_混合稅時(應+零)，必&gt;0_x000a_其餘情況=0" promptTitle="零稅率銷售額" prompt="零稅率時，必&gt;0_x000a_混合稅時(應+零)，必&gt;0_x000a_其餘情況=0" sqref="L1:L1048576" xr:uid="{02235828-9425-4C8C-BC44-35A330C7A9C6}">
      <formula1>0</formula1>
    </dataValidation>
    <dataValidation allowBlank="1" showInputMessage="1" showErrorMessage="1" promptTitle="總計" prompt="為應稅銷售額+營業稅+免稅銷售額+零稅率銷售額" sqref="O1:O1048576" xr:uid="{7512EDF3-9ACC-4536-B541-23A5BF84CD9B}"/>
    <dataValidation errorStyle="warning" allowBlank="1" showInputMessage="1" showErrorMessage="1" errorTitle="免稅銷售額 警告" error="免稅時，必&gt;0_x000a_混合稅時(應+免)，必&gt;0_x000a_其餘情況=0" promptTitle="免稅銷售額" prompt="免稅時，必&gt;0_x000a_混合稅時(應+免)，必&gt;0_x000a_其餘情況=0" sqref="M1:M1048576" xr:uid="{0713D721-4025-4867-A83D-1F1EE48846EF}"/>
    <dataValidation allowBlank="1" showInputMessage="1" showErrorMessage="1" promptTitle="應稅銷售額" prompt="若格式代號22、27、32、37、38或銷項B2C，為含稅價_x000a_若零稅、免稅，為0_x000a_其餘若應稅、混合稅()，為不含稅價" sqref="K1:M1048576" xr:uid="{E5A5419B-D3F9-4F8D-B5E3-C857D0140385}"/>
  </dataValidations>
  <pageMargins left="0.75" right="0.75" top="1" bottom="1" header="0.5" footer="0.5"/>
  <pageSetup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xWindow="629" yWindow="425" count="9">
        <x14:dataValidation type="list" allowBlank="1" showInputMessage="1" showErrorMessage="1" errorTitle="格式代號 錯誤" error="此欄位必填_x000a_進項: 21~29_x000a_銷項: 31~38" promptTitle="格式代號" prompt="進項: 21~29_x000a_(23、24、29為折讓)_x000a_銷項: 31~38_x000a_(33、34、38為折讓)" xr:uid="{7AB9F20B-9B29-46CC-AC2B-3682CA92EF1A}">
          <x14:formula1>
            <xm:f>'選項參照(勿刪)'!$E$2:$E$18</xm:f>
          </x14:formula1>
          <xm:sqref>C1:C1048576</xm:sqref>
        </x14:dataValidation>
        <x14:dataValidation type="list" allowBlank="1" showInputMessage="1" showErrorMessage="1" errorTitle="狀態 錯誤" error="此欄位必填_x000a_&quot;開立&quot;_x000a_&quot;作廢&quot;" promptTitle="狀態" prompt="此欄位必填_x000a_&quot;開立&quot;_x000a_&quot;作廢&quot;" xr:uid="{5AD1049F-679A-4B76-9DD4-B37C585E9709}">
          <x14:formula1>
            <xm:f>'選項參照(勿刪)'!$F$2:$F$3</xm:f>
          </x14:formula1>
          <xm:sqref>D1:D1048576</xm:sqref>
        </x14:dataValidation>
        <x14:dataValidation type="list" allowBlank="1" showInputMessage="1" showErrorMessage="1" errorTitle="課稅別錯誤" error="此欄位必填_x000a_&quot;應稅&quot;_x000a_&quot;零稅率&quot;_x000a_&quot;免稅&quot;_x000a_&quot;混合稅&quot;_x000a_&quot;特-25&quot;_x000a_&quot;特-15&quot;_x000a_&quot;特-2&quot;_x000a_&quot;特-1&quot;_x000a_&quot;特-5&quot;" promptTitle="課稅別" prompt="特種稅後面的數字代表稅率(%)" xr:uid="{53F6E0A5-CCC9-452C-9688-82DA36277003}">
          <x14:formula1>
            <xm:f>'選項參照(勿刪)'!$P$2:$P$10</xm:f>
          </x14:formula1>
          <xm:sqref>P1:P1048576</xm:sqref>
        </x14:dataValidation>
        <x14:dataValidation type="list" allowBlank="1" showInputMessage="1" showErrorMessage="1" errorTitle="扣抵代號 警告" error="進項(格式代號21~29)時必填1~4_x000a_銷項(格式代號31~28)時不可填" promptTitle="扣抵代號" prompt="進項(格式代號21~29)時必填1~4_x000a_銷項(格式代號31~28)時不可填" xr:uid="{2A7FED75-8A9B-470A-A140-097330725D34}">
          <x14:formula1>
            <xm:f>'選項參照(勿刪)'!$S$2:$S$5</xm:f>
          </x14:formula1>
          <xm:sqref>Q1:Q1048576</xm:sqref>
        </x14:dataValidation>
        <x14:dataValidation type="list" errorStyle="warning" allowBlank="1" showInputMessage="1" showErrorMessage="1" errorTitle="幣別 警告" error="此欄位必填，請參考台銀幣別" promptTitle="幣別" prompt="此欄位請參考台銀幣別" xr:uid="{113BB11F-C239-41E0-9A1A-F18239470021}">
          <x14:formula1>
            <xm:f>'選項參照(勿刪)'!$W$2</xm:f>
          </x14:formula1>
          <xm:sqref>U1:U1048576</xm:sqref>
        </x14:dataValidation>
        <x14:dataValidation type="list" errorStyle="warning" allowBlank="1" showInputMessage="1" showErrorMessage="1" errorTitle="通關註記 警告" error="銷項出口時必填1~2" promptTitle="通關註記" prompt="銷項出口時必填1~2_x000a_需同時滿足以下條件: _x000a_1. 格式代號31、32、35、36_x000a_2. 為零稅率時" xr:uid="{A296479E-DC3D-4335-933F-B335E4319E25}">
          <x14:formula1>
            <xm:f>'選項參照(勿刪)'!$V$2:$V$3</xm:f>
          </x14:formula1>
          <xm:sqref>T1:T1048576</xm:sqref>
        </x14:dataValidation>
        <x14:dataValidation type="list" allowBlank="1" showInputMessage="1" showErrorMessage="1" errorTitle="彙加註記 錯誤" error="彙加時必填&quot;A&quot;_x000a_分攤時必填&quot;B&quot; (僅限格式25)_x000a_非彙加時請留空" promptTitle="彙加註記" prompt="彙加時必填&quot;A&quot;_x000a_分攤時必填&quot;B&quot; (僅限格式25)_x000a_非彙加時請留空" xr:uid="{AA4CD37A-733E-4D45-9DF5-7FE844CEA050}">
          <x14:formula1>
            <xm:f>'選項參照(勿刪)'!$T$2:$T$4</xm:f>
          </x14:formula1>
          <xm:sqref>R1:R1048576</xm:sqref>
        </x14:dataValidation>
        <x14:dataValidation type="list" errorStyle="warning" allowBlank="1" showInputMessage="1" showErrorMessage="1" errorTitle="適用零稅率規定 警告" error="出口時必填1~9_x000a_非出口時不可填" promptTitle="適用零稅率規定" prompt="出口時必填，1~9_x000a_非出口時不可填" xr:uid="{321B2B74-E1F7-4DB3-BF4E-5FA7175BFE39}">
          <x14:formula1>
            <xm:f>'選項參照(勿刪)'!$X$2:$X$11</xm:f>
          </x14:formula1>
          <xm:sqref>V1:V1048576</xm:sqref>
        </x14:dataValidation>
        <x14:dataValidation type="list" allowBlank="1" showInputMessage="1" showErrorMessage="1" errorTitle="寄送日期" error="此欄位無用，請留空" promptTitle="寄送日期" prompt="此欄位無用，請留空" xr:uid="{436682C6-360A-4077-8E4C-C032BCAE06B7}">
          <x14:formula1>
            <xm:f>'選項參照(勿刪)'!$L$2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3DCB-4924-484D-AD7B-DA680043493F}">
  <dimension ref="A1:Z20"/>
  <sheetViews>
    <sheetView workbookViewId="0">
      <selection activeCell="A2" sqref="A1:A1048576"/>
    </sheetView>
  </sheetViews>
  <sheetFormatPr defaultRowHeight="12.75"/>
  <cols>
    <col min="1" max="2" width="9.140625" style="7"/>
    <col min="24" max="24" width="10.42578125" customWidth="1"/>
    <col min="25" max="25" width="10.5703125" customWidth="1"/>
  </cols>
  <sheetData>
    <row r="1" spans="1:26" ht="30">
      <c r="A1" s="28" t="s">
        <v>87</v>
      </c>
      <c r="B1" s="28"/>
      <c r="C1" s="12"/>
      <c r="D1" s="12"/>
      <c r="E1" s="12" t="s">
        <v>86</v>
      </c>
      <c r="F1" s="12" t="s">
        <v>33</v>
      </c>
      <c r="G1" s="9" t="s">
        <v>32</v>
      </c>
      <c r="H1" s="8" t="s">
        <v>31</v>
      </c>
      <c r="I1" s="8" t="s">
        <v>30</v>
      </c>
      <c r="J1" s="8" t="s">
        <v>29</v>
      </c>
      <c r="K1" s="8" t="s">
        <v>28</v>
      </c>
      <c r="L1" s="8" t="s">
        <v>27</v>
      </c>
      <c r="M1" s="8" t="s">
        <v>26</v>
      </c>
      <c r="N1" s="8" t="s">
        <v>25</v>
      </c>
      <c r="O1" s="8" t="s">
        <v>24</v>
      </c>
      <c r="P1" s="8" t="s">
        <v>23</v>
      </c>
      <c r="Q1" s="8" t="s">
        <v>21</v>
      </c>
      <c r="R1" s="8" t="s">
        <v>22</v>
      </c>
      <c r="S1" s="8" t="s">
        <v>20</v>
      </c>
      <c r="T1" s="8" t="s">
        <v>19</v>
      </c>
      <c r="U1" s="8" t="s">
        <v>18</v>
      </c>
      <c r="V1" s="8" t="s">
        <v>17</v>
      </c>
      <c r="W1" s="8" t="s">
        <v>16</v>
      </c>
      <c r="X1" s="8" t="s">
        <v>15</v>
      </c>
      <c r="Y1" s="8" t="s">
        <v>41</v>
      </c>
    </row>
    <row r="2" spans="1:26" ht="14.25">
      <c r="E2" s="10">
        <v>21</v>
      </c>
      <c r="F2" s="11" t="s">
        <v>88</v>
      </c>
      <c r="G2" s="10"/>
      <c r="H2" s="10"/>
      <c r="I2" s="10"/>
      <c r="J2" s="10"/>
      <c r="K2" s="10"/>
      <c r="L2" s="10"/>
      <c r="M2" s="10"/>
      <c r="N2" s="10"/>
      <c r="O2" s="10"/>
      <c r="P2" s="11" t="s">
        <v>90</v>
      </c>
      <c r="Q2" s="10"/>
      <c r="R2" s="10"/>
      <c r="S2" s="10">
        <v>1</v>
      </c>
      <c r="T2" s="10" t="s">
        <v>14</v>
      </c>
      <c r="U2" s="10"/>
      <c r="V2" s="10">
        <v>1</v>
      </c>
      <c r="W2" s="10" t="s">
        <v>1</v>
      </c>
      <c r="X2" s="10">
        <v>1</v>
      </c>
      <c r="Y2" s="10"/>
      <c r="Z2" s="10"/>
    </row>
    <row r="3" spans="1:26" ht="14.25">
      <c r="E3" s="10">
        <v>22</v>
      </c>
      <c r="F3" s="11" t="s">
        <v>89</v>
      </c>
      <c r="G3" s="10"/>
      <c r="H3" s="10"/>
      <c r="I3" s="10"/>
      <c r="J3" s="10"/>
      <c r="K3" s="10"/>
      <c r="L3" s="10"/>
      <c r="M3" s="10"/>
      <c r="N3" s="10"/>
      <c r="O3" s="10"/>
      <c r="P3" s="11" t="s">
        <v>91</v>
      </c>
      <c r="Q3" s="10"/>
      <c r="R3" s="10"/>
      <c r="S3" s="10">
        <v>2</v>
      </c>
      <c r="T3" s="10" t="s">
        <v>99</v>
      </c>
      <c r="U3" s="10"/>
      <c r="V3" s="10">
        <v>2</v>
      </c>
      <c r="W3" s="10"/>
      <c r="X3" s="10">
        <v>2</v>
      </c>
      <c r="Y3" s="10"/>
      <c r="Z3" s="10"/>
    </row>
    <row r="4" spans="1:26" ht="14.25">
      <c r="E4" s="10">
        <v>23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1" t="s">
        <v>92</v>
      </c>
      <c r="Q4" s="10"/>
      <c r="R4" s="10"/>
      <c r="S4" s="10">
        <v>3</v>
      </c>
      <c r="T4" s="10"/>
      <c r="U4" s="10"/>
      <c r="V4" s="10"/>
      <c r="W4" s="10"/>
      <c r="X4" s="10">
        <v>3</v>
      </c>
      <c r="Y4" s="10"/>
      <c r="Z4" s="10"/>
    </row>
    <row r="5" spans="1:26" ht="14.25">
      <c r="E5" s="10">
        <v>24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1" t="s">
        <v>93</v>
      </c>
      <c r="Q5" s="10"/>
      <c r="R5" s="10"/>
      <c r="S5" s="10">
        <v>4</v>
      </c>
      <c r="T5" s="10"/>
      <c r="U5" s="10"/>
      <c r="V5" s="10"/>
      <c r="W5" s="10"/>
      <c r="X5" s="10">
        <v>4</v>
      </c>
      <c r="Y5" s="10"/>
      <c r="Z5" s="10"/>
    </row>
    <row r="6" spans="1:26" ht="14.25">
      <c r="E6" s="10">
        <v>25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1" t="s">
        <v>94</v>
      </c>
      <c r="Q6" s="10"/>
      <c r="R6" s="10"/>
      <c r="S6" s="10"/>
      <c r="T6" s="10"/>
      <c r="U6" s="10"/>
      <c r="V6" s="10"/>
      <c r="W6" s="10"/>
      <c r="X6" s="10">
        <v>5</v>
      </c>
      <c r="Y6" s="10"/>
      <c r="Z6" s="10"/>
    </row>
    <row r="7" spans="1:26" ht="14.25">
      <c r="E7" s="10">
        <v>26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1" t="s">
        <v>95</v>
      </c>
      <c r="Q7" s="10"/>
      <c r="R7" s="10"/>
      <c r="S7" s="10"/>
      <c r="T7" s="10"/>
      <c r="U7" s="10"/>
      <c r="V7" s="10"/>
      <c r="W7" s="10"/>
      <c r="X7" s="10">
        <v>6</v>
      </c>
      <c r="Y7" s="10"/>
      <c r="Z7" s="10"/>
    </row>
    <row r="8" spans="1:26" ht="14.25">
      <c r="E8" s="10">
        <v>27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1" t="s">
        <v>96</v>
      </c>
      <c r="Q8" s="10"/>
      <c r="R8" s="10"/>
      <c r="S8" s="10"/>
      <c r="T8" s="10"/>
      <c r="U8" s="10"/>
      <c r="V8" s="10"/>
      <c r="W8" s="10"/>
      <c r="X8" s="10">
        <v>7</v>
      </c>
      <c r="Y8" s="10"/>
      <c r="Z8" s="10"/>
    </row>
    <row r="9" spans="1:26" ht="14.25">
      <c r="E9" s="10">
        <v>28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3" t="s">
        <v>98</v>
      </c>
      <c r="Q9" s="10"/>
      <c r="R9" s="10"/>
      <c r="S9" s="10"/>
      <c r="T9" s="10"/>
      <c r="U9" s="10"/>
      <c r="V9" s="10"/>
      <c r="W9" s="10"/>
      <c r="X9" s="10">
        <v>8</v>
      </c>
      <c r="Y9" s="10"/>
      <c r="Z9" s="10"/>
    </row>
    <row r="10" spans="1:26" ht="14.25">
      <c r="E10" s="10">
        <v>29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 t="s">
        <v>97</v>
      </c>
      <c r="Q10" s="10"/>
      <c r="R10" s="10"/>
      <c r="S10" s="10"/>
      <c r="T10" s="10"/>
      <c r="U10" s="10"/>
      <c r="V10" s="10"/>
      <c r="W10" s="10"/>
      <c r="X10" s="10">
        <v>9</v>
      </c>
      <c r="Y10" s="10"/>
      <c r="Z10" s="10"/>
    </row>
    <row r="11" spans="1:26">
      <c r="E11" s="10">
        <v>31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E12" s="10">
        <v>32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E13" s="10">
        <v>33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E14" s="10">
        <v>34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E15" s="10">
        <v>35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E16" s="10">
        <v>36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5:26">
      <c r="E17" s="10">
        <v>37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5:26">
      <c r="E18" s="10">
        <v>38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5:26"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5:26"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DA12-AEC6-4913-8CF2-3A822AF7DE22}">
  <dimension ref="A1:A18"/>
  <sheetViews>
    <sheetView workbookViewId="0">
      <selection activeCell="A5" sqref="A5"/>
    </sheetView>
  </sheetViews>
  <sheetFormatPr defaultRowHeight="12.75"/>
  <cols>
    <col min="1" max="1" width="111.28515625" customWidth="1"/>
  </cols>
  <sheetData>
    <row r="1" spans="1:1" ht="20.25">
      <c r="A1" s="4" t="s">
        <v>71</v>
      </c>
    </row>
    <row r="2" spans="1:1" ht="20.25">
      <c r="A2" s="5" t="s">
        <v>70</v>
      </c>
    </row>
    <row r="3" spans="1:1" ht="20.25">
      <c r="A3" s="5" t="s">
        <v>66</v>
      </c>
    </row>
    <row r="4" spans="1:1" ht="20.25">
      <c r="A4" s="5" t="s">
        <v>69</v>
      </c>
    </row>
    <row r="5" spans="1:1" ht="20.25">
      <c r="A5" s="5" t="s">
        <v>65</v>
      </c>
    </row>
    <row r="6" spans="1:1" ht="20.25">
      <c r="A6" s="5" t="s">
        <v>64</v>
      </c>
    </row>
    <row r="7" spans="1:1" ht="20.25">
      <c r="A7" s="5" t="s">
        <v>63</v>
      </c>
    </row>
    <row r="8" spans="1:1" ht="20.25">
      <c r="A8" s="5" t="s">
        <v>62</v>
      </c>
    </row>
    <row r="9" spans="1:1" ht="20.25">
      <c r="A9" s="5" t="s">
        <v>61</v>
      </c>
    </row>
    <row r="11" spans="1:1" ht="20.25">
      <c r="A11" s="4" t="s">
        <v>58</v>
      </c>
    </row>
    <row r="12" spans="1:1" ht="20.25">
      <c r="A12" s="5" t="s">
        <v>59</v>
      </c>
    </row>
    <row r="13" spans="1:1" ht="20.25">
      <c r="A13" s="5" t="s">
        <v>67</v>
      </c>
    </row>
    <row r="14" spans="1:1" ht="20.25">
      <c r="A14" s="5" t="s">
        <v>68</v>
      </c>
    </row>
    <row r="15" spans="1:1" ht="20.25">
      <c r="A15" s="5" t="s">
        <v>55</v>
      </c>
    </row>
    <row r="16" spans="1:1" ht="20.25">
      <c r="A16" s="5" t="s">
        <v>56</v>
      </c>
    </row>
    <row r="17" spans="1:1" ht="20.25">
      <c r="A17" s="5" t="s">
        <v>57</v>
      </c>
    </row>
    <row r="18" spans="1:1" ht="20.25">
      <c r="A18" s="5" t="s">
        <v>60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完整範例檔_20_new</vt:lpstr>
      <vt:lpstr>選項參照(勿刪)</vt:lpstr>
      <vt:lpstr>格式代號說明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GW0039</dc:creator>
  <cp:lastModifiedBy>gateweb</cp:lastModifiedBy>
  <dcterms:created xsi:type="dcterms:W3CDTF">2019-05-02T07:47:03Z</dcterms:created>
  <dcterms:modified xsi:type="dcterms:W3CDTF">2023-04-17T09:54:52Z</dcterms:modified>
</cp:coreProperties>
</file>