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\Desktop\NE ZNAM\"/>
    </mc:Choice>
  </mc:AlternateContent>
  <xr:revisionPtr revIDLastSave="0" documentId="13_ncr:1_{0082D292-CBAB-4322-AC26-293AA6BD671F}" xr6:coauthVersionLast="47" xr6:coauthVersionMax="47" xr10:uidLastSave="{00000000-0000-0000-0000-000000000000}"/>
  <bookViews>
    <workbookView xWindow="2136" yWindow="648" windowWidth="20904" windowHeight="11712" xr2:uid="{77A43566-7E3E-CC47-A94A-FE93DA0F7CE0}"/>
  </bookViews>
  <sheets>
    <sheet name="Podaci i prijav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<sst xmlns="http://schemas.openxmlformats.org/spreadsheetml/2006/main" count="173" uniqueCount="173">
  <si>
    <t>Opština</t>
  </si>
  <si>
    <t>Ada </t>
  </si>
  <si>
    <t>Aleksandrovac </t>
  </si>
  <si>
    <t>Aleksinac</t>
  </si>
  <si>
    <t>Alibunar</t>
  </si>
  <si>
    <t>Apatin</t>
  </si>
  <si>
    <t>Aranđelovac</t>
  </si>
  <si>
    <t>Arilje</t>
  </si>
  <si>
    <t>Babušnica </t>
  </si>
  <si>
    <t>Bačka Palanka</t>
  </si>
  <si>
    <t>Bačka Topola</t>
  </si>
  <si>
    <t>Bački Petrovac</t>
  </si>
  <si>
    <t>Bajina Bašta</t>
  </si>
  <si>
    <t>Barajevo</t>
  </si>
  <si>
    <t>Batočina</t>
  </si>
  <si>
    <t>Bečej </t>
  </si>
  <si>
    <t>Bela Crkva</t>
  </si>
  <si>
    <t>Bela Palanka</t>
  </si>
  <si>
    <t>Beočin </t>
  </si>
  <si>
    <t>Blace</t>
  </si>
  <si>
    <t>Bogatić </t>
  </si>
  <si>
    <t>Bojnik</t>
  </si>
  <si>
    <t>Boljevac </t>
  </si>
  <si>
    <t>Bor</t>
  </si>
  <si>
    <t>Bosilegrad</t>
  </si>
  <si>
    <t>Bujanovac</t>
  </si>
  <si>
    <t>Brus</t>
  </si>
  <si>
    <t>Čačak</t>
  </si>
  <si>
    <t>Čajetina</t>
  </si>
  <si>
    <t>Ćićevac</t>
  </si>
  <si>
    <t>Čoka</t>
  </si>
  <si>
    <t>Crna Trava</t>
  </si>
  <si>
    <t>Crveni krst</t>
  </si>
  <si>
    <t>Čukarica</t>
  </si>
  <si>
    <t>Ćuprija</t>
  </si>
  <si>
    <t>Despotovac</t>
  </si>
  <si>
    <t>Dimitrovgrad</t>
  </si>
  <si>
    <t>Doljevac</t>
  </si>
  <si>
    <t>Gadžin Han </t>
  </si>
  <si>
    <t>Golubac</t>
  </si>
  <si>
    <t>Gornji Milanovac</t>
  </si>
  <si>
    <t>Grocka</t>
  </si>
  <si>
    <t>Inđija</t>
  </si>
  <si>
    <t>Irig </t>
  </si>
  <si>
    <t>Ivanjica</t>
  </si>
  <si>
    <t>Jagodina</t>
  </si>
  <si>
    <t>Kanjiža </t>
  </si>
  <si>
    <t>Kikinda</t>
  </si>
  <si>
    <t>Kladovo </t>
  </si>
  <si>
    <t>Knić </t>
  </si>
  <si>
    <t>Knjaževac </t>
  </si>
  <si>
    <t>Koceljeva </t>
  </si>
  <si>
    <t>Kosjerić </t>
  </si>
  <si>
    <t>Kostolac </t>
  </si>
  <si>
    <t>Kovačica</t>
  </si>
  <si>
    <t>Kovin </t>
  </si>
  <si>
    <t>Kragujevac</t>
  </si>
  <si>
    <t>Kraljevo</t>
  </si>
  <si>
    <t>Krupanj</t>
  </si>
  <si>
    <t>Kruševac</t>
  </si>
  <si>
    <t>Kučevo</t>
  </si>
  <si>
    <t>Kula </t>
  </si>
  <si>
    <t>Kuršumlija</t>
  </si>
  <si>
    <t>Lajkovac</t>
  </si>
  <si>
    <t>Lapovo</t>
  </si>
  <si>
    <t>Lazarevac</t>
  </si>
  <si>
    <t>Lebane</t>
  </si>
  <si>
    <t>Leskovac</t>
  </si>
  <si>
    <t>Ljig</t>
  </si>
  <si>
    <t>Ljubovija</t>
  </si>
  <si>
    <t>Loznica</t>
  </si>
  <si>
    <t>Lučani </t>
  </si>
  <si>
    <t>Majdanpek </t>
  </si>
  <si>
    <t>Mali Iđoš </t>
  </si>
  <si>
    <t>Mali Zvornik</t>
  </si>
  <si>
    <t>Malo Crniće</t>
  </si>
  <si>
    <t>Medijana</t>
  </si>
  <si>
    <t>Medveđa</t>
  </si>
  <si>
    <t>Merošina</t>
  </si>
  <si>
    <t>Mionica</t>
  </si>
  <si>
    <t>Mladenovac </t>
  </si>
  <si>
    <t>Negotin</t>
  </si>
  <si>
    <t>Niška Banja </t>
  </si>
  <si>
    <t>Nova Crnja</t>
  </si>
  <si>
    <t>Nova Varoš </t>
  </si>
  <si>
    <t>Novi Bečej </t>
  </si>
  <si>
    <t>Novi Beograd </t>
  </si>
  <si>
    <t>Novi Kneževac</t>
  </si>
  <si>
    <t>Novi Pazar</t>
  </si>
  <si>
    <t>Novi Sad </t>
  </si>
  <si>
    <t>Obrenovac </t>
  </si>
  <si>
    <t>Odžaci </t>
  </si>
  <si>
    <t>Opovo </t>
  </si>
  <si>
    <t>Osečina </t>
  </si>
  <si>
    <t>Palilula</t>
  </si>
  <si>
    <t>Palilula Niš </t>
  </si>
  <si>
    <t>Pančevo </t>
  </si>
  <si>
    <t>Pantelej </t>
  </si>
  <si>
    <t>Paraćin</t>
  </si>
  <si>
    <t>Pećinci </t>
  </si>
  <si>
    <t>Petrovac na Mlavi</t>
  </si>
  <si>
    <t>Petrovaradin</t>
  </si>
  <si>
    <t>Pirot </t>
  </si>
  <si>
    <t>Plandište </t>
  </si>
  <si>
    <t>Požarevac </t>
  </si>
  <si>
    <t>Požega</t>
  </si>
  <si>
    <t>Priboj</t>
  </si>
  <si>
    <t>Prijepolje</t>
  </si>
  <si>
    <t>Prokuplje</t>
  </si>
  <si>
    <t>Rača</t>
  </si>
  <si>
    <t>Rakovica</t>
  </si>
  <si>
    <t>Raška</t>
  </si>
  <si>
    <t>Ražanj</t>
  </si>
  <si>
    <t>Rekovac</t>
  </si>
  <si>
    <t>Ruma</t>
  </si>
  <si>
    <t>Šabac</t>
  </si>
  <si>
    <t>Savski venac</t>
  </si>
  <si>
    <t>Sečanj </t>
  </si>
  <si>
    <t>Senta </t>
  </si>
  <si>
    <t>Šid</t>
  </si>
  <si>
    <t>Sjenica </t>
  </si>
  <si>
    <t>Smederevo</t>
  </si>
  <si>
    <t>Smederevska Palanka</t>
  </si>
  <si>
    <t>Sokobanja </t>
  </si>
  <si>
    <t>Sombor </t>
  </si>
  <si>
    <t>Sopot </t>
  </si>
  <si>
    <t>Srbobran </t>
  </si>
  <si>
    <t>Sremska Mitrovica </t>
  </si>
  <si>
    <t>Sremski Karlovci</t>
  </si>
  <si>
    <t>Stara Pazova </t>
  </si>
  <si>
    <t>Stari grad</t>
  </si>
  <si>
    <t>Subotica</t>
  </si>
  <si>
    <t>Surčin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</si>
  <si>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</si>
  <si>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</si>
  <si>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</si>
  <si>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</si>
  <si>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</si>
  <si>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</si>
  <si>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</si>
  <si>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</si>
  <si>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</si>
  <si>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 </t>
  </si>
  <si>
    <t>Užice 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</si>
  <si>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</si>
  <si>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</si>
  <si>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</si>
  <si>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</si>
  <si>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</si>
  <si>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</si>
  <si>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</si>
  <si>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Voždovac</t>
  </si>
  <si>
    <t>Vračar</t>
  </si>
  <si>
    <t>Vranje</t>
  </si>
  <si>
    <t>Vranjska Banja</t>
  </si>
  <si>
    <t>Vrbas</t>
  </si>
  <si>
    <t>Vrnjačka Banja</t>
  </si>
  <si>
    <t>Vršac</t>
  </si>
  <si>
    <t>Žabalj</t>
  </si>
  <si>
    <t>Žabari</t>
  </si>
  <si>
    <t>Žagubica</t>
  </si>
  <si>
    <t>Zaječar</t>
  </si>
  <si>
    <t>Zemun</t>
  </si>
  <si>
    <t>Žitište</t>
  </si>
  <si>
    <t>Žitorađa</t>
  </si>
  <si>
    <t>Zrenjanin</t>
  </si>
  <si>
    <t>Zvezdara</t>
  </si>
  <si>
    <t>Bač </t>
  </si>
  <si>
    <t>Broj stanovnika</t>
  </si>
  <si>
    <t xml:space="preserve"> </t>
  </si>
  <si>
    <t>Ukupan Broj prijava 2022</t>
  </si>
  <si>
    <t>Odbačene prijave</t>
  </si>
  <si>
    <t>Podneta optužnica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</si>
</sst>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81074-25A7-402A-9FE6-7627D7D3587A}" name="Table1" displayName="Table1" ref="B2:F169" totalsRowShown="0" headerRowDxfId="9" dataDxfId="7" headerRowBorderDxfId="8" tableBorderDxfId="6" totalsRowBorderDxfId="5">
  <autoFilter ref="B2:F169" xr:uid="{4D681074-25A7-402A-9FE6-7627D7D3587A}"/>
  <tableColumns count="5">
    <tableColumn id="1" xr3:uid="{02D45AED-21E5-43CC-8998-D79B92603985}" name="Opština" dataDxfId="4"/>
    <tableColumn id="2" xr3:uid="{089BF27E-DF18-47EA-8632-C670E3111453}" name="Ukupan Broj prijava 2022" dataDxfId="3"/>
    <tableColumn id="3" xr3:uid="{71B89DB1-DC52-4A0C-87E9-F3C37E1EAFEC}" name="Odbačene prijave" dataDxfId="2"/>
    <tableColumn id="4" xr3:uid="{9EF4046D-CBFF-43BE-8B09-2E6ED8CFD22E}" name="Podneta optužnica" dataDxfId="1">
      <calculatedColumnFormula>Table1[[#This Row],[Ukupan Broj prijava 2022]]-Table1[[#This Row],[Odbačene prijave]]</calculatedColumnFormula>
    </tableColumn>
    <tableColumn id="5" xr3:uid="{D1E1554D-3F01-4566-9173-BEC60889CC54}" name="Broj stanovnik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0F27-4DA3-8340-99E2-78103876D5E7}">
  <dimension ref="B1:J173"/>
  <sheetViews>
    <sheetView tabSelected="1" zoomScale="125" zoomScaleNormal="150" workbookViewId="0">
      <selection activeCell="B170" sqref="B170:E173"/>
    </sheetView>
  </sheetViews>
  <sheetFormatPr defaultColWidth="11.19921875" defaultRowHeight="15.6" x14ac:dyDescent="0.3"/>
  <cols>
    <col min="2" max="2" width="24.5" customWidth="1"/>
    <col min="3" max="3" width="22.8984375" customWidth="1"/>
    <col min="4" max="4" width="23.19921875" customWidth="1"/>
    <col min="5" max="5" width="25.19921875" customWidth="1"/>
    <col min="6" max="6" width="25.59765625" customWidth="1"/>
    <col min="7" max="8" width="5.796875" customWidth="1"/>
    <col min="9" max="9" width="8.69921875" bestFit="1" customWidth="1"/>
    <col min="11" max="11" width="13.5" customWidth="1"/>
    <col min="13" max="13" width="13.796875" customWidth="1"/>
  </cols>
  <sheetData>
    <row r="1" spans="2:8" x14ac:dyDescent="0.3">
      <c r="B1" s="1"/>
      <c r="C1" s="1"/>
      <c r="D1" s="1"/>
      <c r="E1" s="1"/>
      <c r="F1" s="1"/>
      <c r="G1" s="1"/>
      <c r="H1" s="1"/>
    </row>
    <row r="2" spans="2:8" x14ac:dyDescent="0.3">
      <c r="B2" s="3" t="s">
        <v>0</v>
      </c>
      <c r="C2" s="4" t="s">
        <v>170</v>
      </c>
      <c r="D2" s="13" t="s">
        <v>171</v>
      </c>
      <c r="E2" s="13" t="s">
        <v>172</v>
      </c>
      <c r="F2" s="13" t="s">
        <v>168</v>
      </c>
      <c r="G2" s="1"/>
      <c r="H2" s="1"/>
    </row>
    <row r="3" spans="2:8" x14ac:dyDescent="0.3">
      <c r="B3" s="6" t="s">
        <v>1</v>
      </c>
      <c r="C3" s="7">
        <v>12</v>
      </c>
      <c r="D3" s="5">
        <v>6</v>
      </c>
      <c r="E3" s="7">
        <f>Table1[[#This Row],[Ukupan Broj prijava 2022]]-Table1[[#This Row],[Odbačene prijave]]</f>
        <v>6</v>
      </c>
      <c r="F3" s="8">
        <v>13450</v>
      </c>
      <c r="G3" s="1"/>
      <c r="H3" s="1"/>
    </row>
    <row r="4" spans="2:8" x14ac:dyDescent="0.3">
      <c r="B4" s="6" t="s">
        <v>2</v>
      </c>
      <c r="C4" s="7">
        <v>11</v>
      </c>
      <c r="D4" s="8">
        <v>5</v>
      </c>
      <c r="E4" s="7">
        <f>Table1[[#This Row],[Ukupan Broj prijava 2022]]-Table1[[#This Row],[Odbačene prijave]]</f>
        <v>6</v>
      </c>
      <c r="F4" s="8">
        <v>22339</v>
      </c>
      <c r="G4" s="1"/>
      <c r="H4" s="1"/>
    </row>
    <row r="5" spans="2:8" x14ac:dyDescent="0.3">
      <c r="B5" s="6" t="s">
        <v>3</v>
      </c>
      <c r="C5" s="7">
        <v>20</v>
      </c>
      <c r="D5" s="8">
        <v>15</v>
      </c>
      <c r="E5" s="7">
        <f>Table1[[#This Row],[Ukupan Broj prijava 2022]]-Table1[[#This Row],[Odbačene prijave]]</f>
        <v>5</v>
      </c>
      <c r="F5" s="8">
        <v>43543</v>
      </c>
      <c r="G5" s="1"/>
      <c r="H5" s="1"/>
    </row>
    <row r="6" spans="2:8" x14ac:dyDescent="0.3">
      <c r="B6" s="6" t="s">
        <v>4</v>
      </c>
      <c r="C6" s="7">
        <v>9</v>
      </c>
      <c r="D6" s="8">
        <v>3</v>
      </c>
      <c r="E6" s="7">
        <f>Table1[[#This Row],[Ukupan Broj prijava 2022]]-Table1[[#This Row],[Odbačene prijave]]</f>
        <v>6</v>
      </c>
      <c r="F6" s="8">
        <v>17208</v>
      </c>
      <c r="G6" s="1"/>
      <c r="H6" s="1"/>
    </row>
    <row r="7" spans="2:8" x14ac:dyDescent="0.3">
      <c r="B7" s="6" t="s">
        <v>5</v>
      </c>
      <c r="C7" s="7">
        <v>19</v>
      </c>
      <c r="D7" s="8">
        <v>9</v>
      </c>
      <c r="E7" s="7">
        <f>Table1[[#This Row],[Ukupan Broj prijava 2022]]-Table1[[#This Row],[Odbačene prijave]]</f>
        <v>10</v>
      </c>
      <c r="F7" s="8">
        <v>23383</v>
      </c>
      <c r="G7" s="1"/>
      <c r="H7" s="1"/>
    </row>
    <row r="8" spans="2:8" x14ac:dyDescent="0.3">
      <c r="B8" s="6" t="s">
        <v>6</v>
      </c>
      <c r="C8" s="7">
        <v>22</v>
      </c>
      <c r="D8" s="8">
        <v>10</v>
      </c>
      <c r="E8" s="7">
        <f>Table1[[#This Row],[Ukupan Broj prijava 2022]]-Table1[[#This Row],[Odbačene prijave]]</f>
        <v>12</v>
      </c>
      <c r="F8" s="8">
        <v>41693</v>
      </c>
      <c r="G8" s="1"/>
      <c r="H8" s="1"/>
    </row>
    <row r="9" spans="2:8" x14ac:dyDescent="0.3">
      <c r="B9" s="6" t="s">
        <v>7</v>
      </c>
      <c r="C9" s="7">
        <v>8</v>
      </c>
      <c r="D9" s="8">
        <v>3</v>
      </c>
      <c r="E9" s="7">
        <f>Table1[[#This Row],[Ukupan Broj prijava 2022]]-Table1[[#This Row],[Odbačene prijave]]</f>
        <v>5</v>
      </c>
      <c r="F9" s="8">
        <v>17153</v>
      </c>
      <c r="G9" s="1"/>
      <c r="H9" s="1"/>
    </row>
    <row r="10" spans="2:8" x14ac:dyDescent="0.3">
      <c r="B10" s="6" t="s">
        <v>8</v>
      </c>
      <c r="C10" s="7">
        <v>2</v>
      </c>
      <c r="D10" s="8">
        <v>0</v>
      </c>
      <c r="E10" s="7">
        <f>Table1[[#This Row],[Ukupan Broj prijava 2022]]-Table1[[#This Row],[Odbačene prijave]]</f>
        <v>2</v>
      </c>
      <c r="F10" s="8">
        <v>9182</v>
      </c>
      <c r="G10" s="1"/>
      <c r="H10" s="1"/>
    </row>
    <row r="11" spans="2:8" x14ac:dyDescent="0.3">
      <c r="B11" s="6" t="s">
        <v>167</v>
      </c>
      <c r="C11" s="7">
        <v>7</v>
      </c>
      <c r="D11" s="8">
        <v>4</v>
      </c>
      <c r="E11" s="7">
        <f>Table1[[#This Row],[Ukupan Broj prijava 2022]]-Table1[[#This Row],[Odbačene prijave]]</f>
        <v>3</v>
      </c>
      <c r="F11" s="8">
        <v>14405</v>
      </c>
      <c r="G11" s="1"/>
      <c r="H11" s="1"/>
    </row>
    <row r="12" spans="2:8" x14ac:dyDescent="0.3">
      <c r="B12" s="6" t="s">
        <v>9</v>
      </c>
      <c r="C12" s="7">
        <v>21</v>
      </c>
      <c r="D12" s="8">
        <v>12</v>
      </c>
      <c r="E12" s="7">
        <f>Table1[[#This Row],[Ukupan Broj prijava 2022]]-Table1[[#This Row],[Odbačene prijave]]</f>
        <v>9</v>
      </c>
      <c r="F12" s="8">
        <v>28239</v>
      </c>
      <c r="G12" s="1"/>
      <c r="H12" s="1"/>
    </row>
    <row r="13" spans="2:8" x14ac:dyDescent="0.3">
      <c r="B13" s="6" t="s">
        <v>10</v>
      </c>
      <c r="C13" s="7">
        <v>5</v>
      </c>
      <c r="D13" s="8">
        <v>2</v>
      </c>
      <c r="E13" s="7">
        <f>Table1[[#This Row],[Ukupan Broj prijava 2022]]-Table1[[#This Row],[Odbačene prijave]]</f>
        <v>3</v>
      </c>
      <c r="F13" s="8">
        <v>14573</v>
      </c>
      <c r="G13" s="1"/>
      <c r="H13" s="1"/>
    </row>
    <row r="14" spans="2:8" x14ac:dyDescent="0.3">
      <c r="B14" s="6" t="s">
        <v>11</v>
      </c>
      <c r="C14" s="7">
        <v>1</v>
      </c>
      <c r="D14" s="8">
        <v>1</v>
      </c>
      <c r="E14" s="7">
        <f>Table1[[#This Row],[Ukupan Broj prijava 2022]]-Table1[[#This Row],[Odbačene prijave]]</f>
        <v>0</v>
      </c>
      <c r="F14" s="8">
        <v>11631</v>
      </c>
      <c r="G14" s="1"/>
      <c r="H14" s="1"/>
    </row>
    <row r="15" spans="2:8" x14ac:dyDescent="0.3">
      <c r="B15" s="6" t="s">
        <v>12</v>
      </c>
      <c r="C15" s="7">
        <v>15</v>
      </c>
      <c r="D15" s="8">
        <v>10</v>
      </c>
      <c r="E15" s="7">
        <f>Table1[[#This Row],[Ukupan Broj prijava 2022]]-Table1[[#This Row],[Odbačene prijave]]</f>
        <v>5</v>
      </c>
      <c r="F15" s="8">
        <v>23684</v>
      </c>
      <c r="G15" s="1"/>
      <c r="H15" s="1"/>
    </row>
    <row r="16" spans="2:8" x14ac:dyDescent="0.3">
      <c r="B16" s="6" t="s">
        <v>13</v>
      </c>
      <c r="C16" s="7">
        <v>18</v>
      </c>
      <c r="D16" s="8">
        <v>11</v>
      </c>
      <c r="E16" s="7">
        <f>Table1[[#This Row],[Ukupan Broj prijava 2022]]-Table1[[#This Row],[Odbačene prijave]]</f>
        <v>7</v>
      </c>
      <c r="F16" s="8">
        <v>27110</v>
      </c>
      <c r="G16" s="1"/>
      <c r="H16" s="1"/>
    </row>
    <row r="17" spans="2:8" x14ac:dyDescent="0.3">
      <c r="B17" s="6" t="s">
        <v>14</v>
      </c>
      <c r="C17" s="7">
        <v>4</v>
      </c>
      <c r="D17" s="8">
        <v>3</v>
      </c>
      <c r="E17" s="7">
        <f>Table1[[#This Row],[Ukupan Broj prijava 2022]]-Table1[[#This Row],[Odbačene prijave]]</f>
        <v>1</v>
      </c>
      <c r="F17" s="8">
        <v>10237</v>
      </c>
      <c r="G17" s="1"/>
      <c r="H17" s="1"/>
    </row>
    <row r="18" spans="2:8" x14ac:dyDescent="0.3">
      <c r="B18" s="6" t="s">
        <v>15</v>
      </c>
      <c r="C18" s="7">
        <v>15</v>
      </c>
      <c r="D18" s="8">
        <v>9</v>
      </c>
      <c r="E18" s="7">
        <f>Table1[[#This Row],[Ukupan Broj prijava 2022]]-Table1[[#This Row],[Odbačene prijave]]</f>
        <v>6</v>
      </c>
      <c r="F18" s="8">
        <v>30968</v>
      </c>
      <c r="G18" s="1"/>
      <c r="H18" s="1"/>
    </row>
    <row r="19" spans="2:8" x14ac:dyDescent="0.3">
      <c r="B19" s="6" t="s">
        <v>16</v>
      </c>
      <c r="C19" s="7">
        <v>5</v>
      </c>
      <c r="D19" s="8">
        <v>2</v>
      </c>
      <c r="E19" s="7">
        <f>Table1[[#This Row],[Ukupan Broj prijava 2022]]-Table1[[#This Row],[Odbačene prijave]]</f>
        <v>3</v>
      </c>
      <c r="F19" s="8">
        <v>17367</v>
      </c>
      <c r="G19" s="1"/>
      <c r="H19" s="1"/>
    </row>
    <row r="20" spans="2:8" x14ac:dyDescent="0.3">
      <c r="B20" s="6" t="s">
        <v>17</v>
      </c>
      <c r="C20" s="7">
        <v>1</v>
      </c>
      <c r="D20" s="8">
        <v>1</v>
      </c>
      <c r="E20" s="7">
        <f>Table1[[#This Row],[Ukupan Broj prijava 2022]]-Table1[[#This Row],[Odbačene prijave]]</f>
        <v>0</v>
      </c>
      <c r="F20" s="8">
        <v>9970</v>
      </c>
      <c r="G20" s="1"/>
      <c r="H20" s="1"/>
    </row>
    <row r="21" spans="2:8" x14ac:dyDescent="0.3">
      <c r="B21" s="6" t="s">
        <v>18</v>
      </c>
      <c r="C21" s="7">
        <v>3</v>
      </c>
      <c r="D21" s="8">
        <v>1</v>
      </c>
      <c r="E21" s="7">
        <f>Table1[[#This Row],[Ukupan Broj prijava 2022]]-Table1[[#This Row],[Odbačene prijave]]</f>
        <v>2</v>
      </c>
      <c r="F21" s="8">
        <v>14009</v>
      </c>
      <c r="G21" s="1"/>
      <c r="H21" s="1"/>
    </row>
    <row r="22" spans="2:8" x14ac:dyDescent="0.3">
      <c r="B22" s="6" t="s">
        <v>19</v>
      </c>
      <c r="C22" s="7">
        <v>2</v>
      </c>
      <c r="D22" s="8">
        <v>2</v>
      </c>
      <c r="E22" s="7">
        <f>Table1[[#This Row],[Ukupan Broj prijava 2022]]-Table1[[#This Row],[Odbačene prijave]]</f>
        <v>0</v>
      </c>
      <c r="F22" s="8">
        <v>9763</v>
      </c>
      <c r="G22" s="1"/>
      <c r="H22" s="1"/>
    </row>
    <row r="23" spans="2:8" x14ac:dyDescent="0.3">
      <c r="B23" s="6" t="s">
        <v>20</v>
      </c>
      <c r="C23" s="7">
        <v>10</v>
      </c>
      <c r="D23" s="8">
        <v>7</v>
      </c>
      <c r="E23" s="7">
        <f>Table1[[#This Row],[Ukupan Broj prijava 2022]]-Table1[[#This Row],[Odbačene prijave]]</f>
        <v>3</v>
      </c>
      <c r="F23" s="8">
        <v>32990</v>
      </c>
      <c r="G23" s="1"/>
      <c r="H23" s="1"/>
    </row>
    <row r="24" spans="2:8" x14ac:dyDescent="0.3">
      <c r="B24" s="6" t="s">
        <v>21</v>
      </c>
      <c r="C24" s="7">
        <v>2</v>
      </c>
      <c r="D24" s="8">
        <v>2</v>
      </c>
      <c r="E24" s="7">
        <f>Table1[[#This Row],[Ukupan Broj prijava 2022]]-Table1[[#This Row],[Odbačene prijave]]</f>
        <v>0</v>
      </c>
      <c r="F24" s="8">
        <v>9.4420000000000002</v>
      </c>
      <c r="G24" s="1"/>
      <c r="H24" s="1"/>
    </row>
    <row r="25" spans="2:8" x14ac:dyDescent="0.3">
      <c r="B25" s="6" t="s">
        <v>22</v>
      </c>
      <c r="C25" s="7">
        <v>19</v>
      </c>
      <c r="D25" s="8">
        <v>10</v>
      </c>
      <c r="E25" s="7">
        <f>Table1[[#This Row],[Ukupan Broj prijava 2022]]-Table1[[#This Row],[Odbačene prijave]]</f>
        <v>9</v>
      </c>
      <c r="F25" s="8">
        <v>10.372999999999999</v>
      </c>
      <c r="G25" s="1"/>
      <c r="H25" s="1"/>
    </row>
    <row r="26" spans="2:8" x14ac:dyDescent="0.3">
      <c r="B26" s="6" t="s">
        <v>23</v>
      </c>
      <c r="C26" s="7">
        <v>29</v>
      </c>
      <c r="D26" s="8">
        <v>19</v>
      </c>
      <c r="E26" s="7">
        <f>Table1[[#This Row],[Ukupan Broj prijava 2022]]-Table1[[#This Row],[Odbačene prijave]]</f>
        <v>10</v>
      </c>
      <c r="F26" s="8">
        <v>41280</v>
      </c>
      <c r="G26" s="1"/>
      <c r="H26" s="1"/>
    </row>
    <row r="27" spans="2:8" x14ac:dyDescent="0.3">
      <c r="B27" s="6" t="s">
        <v>24</v>
      </c>
      <c r="C27" s="7">
        <v>1</v>
      </c>
      <c r="D27" s="8">
        <v>1</v>
      </c>
      <c r="E27" s="7">
        <f>Table1[[#This Row],[Ukupan Broj prijava 2022]]-Table1[[#This Row],[Odbačene prijave]]</f>
        <v>0</v>
      </c>
      <c r="F27" s="8">
        <v>6171</v>
      </c>
      <c r="G27" s="1"/>
      <c r="H27" s="1"/>
    </row>
    <row r="28" spans="2:8" x14ac:dyDescent="0.3">
      <c r="B28" s="6" t="s">
        <v>26</v>
      </c>
      <c r="C28" s="7">
        <v>4</v>
      </c>
      <c r="D28" s="8">
        <v>2</v>
      </c>
      <c r="E28" s="7">
        <f>Table1[[#This Row],[Ukupan Broj prijava 2022]]-Table1[[#This Row],[Odbačene prijave]]</f>
        <v>2</v>
      </c>
      <c r="F28" s="8">
        <v>13637</v>
      </c>
      <c r="G28" s="1"/>
      <c r="H28" s="1"/>
    </row>
    <row r="29" spans="2:8" x14ac:dyDescent="0.3">
      <c r="B29" s="6" t="s">
        <v>25</v>
      </c>
      <c r="C29" s="7">
        <v>8</v>
      </c>
      <c r="D29" s="8">
        <v>5</v>
      </c>
      <c r="E29" s="7">
        <f>Table1[[#This Row],[Ukupan Broj prijava 2022]]-Table1[[#This Row],[Odbačene prijave]]</f>
        <v>3</v>
      </c>
      <c r="F29" s="8">
        <v>42634</v>
      </c>
      <c r="G29" s="1"/>
      <c r="H29" s="1"/>
    </row>
    <row r="30" spans="2:8" x14ac:dyDescent="0.3">
      <c r="B30" s="6" t="s">
        <v>27</v>
      </c>
      <c r="C30" s="7">
        <v>42</v>
      </c>
      <c r="D30" s="8">
        <v>33</v>
      </c>
      <c r="E30" s="7">
        <f>Table1[[#This Row],[Ukupan Broj prijava 2022]]-Table1[[#This Row],[Odbačene prijave]]</f>
        <v>9</v>
      </c>
      <c r="F30" s="8">
        <v>106453</v>
      </c>
      <c r="G30" s="1"/>
      <c r="H30" s="1"/>
    </row>
    <row r="31" spans="2:8" x14ac:dyDescent="0.3">
      <c r="B31" s="6" t="s">
        <v>28</v>
      </c>
      <c r="C31" s="7">
        <v>7</v>
      </c>
      <c r="D31" s="8">
        <v>6</v>
      </c>
      <c r="E31" s="7">
        <f>Table1[[#This Row],[Ukupan Broj prijava 2022]]-Table1[[#This Row],[Odbačene prijave]]</f>
        <v>1</v>
      </c>
      <c r="F31" s="8">
        <v>14675</v>
      </c>
      <c r="G31" s="1"/>
      <c r="H31" s="1"/>
    </row>
    <row r="32" spans="2:8" x14ac:dyDescent="0.3">
      <c r="B32" s="6" t="s">
        <v>29</v>
      </c>
      <c r="C32" s="7">
        <v>1</v>
      </c>
      <c r="D32" s="8">
        <v>0</v>
      </c>
      <c r="E32" s="7">
        <f>Table1[[#This Row],[Ukupan Broj prijava 2022]]-Table1[[#This Row],[Odbačene prijave]]</f>
        <v>1</v>
      </c>
      <c r="F32" s="8">
        <v>9476</v>
      </c>
      <c r="G32" s="1"/>
      <c r="H32" s="1"/>
    </row>
    <row r="33" spans="2:8" x14ac:dyDescent="0.3">
      <c r="B33" s="6" t="s">
        <v>30</v>
      </c>
      <c r="C33" s="7">
        <v>3</v>
      </c>
      <c r="D33" s="8">
        <v>2</v>
      </c>
      <c r="E33" s="7">
        <f>Table1[[#This Row],[Ukupan Broj prijava 2022]]-Table1[[#This Row],[Odbačene prijave]]</f>
        <v>1</v>
      </c>
      <c r="F33" s="8">
        <v>8.6140000000000008</v>
      </c>
      <c r="G33" s="1" t="s">
        <v>169</v>
      </c>
      <c r="H33" s="1"/>
    </row>
    <row r="34" spans="2:8" x14ac:dyDescent="0.3">
      <c r="B34" s="6" t="s">
        <v>31</v>
      </c>
      <c r="C34" s="7">
        <v>1</v>
      </c>
      <c r="D34" s="8">
        <v>0</v>
      </c>
      <c r="E34" s="7">
        <f>Table1[[#This Row],[Ukupan Broj prijava 2022]]-Table1[[#This Row],[Odbačene prijave]]</f>
        <v>1</v>
      </c>
      <c r="F34" s="8">
        <v>1066</v>
      </c>
      <c r="G34" s="1"/>
      <c r="H34" s="1"/>
    </row>
    <row r="35" spans="2:8" x14ac:dyDescent="0.3">
      <c r="B35" s="6" t="s">
        <v>32</v>
      </c>
      <c r="C35" s="7">
        <v>41</v>
      </c>
      <c r="D35" s="8">
        <v>29</v>
      </c>
      <c r="E35" s="7">
        <f>Table1[[#This Row],[Ukupan Broj prijava 2022]]-Table1[[#This Row],[Odbačene prijave]]</f>
        <v>12</v>
      </c>
      <c r="F35" s="8">
        <v>32301</v>
      </c>
      <c r="G35" s="1"/>
      <c r="H35" s="1"/>
    </row>
    <row r="36" spans="2:8" x14ac:dyDescent="0.3">
      <c r="B36" s="6" t="s">
        <v>33</v>
      </c>
      <c r="C36" s="7">
        <v>73</v>
      </c>
      <c r="D36" s="8">
        <v>47</v>
      </c>
      <c r="E36" s="7">
        <f>Table1[[#This Row],[Ukupan Broj prijava 2022]]-Table1[[#This Row],[Odbačene prijave]]</f>
        <v>26</v>
      </c>
      <c r="F36" s="8">
        <v>160000</v>
      </c>
      <c r="G36" s="1"/>
      <c r="H36" s="1"/>
    </row>
    <row r="37" spans="2:8" x14ac:dyDescent="0.3">
      <c r="B37" s="6" t="s">
        <v>34</v>
      </c>
      <c r="C37" s="7">
        <v>24</v>
      </c>
      <c r="D37" s="8">
        <v>15</v>
      </c>
      <c r="E37" s="7">
        <f>Table1[[#This Row],[Ukupan Broj prijava 2022]]-Table1[[#This Row],[Odbačene prijave]]</f>
        <v>9</v>
      </c>
      <c r="F37" s="8">
        <v>19471</v>
      </c>
      <c r="G37" s="1"/>
      <c r="H37" s="1"/>
    </row>
    <row r="38" spans="2:8" x14ac:dyDescent="0.3">
      <c r="B38" s="6" t="s">
        <v>35</v>
      </c>
      <c r="C38" s="7">
        <v>16</v>
      </c>
      <c r="D38" s="8">
        <v>4</v>
      </c>
      <c r="E38" s="7">
        <f>Table1[[#This Row],[Ukupan Broj prijava 2022]]-Table1[[#This Row],[Odbačene prijave]]</f>
        <v>12</v>
      </c>
      <c r="F38" s="8">
        <v>18824</v>
      </c>
      <c r="G38" s="1"/>
      <c r="H38" s="1"/>
    </row>
    <row r="39" spans="2:8" x14ac:dyDescent="0.3">
      <c r="B39" s="6" t="s">
        <v>36</v>
      </c>
      <c r="C39" s="7">
        <v>9</v>
      </c>
      <c r="D39" s="8">
        <v>6</v>
      </c>
      <c r="E39" s="7">
        <f>Table1[[#This Row],[Ukupan Broj prijava 2022]]-Table1[[#This Row],[Odbačene prijave]]</f>
        <v>3</v>
      </c>
      <c r="F39" s="8">
        <v>6278</v>
      </c>
      <c r="G39" s="1"/>
      <c r="H39" s="1"/>
    </row>
    <row r="40" spans="2:8" x14ac:dyDescent="0.3">
      <c r="B40" s="6" t="s">
        <v>37</v>
      </c>
      <c r="C40" s="7">
        <v>13</v>
      </c>
      <c r="D40" s="8">
        <v>7</v>
      </c>
      <c r="E40" s="7">
        <f>Table1[[#This Row],[Ukupan Broj prijava 2022]]-Table1[[#This Row],[Odbačene prijave]]</f>
        <v>6</v>
      </c>
      <c r="F40" s="8">
        <v>15968</v>
      </c>
      <c r="G40" s="1"/>
      <c r="H40" s="1"/>
    </row>
    <row r="41" spans="2:8" x14ac:dyDescent="0.3">
      <c r="B41" s="6" t="s">
        <v>38</v>
      </c>
      <c r="C41" s="7">
        <v>3</v>
      </c>
      <c r="D41" s="8">
        <v>2</v>
      </c>
      <c r="E41" s="7">
        <f>Table1[[#This Row],[Ukupan Broj prijava 2022]]-Table1[[#This Row],[Odbačene prijave]]</f>
        <v>1</v>
      </c>
      <c r="F41" s="8">
        <v>9938</v>
      </c>
      <c r="G41" s="1"/>
      <c r="H41" s="1"/>
    </row>
    <row r="42" spans="2:8" x14ac:dyDescent="0.3">
      <c r="B42" s="6" t="s">
        <v>39</v>
      </c>
      <c r="C42" s="7">
        <v>0</v>
      </c>
      <c r="D42" s="8">
        <v>0</v>
      </c>
      <c r="E42" s="7">
        <f>Table1[[#This Row],[Ukupan Broj prijava 2022]]-Table1[[#This Row],[Odbačene prijave]]</f>
        <v>0</v>
      </c>
      <c r="F42" s="8">
        <v>6716</v>
      </c>
      <c r="G42" s="1"/>
      <c r="H42" s="1"/>
    </row>
    <row r="43" spans="2:8" x14ac:dyDescent="0.3">
      <c r="B43" s="6" t="s">
        <v>40</v>
      </c>
      <c r="C43" s="7">
        <v>38</v>
      </c>
      <c r="D43" s="8">
        <v>25</v>
      </c>
      <c r="E43" s="7">
        <f>Table1[[#This Row],[Ukupan Broj prijava 2022]]-Table1[[#This Row],[Odbačene prijave]]</f>
        <v>13</v>
      </c>
      <c r="F43" s="8">
        <v>39244</v>
      </c>
      <c r="G43" s="1"/>
      <c r="H43" s="1"/>
    </row>
    <row r="44" spans="2:8" x14ac:dyDescent="0.3">
      <c r="B44" s="6" t="s">
        <v>41</v>
      </c>
      <c r="C44" s="7">
        <v>51</v>
      </c>
      <c r="D44" s="8">
        <v>31</v>
      </c>
      <c r="E44" s="7">
        <f>Table1[[#This Row],[Ukupan Broj prijava 2022]]-Table1[[#This Row],[Odbačene prijave]]</f>
        <v>20</v>
      </c>
      <c r="F44" s="8">
        <v>83907</v>
      </c>
      <c r="G44" s="1"/>
      <c r="H44" s="1"/>
    </row>
    <row r="45" spans="2:8" x14ac:dyDescent="0.3">
      <c r="B45" s="6" t="s">
        <v>42</v>
      </c>
      <c r="C45" s="7">
        <v>39</v>
      </c>
      <c r="D45" s="8">
        <v>28</v>
      </c>
      <c r="E45" s="7">
        <f>Table1[[#This Row],[Ukupan Broj prijava 2022]]-Table1[[#This Row],[Odbačene prijave]]</f>
        <v>11</v>
      </c>
      <c r="F45" s="8">
        <v>43755</v>
      </c>
      <c r="G45" s="1"/>
      <c r="H45" s="1"/>
    </row>
    <row r="46" spans="2:8" x14ac:dyDescent="0.3">
      <c r="B46" s="6" t="s">
        <v>43</v>
      </c>
      <c r="C46" s="7">
        <v>8</v>
      </c>
      <c r="D46" s="8">
        <v>3</v>
      </c>
      <c r="E46" s="7">
        <f>Table1[[#This Row],[Ukupan Broj prijava 2022]]-Table1[[#This Row],[Odbačene prijave]]</f>
        <v>5</v>
      </c>
      <c r="F46" s="8">
        <v>9376</v>
      </c>
      <c r="G46" s="1"/>
      <c r="H46" s="1"/>
    </row>
    <row r="47" spans="2:8" x14ac:dyDescent="0.3">
      <c r="B47" s="6" t="s">
        <v>44</v>
      </c>
      <c r="C47" s="7">
        <v>19</v>
      </c>
      <c r="D47" s="8">
        <v>8</v>
      </c>
      <c r="E47" s="7">
        <f>Table1[[#This Row],[Ukupan Broj prijava 2022]]-Table1[[#This Row],[Odbačene prijave]]</f>
        <v>11</v>
      </c>
      <c r="F47" s="8">
        <v>27767</v>
      </c>
      <c r="G47" s="1"/>
      <c r="H47" s="1"/>
    </row>
    <row r="48" spans="2:8" x14ac:dyDescent="0.3">
      <c r="B48" s="6" t="s">
        <v>45</v>
      </c>
      <c r="C48" s="7">
        <v>35</v>
      </c>
      <c r="D48" s="8">
        <v>23</v>
      </c>
      <c r="E48" s="7">
        <f>Table1[[#This Row],[Ukupan Broj prijava 2022]]-Table1[[#This Row],[Odbačene prijave]]</f>
        <v>12</v>
      </c>
      <c r="F48" s="8">
        <v>65180</v>
      </c>
      <c r="G48" s="1"/>
      <c r="H48" s="1"/>
    </row>
    <row r="49" spans="2:8" x14ac:dyDescent="0.3">
      <c r="B49" s="6" t="s">
        <v>46</v>
      </c>
      <c r="C49" s="7">
        <v>37</v>
      </c>
      <c r="D49" s="8">
        <v>22</v>
      </c>
      <c r="E49" s="7">
        <f>Table1[[#This Row],[Ukupan Broj prijava 2022]]-Table1[[#This Row],[Odbačene prijave]]</f>
        <v>15</v>
      </c>
      <c r="F49" s="8">
        <v>20520</v>
      </c>
      <c r="G49" s="1"/>
      <c r="H49" s="1"/>
    </row>
    <row r="50" spans="2:8" x14ac:dyDescent="0.3">
      <c r="B50" s="6" t="s">
        <v>47</v>
      </c>
      <c r="C50" s="7">
        <v>41</v>
      </c>
      <c r="D50" s="8">
        <v>33</v>
      </c>
      <c r="E50" s="7">
        <f>Table1[[#This Row],[Ukupan Broj prijava 2022]]-Table1[[#This Row],[Odbačene prijave]]</f>
        <v>8</v>
      </c>
      <c r="F50" s="8">
        <v>49691</v>
      </c>
      <c r="G50" s="1"/>
      <c r="H50" s="1"/>
    </row>
    <row r="51" spans="2:8" x14ac:dyDescent="0.3">
      <c r="B51" s="6" t="s">
        <v>48</v>
      </c>
      <c r="C51" s="7">
        <v>17</v>
      </c>
      <c r="D51" s="8">
        <v>12</v>
      </c>
      <c r="E51" s="7">
        <f>Table1[[#This Row],[Ukupan Broj prijava 2022]]-Table1[[#This Row],[Odbačene prijave]]</f>
        <v>5</v>
      </c>
      <c r="F51" s="8">
        <v>20635</v>
      </c>
      <c r="G51" s="1"/>
      <c r="H51" s="1"/>
    </row>
    <row r="52" spans="2:8" x14ac:dyDescent="0.3">
      <c r="B52" s="6" t="s">
        <v>49</v>
      </c>
      <c r="C52" s="7">
        <v>22</v>
      </c>
      <c r="D52" s="8">
        <v>14</v>
      </c>
      <c r="E52" s="7">
        <f>Table1[[#This Row],[Ukupan Broj prijava 2022]]-Table1[[#This Row],[Odbačene prijave]]</f>
        <v>8</v>
      </c>
      <c r="F52" s="8">
        <v>11838</v>
      </c>
      <c r="G52" s="1"/>
      <c r="H52" s="1"/>
    </row>
    <row r="53" spans="2:8" x14ac:dyDescent="0.3">
      <c r="B53" s="6" t="s">
        <v>50</v>
      </c>
      <c r="C53" s="7">
        <v>15</v>
      </c>
      <c r="D53" s="8">
        <v>9</v>
      </c>
      <c r="E53" s="7">
        <f>Table1[[#This Row],[Ukupan Broj prijava 2022]]-Table1[[#This Row],[Odbačene prijave]]</f>
        <v>6</v>
      </c>
      <c r="F53" s="8">
        <v>25459</v>
      </c>
      <c r="G53" s="1"/>
      <c r="H53" s="1"/>
    </row>
    <row r="54" spans="2:8" x14ac:dyDescent="0.3">
      <c r="B54" s="6" t="s">
        <v>51</v>
      </c>
      <c r="C54" s="7">
        <v>4</v>
      </c>
      <c r="D54" s="8">
        <v>3</v>
      </c>
      <c r="E54" s="7">
        <f>Table1[[#This Row],[Ukupan Broj prijava 2022]]-Table1[[#This Row],[Odbačene prijave]]</f>
        <v>1</v>
      </c>
      <c r="F54" s="8">
        <v>13129</v>
      </c>
      <c r="G54" s="1"/>
      <c r="H54" s="1"/>
    </row>
    <row r="55" spans="2:8" x14ac:dyDescent="0.3">
      <c r="B55" s="6" t="s">
        <v>52</v>
      </c>
      <c r="C55" s="7">
        <v>9</v>
      </c>
      <c r="D55" s="8">
        <v>6</v>
      </c>
      <c r="E55" s="7">
        <f>Table1[[#This Row],[Ukupan Broj prijava 2022]]-Table1[[#This Row],[Odbačene prijave]]</f>
        <v>3</v>
      </c>
      <c r="F55" s="8">
        <v>10270</v>
      </c>
      <c r="G55" s="1"/>
      <c r="H55" s="1"/>
    </row>
    <row r="56" spans="2:8" x14ac:dyDescent="0.3">
      <c r="B56" s="6" t="s">
        <v>53</v>
      </c>
      <c r="C56" s="7">
        <v>15</v>
      </c>
      <c r="D56" s="8">
        <v>9</v>
      </c>
      <c r="E56" s="7">
        <f>Table1[[#This Row],[Ukupan Broj prijava 2022]]-Table1[[#This Row],[Odbačene prijave]]</f>
        <v>6</v>
      </c>
      <c r="F56" s="8">
        <v>9569</v>
      </c>
      <c r="G56" s="1"/>
      <c r="H56" s="1"/>
    </row>
    <row r="57" spans="2:8" x14ac:dyDescent="0.3">
      <c r="B57" s="6" t="s">
        <v>54</v>
      </c>
      <c r="C57" s="7">
        <v>22</v>
      </c>
      <c r="D57" s="8">
        <v>13</v>
      </c>
      <c r="E57" s="7">
        <f>Table1[[#This Row],[Ukupan Broj prijava 2022]]-Table1[[#This Row],[Odbačene prijave]]</f>
        <v>9</v>
      </c>
      <c r="F57" s="8">
        <v>25274</v>
      </c>
      <c r="G57" s="1"/>
      <c r="H57" s="1"/>
    </row>
    <row r="58" spans="2:8" x14ac:dyDescent="0.3">
      <c r="B58" s="6" t="s">
        <v>55</v>
      </c>
      <c r="C58" s="7">
        <v>31</v>
      </c>
      <c r="D58" s="8">
        <v>11</v>
      </c>
      <c r="E58" s="7">
        <f>Table1[[#This Row],[Ukupan Broj prijava 2022]]-Table1[[#This Row],[Odbačene prijave]]</f>
        <v>20</v>
      </c>
      <c r="F58" s="8">
        <v>33722</v>
      </c>
      <c r="G58" s="1"/>
      <c r="H58" s="1"/>
    </row>
    <row r="59" spans="2:8" x14ac:dyDescent="0.3">
      <c r="B59" s="6" t="s">
        <v>56</v>
      </c>
      <c r="C59" s="7">
        <v>126</v>
      </c>
      <c r="D59" s="8">
        <v>82</v>
      </c>
      <c r="E59" s="7">
        <f>Table1[[#This Row],[Ukupan Broj prijava 2022]]-Table1[[#This Row],[Odbačene prijave]]</f>
        <v>44</v>
      </c>
      <c r="F59" s="8">
        <v>171628</v>
      </c>
      <c r="G59" s="1"/>
      <c r="H59" s="1"/>
    </row>
    <row r="60" spans="2:8" x14ac:dyDescent="0.3">
      <c r="B60" s="6" t="s">
        <v>57</v>
      </c>
      <c r="C60" s="7">
        <v>111</v>
      </c>
      <c r="D60" s="8">
        <v>86</v>
      </c>
      <c r="E60" s="7">
        <f>Table1[[#This Row],[Ukupan Broj prijava 2022]]-Table1[[#This Row],[Odbačene prijave]]</f>
        <v>25</v>
      </c>
      <c r="F60" s="8">
        <v>111491</v>
      </c>
      <c r="G60" s="1"/>
      <c r="H60" s="1"/>
    </row>
    <row r="61" spans="2:8" x14ac:dyDescent="0.3">
      <c r="B61" s="6" t="s">
        <v>58</v>
      </c>
      <c r="C61" s="7">
        <v>31</v>
      </c>
      <c r="D61" s="8">
        <v>17</v>
      </c>
      <c r="E61" s="7">
        <f>Table1[[#This Row],[Ukupan Broj prijava 2022]]-Table1[[#This Row],[Odbačene prijave]]</f>
        <v>14</v>
      </c>
      <c r="F61" s="8">
        <v>17295</v>
      </c>
      <c r="G61" s="1"/>
      <c r="H61" s="1"/>
    </row>
    <row r="62" spans="2:8" x14ac:dyDescent="0.3">
      <c r="B62" s="6" t="s">
        <v>59</v>
      </c>
      <c r="C62" s="7">
        <v>135</v>
      </c>
      <c r="D62" s="8">
        <v>79</v>
      </c>
      <c r="E62" s="7">
        <f>Table1[[#This Row],[Ukupan Broj prijava 2022]]-Table1[[#This Row],[Odbačene prijave]]</f>
        <v>56</v>
      </c>
      <c r="F62" s="8">
        <v>114331</v>
      </c>
      <c r="G62" s="1"/>
      <c r="H62" s="1"/>
    </row>
    <row r="63" spans="2:8" x14ac:dyDescent="0.3">
      <c r="B63" s="6" t="s">
        <v>60</v>
      </c>
      <c r="C63" s="7">
        <v>35</v>
      </c>
      <c r="D63" s="8">
        <v>17</v>
      </c>
      <c r="E63" s="7">
        <f>Table1[[#This Row],[Ukupan Broj prijava 2022]]-Table1[[#This Row],[Odbačene prijave]]</f>
        <v>18</v>
      </c>
      <c r="F63" s="8">
        <v>15516</v>
      </c>
      <c r="G63" s="1"/>
      <c r="H63" s="1"/>
    </row>
    <row r="64" spans="2:8" x14ac:dyDescent="0.3">
      <c r="B64" s="6" t="s">
        <v>61</v>
      </c>
      <c r="C64" s="7">
        <v>49</v>
      </c>
      <c r="D64" s="8">
        <v>28</v>
      </c>
      <c r="E64" s="7">
        <f>Table1[[#This Row],[Ukupan Broj prijava 2022]]-Table1[[#This Row],[Odbačene prijave]]</f>
        <v>21</v>
      </c>
      <c r="F64" s="8">
        <v>35940</v>
      </c>
      <c r="G64" s="1"/>
      <c r="H64" s="1"/>
    </row>
    <row r="65" spans="2:8" x14ac:dyDescent="0.3">
      <c r="B65" s="6" t="s">
        <v>62</v>
      </c>
      <c r="C65" s="7">
        <v>21</v>
      </c>
      <c r="D65" s="8">
        <v>13</v>
      </c>
      <c r="E65" s="7">
        <f>Table1[[#This Row],[Ukupan Broj prijava 2022]]-Table1[[#This Row],[Odbačene prijave]]</f>
        <v>8</v>
      </c>
      <c r="F65" s="8">
        <v>15905</v>
      </c>
      <c r="G65" s="1"/>
      <c r="H65" s="1"/>
    </row>
    <row r="66" spans="2:8" x14ac:dyDescent="0.3">
      <c r="B66" s="6" t="s">
        <v>63</v>
      </c>
      <c r="C66" s="7">
        <v>11</v>
      </c>
      <c r="D66" s="8">
        <v>6</v>
      </c>
      <c r="E66" s="7">
        <f>Table1[[#This Row],[Ukupan Broj prijava 2022]]-Table1[[#This Row],[Odbačene prijave]]</f>
        <v>5</v>
      </c>
      <c r="F66" s="8">
        <v>13871</v>
      </c>
      <c r="G66" s="1"/>
      <c r="H66" s="1"/>
    </row>
    <row r="67" spans="2:8" x14ac:dyDescent="0.3">
      <c r="B67" s="6" t="s">
        <v>64</v>
      </c>
      <c r="C67" s="7">
        <v>9</v>
      </c>
      <c r="D67" s="8">
        <v>4</v>
      </c>
      <c r="E67" s="7">
        <f>Table1[[#This Row],[Ukupan Broj prijava 2022]]-Table1[[#This Row],[Odbačene prijave]]</f>
        <v>5</v>
      </c>
      <c r="F67" s="8">
        <v>6618</v>
      </c>
      <c r="G67" s="1"/>
      <c r="H67" s="1"/>
    </row>
    <row r="68" spans="2:8" x14ac:dyDescent="0.3">
      <c r="B68" s="6" t="s">
        <v>65</v>
      </c>
      <c r="C68" s="7">
        <v>38</v>
      </c>
      <c r="D68" s="8">
        <v>30</v>
      </c>
      <c r="E68" s="7">
        <f>Table1[[#This Row],[Ukupan Broj prijava 2022]]-Table1[[#This Row],[Odbačene prijave]]</f>
        <v>8</v>
      </c>
      <c r="F68" s="8">
        <v>58622</v>
      </c>
      <c r="G68" s="1"/>
      <c r="H68" s="1"/>
    </row>
    <row r="69" spans="2:8" x14ac:dyDescent="0.3">
      <c r="B69" s="6" t="s">
        <v>66</v>
      </c>
      <c r="C69" s="7">
        <v>27</v>
      </c>
      <c r="D69" s="8">
        <v>15</v>
      </c>
      <c r="E69" s="7">
        <f>Table1[[#This Row],[Ukupan Broj prijava 2022]]-Table1[[#This Row],[Odbačene prijave]]</f>
        <v>12</v>
      </c>
      <c r="F69" s="8">
        <v>18268</v>
      </c>
      <c r="G69" s="1"/>
      <c r="H69" s="1"/>
    </row>
    <row r="70" spans="2:8" x14ac:dyDescent="0.3">
      <c r="B70" s="6" t="s">
        <v>67</v>
      </c>
      <c r="C70" s="7">
        <v>55</v>
      </c>
      <c r="D70" s="8">
        <v>38</v>
      </c>
      <c r="E70" s="7">
        <f>Table1[[#This Row],[Ukupan Broj prijava 2022]]-Table1[[#This Row],[Odbačene prijave]]</f>
        <v>17</v>
      </c>
      <c r="F70" s="8">
        <v>124889</v>
      </c>
      <c r="G70" s="1"/>
      <c r="H70" s="1"/>
    </row>
    <row r="71" spans="2:8" x14ac:dyDescent="0.3">
      <c r="B71" s="6" t="s">
        <v>68</v>
      </c>
      <c r="C71" s="7">
        <v>18</v>
      </c>
      <c r="D71" s="8">
        <v>10</v>
      </c>
      <c r="E71" s="7">
        <f>Table1[[#This Row],[Ukupan Broj prijava 2022]]-Table1[[#This Row],[Odbačene prijave]]</f>
        <v>8</v>
      </c>
      <c r="F71" s="8">
        <v>10736</v>
      </c>
      <c r="G71" s="1"/>
      <c r="H71" s="1"/>
    </row>
    <row r="72" spans="2:8" x14ac:dyDescent="0.3">
      <c r="B72" s="6" t="s">
        <v>69</v>
      </c>
      <c r="C72" s="7">
        <v>13</v>
      </c>
      <c r="D72" s="8">
        <v>7</v>
      </c>
      <c r="E72" s="7">
        <f>Table1[[#This Row],[Ukupan Broj prijava 2022]]-Table1[[#This Row],[Odbačene prijave]]</f>
        <v>6</v>
      </c>
      <c r="F72" s="8">
        <v>12272</v>
      </c>
      <c r="G72" s="1"/>
      <c r="H72" s="1"/>
    </row>
    <row r="73" spans="2:8" x14ac:dyDescent="0.3">
      <c r="B73" s="6" t="s">
        <v>70</v>
      </c>
      <c r="C73" s="7">
        <v>46</v>
      </c>
      <c r="D73" s="8">
        <v>26</v>
      </c>
      <c r="E73" s="7">
        <f>Table1[[#This Row],[Ukupan Broj prijava 2022]]-Table1[[#This Row],[Odbačene prijave]]</f>
        <v>20</v>
      </c>
      <c r="F73" s="8">
        <v>73083</v>
      </c>
      <c r="G73" s="1"/>
      <c r="H73" s="1"/>
    </row>
    <row r="74" spans="2:8" x14ac:dyDescent="0.3">
      <c r="B74" s="6" t="s">
        <v>71</v>
      </c>
      <c r="C74" s="7">
        <v>18</v>
      </c>
      <c r="D74" s="8">
        <v>9</v>
      </c>
      <c r="E74" s="7">
        <f>Table1[[#This Row],[Ukupan Broj prijava 2022]]-Table1[[#This Row],[Odbačene prijave]]</f>
        <v>9</v>
      </c>
      <c r="F74" s="8">
        <v>17090</v>
      </c>
      <c r="G74" s="1"/>
      <c r="H74" s="1"/>
    </row>
    <row r="75" spans="2:8" x14ac:dyDescent="0.3">
      <c r="B75" s="6" t="s">
        <v>72</v>
      </c>
      <c r="C75" s="7">
        <v>17</v>
      </c>
      <c r="D75" s="8">
        <v>11</v>
      </c>
      <c r="E75" s="7">
        <f>Table1[[#This Row],[Ukupan Broj prijava 2022]]-Table1[[#This Row],[Odbačene prijave]]</f>
        <v>6</v>
      </c>
      <c r="F75" s="8">
        <v>18478</v>
      </c>
      <c r="G75" s="1"/>
      <c r="H75" s="1"/>
    </row>
    <row r="76" spans="2:8" x14ac:dyDescent="0.3">
      <c r="B76" s="6" t="s">
        <v>73</v>
      </c>
      <c r="C76" s="7">
        <v>9</v>
      </c>
      <c r="D76" s="8">
        <v>6</v>
      </c>
      <c r="E76" s="7">
        <f>Table1[[#This Row],[Ukupan Broj prijava 2022]]-Table1[[#This Row],[Odbačene prijave]]</f>
        <v>3</v>
      </c>
      <c r="F76" s="8">
        <v>12031</v>
      </c>
      <c r="G76" s="1"/>
      <c r="H76" s="1"/>
    </row>
    <row r="77" spans="2:8" x14ac:dyDescent="0.3">
      <c r="B77" s="6" t="s">
        <v>74</v>
      </c>
      <c r="C77" s="7">
        <v>7</v>
      </c>
      <c r="D77" s="8">
        <v>5</v>
      </c>
      <c r="E77" s="7">
        <f>Table1[[#This Row],[Ukupan Broj prijava 2022]]-Table1[[#This Row],[Odbačene prijave]]</f>
        <v>2</v>
      </c>
      <c r="F77" s="8">
        <v>11560</v>
      </c>
      <c r="G77" s="1"/>
      <c r="H77" s="1"/>
    </row>
    <row r="78" spans="2:8" x14ac:dyDescent="0.3">
      <c r="B78" s="6" t="s">
        <v>75</v>
      </c>
      <c r="C78" s="7">
        <v>1</v>
      </c>
      <c r="D78" s="8">
        <v>1</v>
      </c>
      <c r="E78" s="7">
        <f>Table1[[#This Row],[Ukupan Broj prijava 2022]]-Table1[[#This Row],[Odbačene prijave]]</f>
        <v>0</v>
      </c>
      <c r="F78" s="8">
        <v>9433</v>
      </c>
      <c r="G78" s="1"/>
      <c r="H78" s="1"/>
    </row>
    <row r="79" spans="2:8" x14ac:dyDescent="0.3">
      <c r="B79" s="6" t="s">
        <v>76</v>
      </c>
      <c r="C79" s="7">
        <v>86</v>
      </c>
      <c r="D79" s="8">
        <v>63</v>
      </c>
      <c r="E79" s="7">
        <f>Table1[[#This Row],[Ukupan Broj prijava 2022]]-Table1[[#This Row],[Odbačene prijave]]</f>
        <v>23</v>
      </c>
      <c r="F79" s="8">
        <v>87405</v>
      </c>
      <c r="G79" s="1"/>
      <c r="H79" s="1"/>
    </row>
    <row r="80" spans="2:8" x14ac:dyDescent="0.3">
      <c r="B80" s="6" t="s">
        <v>77</v>
      </c>
      <c r="C80" s="7">
        <v>2</v>
      </c>
      <c r="D80" s="8">
        <v>0</v>
      </c>
      <c r="E80" s="7">
        <f>Table1[[#This Row],[Ukupan Broj prijava 2022]]-Table1[[#This Row],[Odbačene prijave]]</f>
        <v>2</v>
      </c>
      <c r="F80" s="8">
        <v>2806</v>
      </c>
      <c r="G80" s="1"/>
      <c r="H80" s="1"/>
    </row>
    <row r="81" spans="2:8" x14ac:dyDescent="0.3">
      <c r="B81" s="6" t="s">
        <v>78</v>
      </c>
      <c r="C81" s="7">
        <v>6</v>
      </c>
      <c r="D81" s="8">
        <v>4</v>
      </c>
      <c r="E81" s="7">
        <f>Table1[[#This Row],[Ukupan Broj prijava 2022]]-Table1[[#This Row],[Odbačene prijave]]</f>
        <v>2</v>
      </c>
      <c r="F81" s="8">
        <v>12050</v>
      </c>
      <c r="G81" s="1"/>
      <c r="H81" s="1"/>
    </row>
    <row r="82" spans="2:8" x14ac:dyDescent="0.3">
      <c r="B82" s="6" t="s">
        <v>79</v>
      </c>
      <c r="C82" s="7">
        <v>8</v>
      </c>
      <c r="D82" s="8">
        <v>7</v>
      </c>
      <c r="E82" s="7">
        <f>Table1[[#This Row],[Ukupan Broj prijava 2022]]-Table1[[#This Row],[Odbačene prijave]]</f>
        <v>1</v>
      </c>
      <c r="F82" s="8">
        <v>12065</v>
      </c>
      <c r="G82" s="1"/>
      <c r="H82" s="1"/>
    </row>
    <row r="83" spans="2:8" x14ac:dyDescent="0.3">
      <c r="B83" s="6" t="s">
        <v>80</v>
      </c>
      <c r="C83" s="7">
        <v>64</v>
      </c>
      <c r="D83" s="8">
        <v>39</v>
      </c>
      <c r="E83" s="7">
        <f>Table1[[#This Row],[Ukupan Broj prijava 2022]]-Table1[[#This Row],[Odbačene prijave]]</f>
        <v>25</v>
      </c>
      <c r="F83" s="8">
        <v>49020</v>
      </c>
      <c r="G83" s="1"/>
      <c r="H83" s="1"/>
    </row>
    <row r="84" spans="2:8" x14ac:dyDescent="0.3">
      <c r="B84" s="6" t="s">
        <v>81</v>
      </c>
      <c r="C84" s="7">
        <v>29</v>
      </c>
      <c r="D84" s="8">
        <v>15</v>
      </c>
      <c r="E84" s="7">
        <f>Table1[[#This Row],[Ukupan Broj prijava 2022]]-Table1[[#This Row],[Odbačene prijave]]</f>
        <v>14</v>
      </c>
      <c r="F84" s="8">
        <v>37056</v>
      </c>
      <c r="G84" s="1"/>
      <c r="H84" s="1"/>
    </row>
    <row r="85" spans="2:8" x14ac:dyDescent="0.3">
      <c r="B85" s="6" t="s">
        <v>82</v>
      </c>
      <c r="C85" s="7">
        <v>54</v>
      </c>
      <c r="D85" s="8">
        <v>28</v>
      </c>
      <c r="E85" s="7">
        <f>Table1[[#This Row],[Ukupan Broj prijava 2022]]-Table1[[#This Row],[Odbačene prijave]]</f>
        <v>26</v>
      </c>
      <c r="F85" s="8">
        <v>15359</v>
      </c>
      <c r="G85" s="1"/>
      <c r="H85" s="1"/>
    </row>
    <row r="86" spans="2:8" x14ac:dyDescent="0.3">
      <c r="B86" s="6" t="s">
        <v>83</v>
      </c>
      <c r="C86" s="7">
        <v>7</v>
      </c>
      <c r="D86" s="8">
        <v>4</v>
      </c>
      <c r="E86" s="7">
        <f>Table1[[#This Row],[Ukupan Broj prijava 2022]]-Table1[[#This Row],[Odbačene prijave]]</f>
        <v>3</v>
      </c>
      <c r="F86" s="8">
        <v>8227</v>
      </c>
      <c r="G86" s="1"/>
      <c r="H86" s="1"/>
    </row>
    <row r="87" spans="2:8" x14ac:dyDescent="0.3">
      <c r="B87" s="6" t="s">
        <v>84</v>
      </c>
      <c r="C87" s="7">
        <v>19</v>
      </c>
      <c r="D87" s="8">
        <v>11</v>
      </c>
      <c r="E87" s="7">
        <f>Table1[[#This Row],[Ukupan Broj prijava 2022]]-Table1[[#This Row],[Odbačene prijave]]</f>
        <v>8</v>
      </c>
      <c r="F87" s="8">
        <v>13573</v>
      </c>
      <c r="G87" s="1"/>
      <c r="H87" s="1"/>
    </row>
    <row r="88" spans="2:8" x14ac:dyDescent="0.3">
      <c r="B88" s="6" t="s">
        <v>85</v>
      </c>
      <c r="C88" s="7">
        <v>22</v>
      </c>
      <c r="D88" s="8">
        <v>16</v>
      </c>
      <c r="E88" s="7">
        <f>Table1[[#This Row],[Ukupan Broj prijava 2022]]-Table1[[#This Row],[Odbačene prijave]]</f>
        <v>6</v>
      </c>
      <c r="F88" s="8">
        <v>20075</v>
      </c>
      <c r="G88" s="1"/>
      <c r="H88" s="1"/>
    </row>
    <row r="89" spans="2:8" x14ac:dyDescent="0.3">
      <c r="B89" s="6" t="s">
        <v>86</v>
      </c>
      <c r="C89" s="7">
        <v>210</v>
      </c>
      <c r="D89" s="8">
        <v>116</v>
      </c>
      <c r="E89" s="7">
        <f>Table1[[#This Row],[Ukupan Broj prijava 2022]]-Table1[[#This Row],[Odbačene prijave]]</f>
        <v>94</v>
      </c>
      <c r="F89" s="8">
        <v>214506</v>
      </c>
      <c r="G89" s="1"/>
      <c r="H89" s="1"/>
    </row>
    <row r="90" spans="2:8" x14ac:dyDescent="0.3">
      <c r="B90" s="6" t="s">
        <v>87</v>
      </c>
      <c r="C90" s="7">
        <v>18</v>
      </c>
      <c r="D90" s="8">
        <v>9</v>
      </c>
      <c r="E90" s="7">
        <f>Table1[[#This Row],[Ukupan Broj prijava 2022]]-Table1[[#This Row],[Odbačene prijave]]</f>
        <v>9</v>
      </c>
      <c r="F90" s="8">
        <v>8759</v>
      </c>
      <c r="G90" s="1"/>
      <c r="H90" s="1"/>
    </row>
    <row r="91" spans="2:8" x14ac:dyDescent="0.3">
      <c r="B91" s="6" t="s">
        <v>88</v>
      </c>
      <c r="C91" s="7">
        <v>36</v>
      </c>
      <c r="D91" s="8">
        <v>20</v>
      </c>
      <c r="E91" s="7">
        <f>Table1[[#This Row],[Ukupan Broj prijava 2022]]-Table1[[#This Row],[Odbačene prijave]]</f>
        <v>16</v>
      </c>
      <c r="F91" s="8">
        <v>66527</v>
      </c>
      <c r="G91" s="1"/>
      <c r="H91" s="1"/>
    </row>
    <row r="92" spans="2:8" x14ac:dyDescent="0.3">
      <c r="B92" s="6" t="s">
        <v>89</v>
      </c>
      <c r="C92" s="7">
        <v>428</v>
      </c>
      <c r="D92" s="8">
        <v>312</v>
      </c>
      <c r="E92" s="7">
        <f>Table1[[#This Row],[Ukupan Broj prijava 2022]]-Table1[[#This Row],[Odbačene prijave]]</f>
        <v>116</v>
      </c>
      <c r="F92" s="8">
        <v>307706</v>
      </c>
      <c r="G92" s="1"/>
      <c r="H92" s="1"/>
    </row>
    <row r="93" spans="2:8" x14ac:dyDescent="0.3">
      <c r="B93" s="6" t="s">
        <v>90</v>
      </c>
      <c r="C93" s="7">
        <v>73</v>
      </c>
      <c r="D93" s="8">
        <v>43</v>
      </c>
      <c r="E93" s="7">
        <f>Table1[[#This Row],[Ukupan Broj prijava 2022]]-Table1[[#This Row],[Odbačene prijave]]</f>
        <v>30</v>
      </c>
      <c r="F93" s="8">
        <v>25429</v>
      </c>
      <c r="G93" s="1"/>
      <c r="H93" s="1"/>
    </row>
    <row r="94" spans="2:8" x14ac:dyDescent="0.3">
      <c r="B94" s="6" t="s">
        <v>91</v>
      </c>
      <c r="C94" s="7">
        <v>44</v>
      </c>
      <c r="D94" s="8">
        <v>18</v>
      </c>
      <c r="E94" s="7">
        <f>Table1[[#This Row],[Ukupan Broj prijava 2022]]-Table1[[#This Row],[Odbačene prijave]]</f>
        <v>26</v>
      </c>
      <c r="F94" s="8">
        <v>251559</v>
      </c>
      <c r="G94" s="1"/>
      <c r="H94" s="1"/>
    </row>
    <row r="95" spans="2:8" x14ac:dyDescent="0.3">
      <c r="B95" s="6" t="s">
        <v>92</v>
      </c>
      <c r="C95" s="7">
        <v>13</v>
      </c>
      <c r="D95" s="8">
        <v>6</v>
      </c>
      <c r="E95" s="7">
        <f>Table1[[#This Row],[Ukupan Broj prijava 2022]]-Table1[[#This Row],[Odbačene prijave]]</f>
        <v>7</v>
      </c>
      <c r="F95" s="8">
        <v>9476</v>
      </c>
      <c r="G95" s="1"/>
      <c r="H95" s="1"/>
    </row>
    <row r="96" spans="2:8" x14ac:dyDescent="0.3">
      <c r="B96" s="6" t="s">
        <v>93</v>
      </c>
      <c r="C96" s="7">
        <v>7</v>
      </c>
      <c r="D96" s="8">
        <v>4</v>
      </c>
      <c r="E96" s="7">
        <f>Table1[[#This Row],[Ukupan Broj prijava 2022]]-Table1[[#This Row],[Odbačene prijave]]</f>
        <v>3</v>
      </c>
      <c r="F96" s="8">
        <v>12571</v>
      </c>
      <c r="G96" s="1"/>
      <c r="H96" s="1"/>
    </row>
    <row r="97" spans="2:8" x14ac:dyDescent="0.3">
      <c r="B97" s="6" t="s">
        <v>94</v>
      </c>
      <c r="C97" s="7">
        <v>165</v>
      </c>
      <c r="D97" s="8">
        <v>91</v>
      </c>
      <c r="E97" s="7">
        <f>Table1[[#This Row],[Ukupan Broj prijava 2022]]-Table1[[#This Row],[Odbačene prijave]]</f>
        <v>74</v>
      </c>
      <c r="F97" s="8">
        <v>173521</v>
      </c>
      <c r="G97" s="1"/>
      <c r="H97" s="1"/>
    </row>
    <row r="98" spans="2:8" x14ac:dyDescent="0.3">
      <c r="B98" s="6" t="s">
        <v>95</v>
      </c>
      <c r="C98" s="7">
        <v>89</v>
      </c>
      <c r="D98" s="8">
        <v>54</v>
      </c>
      <c r="E98" s="7">
        <f>Table1[[#This Row],[Ukupan Broj prijava 2022]]-Table1[[#This Row],[Odbačene prijave]]</f>
        <v>35</v>
      </c>
      <c r="F98" s="8">
        <v>72165</v>
      </c>
      <c r="G98" s="1"/>
      <c r="H98" s="1"/>
    </row>
    <row r="99" spans="2:8" x14ac:dyDescent="0.3">
      <c r="B99" s="6" t="s">
        <v>96</v>
      </c>
      <c r="C99" s="7">
        <v>127</v>
      </c>
      <c r="D99" s="8">
        <v>91</v>
      </c>
      <c r="E99" s="7">
        <f>Table1[[#This Row],[Ukupan Broj prijava 2022]]-Table1[[#This Row],[Odbačene prijave]]</f>
        <v>36</v>
      </c>
      <c r="F99" s="8">
        <v>115910</v>
      </c>
      <c r="G99" s="1"/>
      <c r="H99" s="1"/>
    </row>
    <row r="100" spans="2:8" x14ac:dyDescent="0.3">
      <c r="B100" s="6" t="s">
        <v>97</v>
      </c>
      <c r="C100" s="7">
        <v>85</v>
      </c>
      <c r="D100" s="8">
        <v>49</v>
      </c>
      <c r="E100" s="7">
        <f>Table1[[#This Row],[Ukupan Broj prijava 2022]]-Table1[[#This Row],[Odbačene prijave]]</f>
        <v>36</v>
      </c>
      <c r="F100" s="8">
        <v>53486</v>
      </c>
      <c r="G100" s="1"/>
      <c r="H100" s="1"/>
    </row>
    <row r="101" spans="2:8" x14ac:dyDescent="0.3">
      <c r="B101" s="6" t="s">
        <v>98</v>
      </c>
      <c r="C101" s="7">
        <v>83</v>
      </c>
      <c r="D101" s="8">
        <v>50</v>
      </c>
      <c r="E101" s="7">
        <f>Table1[[#This Row],[Ukupan Broj prijava 2022]]-Table1[[#This Row],[Odbačene prijave]]</f>
        <v>33</v>
      </c>
      <c r="F101" s="8">
        <v>46103</v>
      </c>
      <c r="G101" s="1"/>
      <c r="H101" s="1"/>
    </row>
    <row r="102" spans="2:8" x14ac:dyDescent="0.3">
      <c r="B102" s="6" t="s">
        <v>99</v>
      </c>
      <c r="C102" s="7">
        <v>8</v>
      </c>
      <c r="D102" s="8">
        <v>3</v>
      </c>
      <c r="E102" s="7">
        <f>Table1[[#This Row],[Ukupan Broj prijava 2022]]-Table1[[#This Row],[Odbačene prijave]]</f>
        <v>5</v>
      </c>
      <c r="F102" s="8">
        <v>2581</v>
      </c>
      <c r="G102" s="1"/>
      <c r="H102" s="1"/>
    </row>
    <row r="103" spans="2:8" x14ac:dyDescent="0.3">
      <c r="B103" s="6" t="s">
        <v>100</v>
      </c>
      <c r="C103" s="7">
        <v>29</v>
      </c>
      <c r="D103" s="8">
        <v>14</v>
      </c>
      <c r="E103" s="7">
        <f>Table1[[#This Row],[Ukupan Broj prijava 2022]]-Table1[[#This Row],[Odbačene prijave]]</f>
        <v>15</v>
      </c>
      <c r="F103" s="8">
        <v>26186</v>
      </c>
      <c r="G103" s="1"/>
      <c r="H103" s="1"/>
    </row>
    <row r="104" spans="2:8" x14ac:dyDescent="0.3">
      <c r="B104" s="6" t="s">
        <v>101</v>
      </c>
      <c r="C104" s="7">
        <v>49</v>
      </c>
      <c r="D104" s="8">
        <v>28</v>
      </c>
      <c r="E104" s="7">
        <f>Table1[[#This Row],[Ukupan Broj prijava 2022]]-Table1[[#This Row],[Odbačene prijave]]</f>
        <v>21</v>
      </c>
      <c r="F104" s="8">
        <v>34041</v>
      </c>
      <c r="G104" s="1"/>
      <c r="H104" s="1"/>
    </row>
    <row r="105" spans="2:8" x14ac:dyDescent="0.3">
      <c r="B105" s="6" t="s">
        <v>102</v>
      </c>
      <c r="C105" s="7">
        <v>32</v>
      </c>
      <c r="D105" s="8">
        <v>29</v>
      </c>
      <c r="E105" s="7">
        <f>Table1[[#This Row],[Ukupan Broj prijava 2022]]-Table1[[#This Row],[Odbačene prijave]]</f>
        <v>3</v>
      </c>
      <c r="F105" s="8">
        <v>49894</v>
      </c>
      <c r="G105" s="1"/>
      <c r="H105" s="1"/>
    </row>
    <row r="106" spans="2:8" x14ac:dyDescent="0.3">
      <c r="B106" s="6" t="s">
        <v>103</v>
      </c>
      <c r="C106" s="7">
        <v>8</v>
      </c>
      <c r="D106" s="8">
        <v>4</v>
      </c>
      <c r="E106" s="7">
        <f>Table1[[#This Row],[Ukupan Broj prijava 2022]]-Table1[[#This Row],[Odbačene prijave]]</f>
        <v>4</v>
      </c>
      <c r="F106" s="8">
        <v>9001</v>
      </c>
      <c r="G106" s="1"/>
      <c r="H106" s="1"/>
    </row>
    <row r="107" spans="2:8" x14ac:dyDescent="0.3">
      <c r="B107" s="6" t="s">
        <v>104</v>
      </c>
      <c r="C107" s="7">
        <v>71</v>
      </c>
      <c r="D107" s="8">
        <v>34</v>
      </c>
      <c r="E107" s="7">
        <f>Table1[[#This Row],[Ukupan Broj prijava 2022]]-Table1[[#This Row],[Odbačene prijave]]</f>
        <v>37</v>
      </c>
      <c r="F107" s="8">
        <v>69252</v>
      </c>
      <c r="G107" s="1"/>
      <c r="H107" s="1"/>
    </row>
    <row r="108" spans="2:8" x14ac:dyDescent="0.3">
      <c r="B108" s="6" t="s">
        <v>105</v>
      </c>
      <c r="C108" s="7">
        <v>23</v>
      </c>
      <c r="D108" s="8">
        <v>15</v>
      </c>
      <c r="E108" s="7">
        <f>Table1[[#This Row],[Ukupan Broj prijava 2022]]-Table1[[#This Row],[Odbačene prijave]]</f>
        <v>8</v>
      </c>
      <c r="F108" s="8">
        <v>26060</v>
      </c>
      <c r="G108" s="1"/>
      <c r="H108" s="1"/>
    </row>
    <row r="109" spans="2:8" x14ac:dyDescent="0.3">
      <c r="B109" s="6" t="s">
        <v>106</v>
      </c>
      <c r="C109" s="7">
        <v>19</v>
      </c>
      <c r="D109" s="8">
        <v>16</v>
      </c>
      <c r="E109" s="7">
        <f>Table1[[#This Row],[Ukupan Broj prijava 2022]]-Table1[[#This Row],[Odbačene prijave]]</f>
        <v>3</v>
      </c>
      <c r="F109" s="8">
        <v>14920</v>
      </c>
      <c r="G109" s="1"/>
      <c r="H109" s="1"/>
    </row>
    <row r="110" spans="2:8" x14ac:dyDescent="0.3">
      <c r="B110" s="6" t="s">
        <v>107</v>
      </c>
      <c r="C110" s="7">
        <v>29</v>
      </c>
      <c r="D110" s="8">
        <v>19</v>
      </c>
      <c r="E110" s="7">
        <f>Table1[[#This Row],[Ukupan Broj prijava 2022]]-Table1[[#This Row],[Odbačene prijave]]</f>
        <v>10</v>
      </c>
      <c r="F110" s="8">
        <v>32698</v>
      </c>
      <c r="G110" s="1"/>
      <c r="H110" s="1"/>
    </row>
    <row r="111" spans="2:8" x14ac:dyDescent="0.3">
      <c r="B111" s="6" t="s">
        <v>108</v>
      </c>
      <c r="C111" s="7">
        <v>22</v>
      </c>
      <c r="D111" s="8">
        <v>8</v>
      </c>
      <c r="E111" s="7">
        <f>Table1[[#This Row],[Ukupan Broj prijava 2022]]-Table1[[#This Row],[Odbačene prijave]]</f>
        <v>14</v>
      </c>
      <c r="F111" s="8">
        <v>27333</v>
      </c>
      <c r="G111" s="1"/>
      <c r="H111" s="1"/>
    </row>
    <row r="112" spans="2:8" x14ac:dyDescent="0.3">
      <c r="B112" s="6" t="s">
        <v>109</v>
      </c>
      <c r="C112" s="7">
        <v>5</v>
      </c>
      <c r="D112" s="8">
        <v>3</v>
      </c>
      <c r="E112" s="7">
        <f>Table1[[#This Row],[Ukupan Broj prijava 2022]]-Table1[[#This Row],[Odbačene prijave]]</f>
        <v>2</v>
      </c>
      <c r="F112" s="8">
        <v>9760</v>
      </c>
      <c r="G112" s="1"/>
      <c r="H112" s="1"/>
    </row>
    <row r="113" spans="2:8" x14ac:dyDescent="0.3">
      <c r="B113" s="6" t="s">
        <v>110</v>
      </c>
      <c r="C113" s="7">
        <v>155</v>
      </c>
      <c r="D113" s="8">
        <v>91</v>
      </c>
      <c r="E113" s="7">
        <f>Table1[[#This Row],[Ukupan Broj prijava 2022]]-Table1[[#This Row],[Odbačene prijave]]</f>
        <v>64</v>
      </c>
      <c r="F113" s="8">
        <v>108641</v>
      </c>
      <c r="G113" s="1"/>
      <c r="H113" s="1"/>
    </row>
    <row r="114" spans="2:8" x14ac:dyDescent="0.3">
      <c r="B114" s="6" t="s">
        <v>111</v>
      </c>
      <c r="C114" s="7">
        <v>12</v>
      </c>
      <c r="D114" s="8">
        <v>6</v>
      </c>
      <c r="E114" s="7">
        <f>Table1[[#This Row],[Ukupan Broj prijava 2022]]-Table1[[#This Row],[Odbačene prijave]]</f>
        <v>6</v>
      </c>
      <c r="F114" s="8">
        <v>21659</v>
      </c>
      <c r="G114" s="1"/>
      <c r="H114" s="1"/>
    </row>
    <row r="115" spans="2:8" x14ac:dyDescent="0.3">
      <c r="B115" s="6" t="s">
        <v>112</v>
      </c>
      <c r="C115" s="7">
        <v>12</v>
      </c>
      <c r="D115" s="8">
        <v>9</v>
      </c>
      <c r="E115" s="7">
        <f>Table1[[#This Row],[Ukupan Broj prijava 2022]]-Table1[[#This Row],[Odbačene prijave]]</f>
        <v>3</v>
      </c>
      <c r="F115" s="8">
        <v>7074</v>
      </c>
      <c r="G115" s="1"/>
      <c r="H115" s="1"/>
    </row>
    <row r="116" spans="2:8" x14ac:dyDescent="0.3">
      <c r="B116" s="6" t="s">
        <v>113</v>
      </c>
      <c r="C116" s="7">
        <v>10</v>
      </c>
      <c r="D116" s="8">
        <v>4</v>
      </c>
      <c r="E116" s="7">
        <f>Table1[[#This Row],[Ukupan Broj prijava 2022]]-Table1[[#This Row],[Odbačene prijave]]</f>
        <v>6</v>
      </c>
      <c r="F116" s="8">
        <v>8214</v>
      </c>
      <c r="G116" s="1"/>
      <c r="H116" s="1"/>
    </row>
    <row r="117" spans="2:8" x14ac:dyDescent="0.3">
      <c r="B117" s="6" t="s">
        <v>114</v>
      </c>
      <c r="C117" s="7">
        <v>44</v>
      </c>
      <c r="D117" s="8">
        <v>31</v>
      </c>
      <c r="E117" s="7">
        <f>Table1[[#This Row],[Ukupan Broj prijava 2022]]-Table1[[#This Row],[Odbačene prijave]]</f>
        <v>13</v>
      </c>
      <c r="F117" s="8">
        <v>48966</v>
      </c>
      <c r="G117" s="1"/>
      <c r="H117" s="1"/>
    </row>
    <row r="118" spans="2:8" x14ac:dyDescent="0.3">
      <c r="B118" s="6" t="s">
        <v>115</v>
      </c>
      <c r="C118" s="7">
        <v>97</v>
      </c>
      <c r="D118" s="8">
        <v>34</v>
      </c>
      <c r="E118" s="7">
        <f>Table1[[#This Row],[Ukupan Broj prijava 2022]]-Table1[[#This Row],[Odbačene prijave]]</f>
        <v>63</v>
      </c>
      <c r="F118" s="8">
        <v>115884</v>
      </c>
      <c r="G118" s="1"/>
      <c r="H118" s="1"/>
    </row>
    <row r="119" spans="2:8" x14ac:dyDescent="0.3">
      <c r="B119" s="6" t="s">
        <v>116</v>
      </c>
      <c r="C119" s="7">
        <v>61</v>
      </c>
      <c r="D119" s="8">
        <v>42</v>
      </c>
      <c r="E119" s="7">
        <f>Table1[[#This Row],[Ukupan Broj prijava 2022]]-Table1[[#This Row],[Odbačene prijave]]</f>
        <v>19</v>
      </c>
      <c r="F119" s="8">
        <v>39122</v>
      </c>
      <c r="G119" s="1"/>
      <c r="H119" s="1"/>
    </row>
    <row r="120" spans="2:8" x14ac:dyDescent="0.3">
      <c r="B120" s="6" t="s">
        <v>117</v>
      </c>
      <c r="C120" s="7">
        <v>17</v>
      </c>
      <c r="D120" s="8">
        <v>9</v>
      </c>
      <c r="E120" s="7">
        <f>Table1[[#This Row],[Ukupan Broj prijava 2022]]-Table1[[#This Row],[Odbačene prijave]]</f>
        <v>8</v>
      </c>
      <c r="F120" s="8">
        <v>16377</v>
      </c>
      <c r="G120" s="1"/>
      <c r="H120" s="1"/>
    </row>
    <row r="121" spans="2:8" x14ac:dyDescent="0.3">
      <c r="B121" s="6" t="s">
        <v>118</v>
      </c>
      <c r="C121" s="7">
        <v>11</v>
      </c>
      <c r="D121" s="8">
        <v>7</v>
      </c>
      <c r="E121" s="7">
        <f>Table1[[#This Row],[Ukupan Broj prijava 2022]]-Table1[[#This Row],[Odbačene prijave]]</f>
        <v>4</v>
      </c>
      <c r="F121" s="8">
        <v>18133</v>
      </c>
      <c r="G121" s="1"/>
      <c r="H121" s="1"/>
    </row>
    <row r="122" spans="2:8" x14ac:dyDescent="0.3">
      <c r="B122" s="6" t="s">
        <v>119</v>
      </c>
      <c r="C122" s="7">
        <v>33</v>
      </c>
      <c r="D122" s="8">
        <v>19</v>
      </c>
      <c r="E122" s="7">
        <f>Table1[[#This Row],[Ukupan Broj prijava 2022]]-Table1[[#This Row],[Odbačene prijave]]</f>
        <v>14</v>
      </c>
      <c r="F122" s="8">
        <v>28202</v>
      </c>
      <c r="G122" s="1"/>
      <c r="H122" s="1"/>
    </row>
    <row r="123" spans="2:8" x14ac:dyDescent="0.3">
      <c r="B123" s="6" t="s">
        <v>120</v>
      </c>
      <c r="C123" s="7">
        <v>12</v>
      </c>
      <c r="D123" s="8">
        <v>10</v>
      </c>
      <c r="E123" s="7">
        <f>Table1[[#This Row],[Ukupan Broj prijava 2022]]-Table1[[#This Row],[Odbačene prijave]]</f>
        <v>2</v>
      </c>
      <c r="F123" s="8">
        <v>24951</v>
      </c>
      <c r="G123" s="1"/>
      <c r="H123" s="1"/>
    </row>
    <row r="124" spans="2:8" x14ac:dyDescent="0.3">
      <c r="B124" s="6" t="s">
        <v>121</v>
      </c>
      <c r="C124" s="7">
        <v>91</v>
      </c>
      <c r="D124" s="8">
        <v>59</v>
      </c>
      <c r="E124" s="7">
        <f>Table1[[#This Row],[Ukupan Broj prijava 2022]]-Table1[[#This Row],[Odbačene prijave]]</f>
        <v>32</v>
      </c>
      <c r="F124" s="8">
        <v>98677</v>
      </c>
      <c r="G124" s="1"/>
      <c r="H124" s="1"/>
    </row>
    <row r="125" spans="2:8" x14ac:dyDescent="0.3">
      <c r="B125" s="6" t="s">
        <v>122</v>
      </c>
      <c r="C125" s="7">
        <v>39</v>
      </c>
      <c r="D125" s="8">
        <v>31</v>
      </c>
      <c r="E125" s="7">
        <f>Table1[[#This Row],[Ukupan Broj prijava 2022]]-Table1[[#This Row],[Odbačene prijave]]</f>
        <v>8</v>
      </c>
      <c r="F125" s="8">
        <v>42495</v>
      </c>
      <c r="G125" s="1"/>
      <c r="H125" s="1"/>
    </row>
    <row r="126" spans="2:8" x14ac:dyDescent="0.3">
      <c r="B126" s="6" t="s">
        <v>123</v>
      </c>
      <c r="C126" s="7">
        <v>9</v>
      </c>
      <c r="D126" s="8">
        <v>7</v>
      </c>
      <c r="E126" s="7">
        <f>Table1[[#This Row],[Ukupan Broj prijava 2022]]-Table1[[#This Row],[Odbačene prijave]]</f>
        <v>2</v>
      </c>
      <c r="F126" s="8">
        <v>7982</v>
      </c>
      <c r="G126" s="1"/>
      <c r="H126" s="1"/>
    </row>
    <row r="127" spans="2:8" x14ac:dyDescent="0.3">
      <c r="B127" s="6" t="s">
        <v>124</v>
      </c>
      <c r="C127" s="7">
        <v>81</v>
      </c>
      <c r="D127" s="8">
        <v>40</v>
      </c>
      <c r="E127" s="7">
        <f>Table1[[#This Row],[Ukupan Broj prijava 2022]]-Table1[[#This Row],[Odbačene prijave]]</f>
        <v>41</v>
      </c>
      <c r="F127" s="8">
        <v>87815</v>
      </c>
      <c r="G127" s="1"/>
      <c r="H127" s="1"/>
    </row>
    <row r="128" spans="2:8" x14ac:dyDescent="0.3">
      <c r="B128" s="6" t="s">
        <v>125</v>
      </c>
      <c r="C128" s="7">
        <v>20</v>
      </c>
      <c r="D128" s="8">
        <v>13</v>
      </c>
      <c r="E128" s="7">
        <f>Table1[[#This Row],[Ukupan Broj prijava 2022]]-Table1[[#This Row],[Odbačene prijave]]</f>
        <v>7</v>
      </c>
      <c r="F128" s="8">
        <v>20367</v>
      </c>
      <c r="G128" s="1"/>
      <c r="H128" s="1"/>
    </row>
    <row r="129" spans="2:8" x14ac:dyDescent="0.3">
      <c r="B129" s="6" t="s">
        <v>126</v>
      </c>
      <c r="C129" s="7">
        <v>1</v>
      </c>
      <c r="D129" s="8">
        <v>1</v>
      </c>
      <c r="E129" s="7">
        <f>Table1[[#This Row],[Ukupan Broj prijava 2022]]-Table1[[#This Row],[Odbačene prijave]]</f>
        <v>0</v>
      </c>
      <c r="F129" s="8">
        <v>14478</v>
      </c>
      <c r="G129" s="1"/>
      <c r="H129" s="1"/>
    </row>
    <row r="130" spans="2:8" x14ac:dyDescent="0.3">
      <c r="B130" s="6" t="s">
        <v>127</v>
      </c>
      <c r="C130" s="7">
        <v>37</v>
      </c>
      <c r="D130" s="8">
        <v>24</v>
      </c>
      <c r="E130" s="7">
        <f>Table1[[#This Row],[Ukupan Broj prijava 2022]]-Table1[[#This Row],[Odbačene prijave]]</f>
        <v>13</v>
      </c>
      <c r="F130" s="8">
        <v>73053</v>
      </c>
      <c r="G130" s="1"/>
      <c r="H130" s="1"/>
    </row>
    <row r="131" spans="2:8" x14ac:dyDescent="0.3">
      <c r="B131" s="6" t="s">
        <v>128</v>
      </c>
      <c r="C131" s="7">
        <v>8</v>
      </c>
      <c r="D131" s="8">
        <v>4</v>
      </c>
      <c r="E131" s="7">
        <f>Table1[[#This Row],[Ukupan Broj prijava 2022]]-Table1[[#This Row],[Odbačene prijave]]</f>
        <v>4</v>
      </c>
      <c r="F131" s="8">
        <v>7952</v>
      </c>
      <c r="G131" s="1"/>
      <c r="H131" s="1"/>
    </row>
    <row r="132" spans="2:8" x14ac:dyDescent="0.3">
      <c r="B132" s="6" t="s">
        <v>129</v>
      </c>
      <c r="C132" s="7">
        <v>39</v>
      </c>
      <c r="D132" s="8">
        <v>33</v>
      </c>
      <c r="E132" s="7">
        <f>Table1[[#This Row],[Ukupan Broj prijava 2022]]-Table1[[#This Row],[Odbačene prijave]]</f>
        <v>6</v>
      </c>
      <c r="F132" s="8">
        <v>62645</v>
      </c>
      <c r="G132" s="1"/>
      <c r="H132" s="1"/>
    </row>
    <row r="133" spans="2:8" x14ac:dyDescent="0.3">
      <c r="B133" s="6" t="s">
        <v>130</v>
      </c>
      <c r="C133" s="7">
        <v>31</v>
      </c>
      <c r="D133" s="8">
        <v>18</v>
      </c>
      <c r="E133" s="7">
        <f>Table1[[#This Row],[Ukupan Broj prijava 2022]]-Table1[[#This Row],[Odbačene prijave]]</f>
        <v>13</v>
      </c>
      <c r="F133" s="8">
        <v>48061</v>
      </c>
      <c r="G133" s="1"/>
      <c r="H133" s="1"/>
    </row>
    <row r="134" spans="2:8" x14ac:dyDescent="0.3">
      <c r="B134" s="6" t="s">
        <v>131</v>
      </c>
      <c r="C134" s="7">
        <v>127</v>
      </c>
      <c r="D134" s="8">
        <v>83</v>
      </c>
      <c r="E134" s="7">
        <f>Table1[[#This Row],[Ukupan Broj prijava 2022]]-Table1[[#This Row],[Odbačene prijave]]</f>
        <v>44</v>
      </c>
      <c r="F134" s="8">
        <v>124679</v>
      </c>
      <c r="G134" s="1"/>
      <c r="H134" s="1"/>
    </row>
    <row r="135" spans="2:8" x14ac:dyDescent="0.3">
      <c r="B135" s="6" t="s">
        <v>132</v>
      </c>
      <c r="C135" s="7">
        <v>68</v>
      </c>
      <c r="D135" s="8">
        <v>39</v>
      </c>
      <c r="E135" s="7">
        <f>Table1[[#This Row],[Ukupan Broj prijava 2022]]-Table1[[#This Row],[Odbačene prijave]]</f>
        <v>29</v>
      </c>
      <c r="F135" s="8">
        <v>43819</v>
      </c>
      <c r="G135" s="1"/>
      <c r="H135" s="1"/>
    </row>
    <row r="136" spans="2:8" x14ac:dyDescent="0.3">
      <c r="B136" s="6" t="s">
        <v>133</v>
      </c>
      <c r="C136" s="7">
        <v>11</v>
      </c>
      <c r="D136" s="8">
        <v>5</v>
      </c>
      <c r="E136" s="7">
        <f>Table1[[#This Row],[Ukupan Broj prijava 2022]]-Table1[[#This Row],[Odbačene prijave]]</f>
        <v>6</v>
      </c>
      <c r="F136" s="8">
        <v>16995</v>
      </c>
      <c r="G136" s="1"/>
      <c r="H136" s="1"/>
    </row>
    <row r="137" spans="2:8" x14ac:dyDescent="0.3">
      <c r="B137" s="6" t="s">
        <v>134</v>
      </c>
      <c r="C137" s="7">
        <v>6</v>
      </c>
      <c r="D137" s="8">
        <v>2</v>
      </c>
      <c r="E137" s="7">
        <f>Table1[[#This Row],[Ukupan Broj prijava 2022]]-Table1[[#This Row],[Odbačene prijave]]</f>
        <v>4</v>
      </c>
      <c r="F137" s="8">
        <v>9198</v>
      </c>
      <c r="G137" s="1"/>
      <c r="H137" s="1"/>
    </row>
    <row r="138" spans="2:8" x14ac:dyDescent="0.3">
      <c r="B138" s="6" t="s">
        <v>135</v>
      </c>
      <c r="C138" s="7">
        <v>2</v>
      </c>
      <c r="D138" s="8">
        <v>1</v>
      </c>
      <c r="E138" s="7">
        <f>Table1[[#This Row],[Ukupan Broj prijava 2022]]-Table1[[#This Row],[Odbačene prijave]]</f>
        <v>1</v>
      </c>
      <c r="F138" s="8">
        <v>10891</v>
      </c>
      <c r="G138" s="1"/>
      <c r="H138" s="1"/>
    </row>
    <row r="139" spans="2:8" x14ac:dyDescent="0.3">
      <c r="B139" s="6" t="s">
        <v>136</v>
      </c>
      <c r="C139" s="7">
        <v>17</v>
      </c>
      <c r="D139" s="8">
        <v>9</v>
      </c>
      <c r="E139" s="7">
        <f>Table1[[#This Row],[Ukupan Broj prijava 2022]]-Table1[[#This Row],[Odbačene prijave]]</f>
        <v>8</v>
      </c>
      <c r="F139" s="8">
        <v>25932</v>
      </c>
      <c r="G139" s="1"/>
      <c r="H139" s="1"/>
    </row>
    <row r="140" spans="2:8" x14ac:dyDescent="0.3">
      <c r="B140" s="6" t="s">
        <v>137</v>
      </c>
      <c r="C140" s="7">
        <v>6</v>
      </c>
      <c r="D140" s="8">
        <v>3</v>
      </c>
      <c r="E140" s="7">
        <f>Table1[[#This Row],[Ukupan Broj prijava 2022]]-Table1[[#This Row],[Odbačene prijave]]</f>
        <v>3</v>
      </c>
      <c r="F140" s="8">
        <v>14111</v>
      </c>
      <c r="G140" s="1"/>
      <c r="H140" s="1"/>
    </row>
    <row r="141" spans="2:8" x14ac:dyDescent="0.3">
      <c r="B141" s="6" t="s">
        <v>138</v>
      </c>
      <c r="C141" s="7">
        <v>9</v>
      </c>
      <c r="D141" s="8">
        <v>5</v>
      </c>
      <c r="E141" s="7">
        <f>Table1[[#This Row],[Ukupan Broj prijava 2022]]-Table1[[#This Row],[Odbačene prijave]]</f>
        <v>4</v>
      </c>
      <c r="F141" s="8">
        <v>19221</v>
      </c>
      <c r="G141" s="1"/>
      <c r="H141" s="1"/>
    </row>
    <row r="142" spans="2:8" x14ac:dyDescent="0.3">
      <c r="B142" s="6" t="s">
        <v>139</v>
      </c>
      <c r="C142" s="7">
        <v>1</v>
      </c>
      <c r="D142" s="8">
        <v>0</v>
      </c>
      <c r="E142" s="7">
        <f>Table1[[#This Row],[Ukupan Broj prijava 2022]]-Table1[[#This Row],[Odbačene prijave]]</f>
        <v>1</v>
      </c>
      <c r="F142" s="8">
        <v>4395</v>
      </c>
      <c r="G142" s="1"/>
      <c r="H142" s="1"/>
    </row>
    <row r="143" spans="2:8" x14ac:dyDescent="0.3">
      <c r="B143" s="6" t="s">
        <v>140</v>
      </c>
      <c r="C143" s="7">
        <v>26</v>
      </c>
      <c r="D143" s="8">
        <v>20</v>
      </c>
      <c r="E143" s="7">
        <f>Table1[[#This Row],[Ukupan Broj prijava 2022]]-Table1[[#This Row],[Odbačene prijave]]</f>
        <v>6</v>
      </c>
      <c r="F143" s="8">
        <v>36138</v>
      </c>
      <c r="G143" s="1"/>
      <c r="H143" s="1"/>
    </row>
    <row r="144" spans="2:8" x14ac:dyDescent="0.3">
      <c r="B144" s="6" t="s">
        <v>141</v>
      </c>
      <c r="C144" s="7">
        <v>15</v>
      </c>
      <c r="D144" s="8">
        <v>12</v>
      </c>
      <c r="E144" s="7">
        <f>Table1[[#This Row],[Ukupan Broj prijava 2022]]-Table1[[#This Row],[Odbačene prijave]]</f>
        <v>3</v>
      </c>
      <c r="F144" s="8">
        <v>33474</v>
      </c>
      <c r="G144" s="1"/>
      <c r="H144" s="1"/>
    </row>
    <row r="145" spans="2:8" x14ac:dyDescent="0.3">
      <c r="B145" s="6" t="s">
        <v>142</v>
      </c>
      <c r="C145" s="7">
        <v>30</v>
      </c>
      <c r="D145" s="8">
        <v>23</v>
      </c>
      <c r="E145" s="7">
        <f>Table1[[#This Row],[Ukupan Broj prijava 2022]]-Table1[[#This Row],[Odbačene prijave]]</f>
        <v>7</v>
      </c>
      <c r="F145" s="8">
        <v>25889</v>
      </c>
      <c r="G145" s="1"/>
      <c r="H145" s="1"/>
    </row>
    <row r="146" spans="2:8" x14ac:dyDescent="0.3">
      <c r="B146" s="6" t="s">
        <v>143</v>
      </c>
      <c r="C146" s="7">
        <v>54</v>
      </c>
      <c r="D146" s="8">
        <v>33</v>
      </c>
      <c r="E146" s="7">
        <f>Table1[[#This Row],[Ukupan Broj prijava 2022]]-Table1[[#This Row],[Odbačene prijave]]</f>
        <v>21</v>
      </c>
      <c r="F146" s="8">
        <v>70172</v>
      </c>
      <c r="G146" s="1"/>
      <c r="H146" s="1"/>
    </row>
    <row r="147" spans="2:8" x14ac:dyDescent="0.3">
      <c r="B147" s="6" t="s">
        <v>144</v>
      </c>
      <c r="C147" s="7">
        <v>65</v>
      </c>
      <c r="D147" s="8">
        <v>37</v>
      </c>
      <c r="E147" s="7">
        <f>Table1[[#This Row],[Ukupan Broj prijava 2022]]-Table1[[#This Row],[Odbačene prijave]]</f>
        <v>28</v>
      </c>
      <c r="F147" s="8">
        <v>82541</v>
      </c>
      <c r="G147" s="1"/>
      <c r="H147" s="1"/>
    </row>
    <row r="148" spans="2:8" x14ac:dyDescent="0.3">
      <c r="B148" s="6" t="s">
        <v>145</v>
      </c>
      <c r="C148" s="7">
        <v>2</v>
      </c>
      <c r="D148" s="8">
        <v>2</v>
      </c>
      <c r="E148" s="7">
        <f>Table1[[#This Row],[Ukupan Broj prijava 2022]]-Table1[[#This Row],[Odbačene prijave]]</f>
        <v>0</v>
      </c>
      <c r="F148" s="8">
        <v>14832</v>
      </c>
      <c r="G148" s="1"/>
      <c r="H148" s="1"/>
    </row>
    <row r="149" spans="2:8" x14ac:dyDescent="0.3">
      <c r="B149" s="6" t="s">
        <v>146</v>
      </c>
      <c r="C149" s="7">
        <v>33</v>
      </c>
      <c r="D149" s="8">
        <v>25</v>
      </c>
      <c r="E149" s="7">
        <f>Table1[[#This Row],[Ukupan Broj prijava 2022]]-Table1[[#This Row],[Odbačene prijave]]</f>
        <v>8</v>
      </c>
      <c r="F149" s="8">
        <v>35776</v>
      </c>
      <c r="G149" s="1"/>
      <c r="H149" s="1"/>
    </row>
    <row r="150" spans="2:8" x14ac:dyDescent="0.3">
      <c r="B150" s="6" t="s">
        <v>147</v>
      </c>
      <c r="C150" s="7">
        <v>5</v>
      </c>
      <c r="D150" s="8">
        <v>2</v>
      </c>
      <c r="E150" s="7">
        <f>Table1[[#This Row],[Ukupan Broj prijava 2022]]-Table1[[#This Row],[Odbačene prijave]]</f>
        <v>3</v>
      </c>
      <c r="F150" s="8">
        <v>15947</v>
      </c>
      <c r="G150" s="1"/>
      <c r="H150" s="1"/>
    </row>
    <row r="151" spans="2:8" x14ac:dyDescent="0.3">
      <c r="B151" s="6" t="s">
        <v>148</v>
      </c>
      <c r="C151" s="7">
        <v>11</v>
      </c>
      <c r="D151" s="8">
        <v>8</v>
      </c>
      <c r="E151" s="7">
        <f>Table1[[#This Row],[Ukupan Broj prijava 2022]]-Table1[[#This Row],[Odbačene prijave]]</f>
        <v>3</v>
      </c>
      <c r="F151" s="8">
        <v>17597</v>
      </c>
      <c r="G151" s="1"/>
      <c r="H151" s="1"/>
    </row>
    <row r="152" spans="2:8" x14ac:dyDescent="0.3">
      <c r="B152" s="6" t="s">
        <v>149</v>
      </c>
      <c r="C152" s="7">
        <v>7</v>
      </c>
      <c r="D152" s="8">
        <v>4</v>
      </c>
      <c r="E152" s="7">
        <f>Table1[[#This Row],[Ukupan Broj prijava 2022]]-Table1[[#This Row],[Odbačene prijave]]</f>
        <v>3</v>
      </c>
      <c r="F152" s="8">
        <v>14509</v>
      </c>
      <c r="G152" s="1"/>
      <c r="H152" s="1"/>
    </row>
    <row r="153" spans="2:8" x14ac:dyDescent="0.3">
      <c r="B153" s="6" t="s">
        <v>150</v>
      </c>
      <c r="C153" s="7">
        <v>4</v>
      </c>
      <c r="D153" s="8">
        <v>2</v>
      </c>
      <c r="E153" s="7">
        <f>Table1[[#This Row],[Ukupan Broj prijava 2022]]-Table1[[#This Row],[Odbačene prijave]]</f>
        <v>2</v>
      </c>
      <c r="F153" s="8">
        <v>25849</v>
      </c>
      <c r="G153" s="1"/>
      <c r="H153" s="1"/>
    </row>
    <row r="154" spans="2:8" x14ac:dyDescent="0.3">
      <c r="B154" s="6" t="s">
        <v>151</v>
      </c>
      <c r="C154" s="7">
        <v>138</v>
      </c>
      <c r="D154" s="8">
        <v>92</v>
      </c>
      <c r="E154" s="7">
        <f>Table1[[#This Row],[Ukupan Broj prijava 2022]]-Table1[[#This Row],[Odbačene prijave]]</f>
        <v>46</v>
      </c>
      <c r="F154" s="8">
        <v>175075</v>
      </c>
      <c r="G154" s="1"/>
      <c r="H154" s="1"/>
    </row>
    <row r="155" spans="2:8" x14ac:dyDescent="0.3">
      <c r="B155" s="6" t="s">
        <v>152</v>
      </c>
      <c r="C155" s="7">
        <v>77</v>
      </c>
      <c r="D155" s="8">
        <v>41</v>
      </c>
      <c r="E155" s="7">
        <f>Table1[[#This Row],[Ukupan Broj prijava 2022]]-Table1[[#This Row],[Odbačene prijave]]</f>
        <v>36</v>
      </c>
      <c r="F155" s="8">
        <v>56333</v>
      </c>
      <c r="G155" s="1"/>
      <c r="H155" s="1"/>
    </row>
    <row r="156" spans="2:8" x14ac:dyDescent="0.3">
      <c r="B156" s="6" t="s">
        <v>153</v>
      </c>
      <c r="C156" s="7">
        <v>65</v>
      </c>
      <c r="D156" s="8">
        <v>34</v>
      </c>
      <c r="E156" s="7">
        <f>Table1[[#This Row],[Ukupan Broj prijava 2022]]-Table1[[#This Row],[Odbačene prijave]]</f>
        <v>31</v>
      </c>
      <c r="F156" s="8">
        <v>55138</v>
      </c>
      <c r="G156" s="1"/>
      <c r="H156" s="1"/>
    </row>
    <row r="157" spans="2:8" x14ac:dyDescent="0.3">
      <c r="B157" s="6" t="s">
        <v>154</v>
      </c>
      <c r="C157" s="7">
        <v>2</v>
      </c>
      <c r="D157" s="8">
        <v>1</v>
      </c>
      <c r="E157" s="7">
        <f>Table1[[#This Row],[Ukupan Broj prijava 2022]]-Table1[[#This Row],[Odbačene prijave]]</f>
        <v>1</v>
      </c>
      <c r="F157" s="8">
        <v>5347</v>
      </c>
      <c r="G157" s="1"/>
      <c r="H157" s="1"/>
    </row>
    <row r="158" spans="2:8" x14ac:dyDescent="0.3">
      <c r="B158" s="6" t="s">
        <v>155</v>
      </c>
      <c r="C158" s="7">
        <v>16</v>
      </c>
      <c r="D158" s="8">
        <v>13</v>
      </c>
      <c r="E158" s="7">
        <f>Table1[[#This Row],[Ukupan Broj prijava 2022]]-Table1[[#This Row],[Odbačene prijave]]</f>
        <v>3</v>
      </c>
      <c r="F158" s="8">
        <v>36957</v>
      </c>
      <c r="G158" s="1"/>
      <c r="H158" s="1"/>
    </row>
    <row r="159" spans="2:8" x14ac:dyDescent="0.3">
      <c r="B159" s="6" t="s">
        <v>156</v>
      </c>
      <c r="C159" s="7">
        <v>12</v>
      </c>
      <c r="D159" s="8">
        <v>11</v>
      </c>
      <c r="E159" s="7">
        <f>Table1[[#This Row],[Ukupan Broj prijava 2022]]-Table1[[#This Row],[Odbačene prijave]]</f>
        <v>1</v>
      </c>
      <c r="F159" s="8">
        <v>25181</v>
      </c>
      <c r="G159" s="1"/>
      <c r="H159" s="1"/>
    </row>
    <row r="160" spans="2:8" x14ac:dyDescent="0.3">
      <c r="B160" s="6" t="s">
        <v>157</v>
      </c>
      <c r="C160" s="7">
        <v>22</v>
      </c>
      <c r="D160" s="8">
        <v>18</v>
      </c>
      <c r="E160" s="7">
        <f>Table1[[#This Row],[Ukupan Broj prijava 2022]]-Table1[[#This Row],[Odbačene prijave]]</f>
        <v>4</v>
      </c>
      <c r="F160" s="8">
        <v>45872</v>
      </c>
      <c r="G160" s="1"/>
      <c r="H160" s="1"/>
    </row>
    <row r="161" spans="2:10" x14ac:dyDescent="0.3">
      <c r="B161" s="6" t="s">
        <v>158</v>
      </c>
      <c r="C161" s="7">
        <v>9</v>
      </c>
      <c r="D161" s="8">
        <v>7</v>
      </c>
      <c r="E161" s="7">
        <f>Table1[[#This Row],[Ukupan Broj prijava 2022]]-Table1[[#This Row],[Odbačene prijave]]</f>
        <v>2</v>
      </c>
      <c r="F161" s="8">
        <v>24036</v>
      </c>
      <c r="G161" s="1"/>
      <c r="H161" s="1"/>
    </row>
    <row r="162" spans="2:10" x14ac:dyDescent="0.3">
      <c r="B162" s="6" t="s">
        <v>159</v>
      </c>
      <c r="C162" s="7">
        <v>1</v>
      </c>
      <c r="D162" s="8">
        <v>0</v>
      </c>
      <c r="E162" s="7">
        <f>Table1[[#This Row],[Ukupan Broj prijava 2022]]-Table1[[#This Row],[Odbačene prijave]]</f>
        <v>1</v>
      </c>
      <c r="F162" s="8">
        <v>9855</v>
      </c>
      <c r="G162" s="1"/>
      <c r="H162" s="1"/>
    </row>
    <row r="163" spans="2:10" x14ac:dyDescent="0.3">
      <c r="B163" s="6" t="s">
        <v>160</v>
      </c>
      <c r="C163" s="7">
        <v>3</v>
      </c>
      <c r="D163" s="8">
        <v>2</v>
      </c>
      <c r="E163" s="7">
        <f>Table1[[#This Row],[Ukupan Broj prijava 2022]]-Table1[[#This Row],[Odbačene prijave]]</f>
        <v>1</v>
      </c>
      <c r="F163" s="8">
        <v>12737</v>
      </c>
      <c r="G163" s="1"/>
      <c r="H163" s="1"/>
    </row>
    <row r="164" spans="2:10" x14ac:dyDescent="0.3">
      <c r="B164" s="6" t="s">
        <v>161</v>
      </c>
      <c r="C164" s="7">
        <v>21</v>
      </c>
      <c r="D164" s="8">
        <v>19</v>
      </c>
      <c r="E164" s="7">
        <f>Table1[[#This Row],[Ukupan Broj prijava 2022]]-Table1[[#This Row],[Odbačene prijave]]</f>
        <v>2</v>
      </c>
      <c r="F164" s="8">
        <v>48621</v>
      </c>
      <c r="G164" s="1"/>
      <c r="H164" s="1"/>
    </row>
    <row r="165" spans="2:10" x14ac:dyDescent="0.3">
      <c r="B165" s="6" t="s">
        <v>162</v>
      </c>
      <c r="C165" s="7">
        <v>115</v>
      </c>
      <c r="D165" s="8">
        <v>85</v>
      </c>
      <c r="E165" s="7">
        <f>Table1[[#This Row],[Ukupan Broj prijava 2022]]-Table1[[#This Row],[Odbačene prijave]]</f>
        <v>30</v>
      </c>
      <c r="F165" s="8">
        <v>179368</v>
      </c>
      <c r="G165" s="1"/>
      <c r="H165" s="1"/>
    </row>
    <row r="166" spans="2:10" x14ac:dyDescent="0.3">
      <c r="B166" s="6" t="s">
        <v>163</v>
      </c>
      <c r="C166" s="7">
        <v>6</v>
      </c>
      <c r="D166" s="8">
        <v>5</v>
      </c>
      <c r="E166" s="7">
        <f>Table1[[#This Row],[Ukupan Broj prijava 2022]]-Table1[[#This Row],[Odbačene prijave]]</f>
        <v>1</v>
      </c>
      <c r="F166" s="8">
        <v>13544</v>
      </c>
      <c r="G166" s="1"/>
      <c r="H166" s="1"/>
    </row>
    <row r="167" spans="2:10" x14ac:dyDescent="0.3">
      <c r="B167" s="6" t="s">
        <v>164</v>
      </c>
      <c r="C167" s="7">
        <v>1</v>
      </c>
      <c r="D167" s="8">
        <v>0</v>
      </c>
      <c r="E167" s="7">
        <f>Table1[[#This Row],[Ukupan Broj prijava 2022]]-Table1[[#This Row],[Odbačene prijave]]</f>
        <v>1</v>
      </c>
      <c r="F167" s="8">
        <v>13941</v>
      </c>
      <c r="G167" s="1"/>
      <c r="H167" s="1"/>
    </row>
    <row r="168" spans="2:10" x14ac:dyDescent="0.3">
      <c r="B168" s="6" t="s">
        <v>165</v>
      </c>
      <c r="C168" s="7">
        <v>88</v>
      </c>
      <c r="D168" s="8">
        <v>53</v>
      </c>
      <c r="E168" s="7">
        <f>Table1[[#This Row],[Ukupan Broj prijava 2022]]-Table1[[#This Row],[Odbačene prijave]]</f>
        <v>35</v>
      </c>
      <c r="F168" s="8">
        <v>106562</v>
      </c>
      <c r="G168" s="1"/>
      <c r="H168" s="1"/>
    </row>
    <row r="169" spans="2:10" x14ac:dyDescent="0.3">
      <c r="B169" s="9" t="s">
        <v>166</v>
      </c>
      <c r="C169" s="10">
        <v>112</v>
      </c>
      <c r="D169" s="11">
        <v>81</v>
      </c>
      <c r="E169" s="7">
        <f>Table1[[#This Row],[Ukupan Broj prijava 2022]]-Table1[[#This Row],[Odbačene prijave]]</f>
        <v>31</v>
      </c>
      <c r="F169" s="11">
        <v>151808</v>
      </c>
      <c r="G169" s="1"/>
      <c r="H169" s="1"/>
    </row>
    <row r="170" spans="2:10" x14ac:dyDescent="0.3">
      <c r="B170" s="1"/>
      <c r="C170" s="1"/>
      <c r="D170" s="1"/>
      <c r="E170" s="1"/>
      <c r="F170" s="1"/>
      <c r="G170" s="1"/>
      <c r="H170" s="1"/>
    </row>
    <row r="171" spans="2:10" x14ac:dyDescent="0.3">
      <c r="B171" s="1"/>
      <c r="C171" s="1"/>
      <c r="D171" s="1"/>
      <c r="E171" s="1"/>
      <c r="I171" s="2"/>
      <c r="J171" s="2"/>
    </row>
    <row r="172" spans="2:10" x14ac:dyDescent="0.3">
      <c r="B172" s="1"/>
      <c r="C172" s="12"/>
      <c r="D172" s="1"/>
      <c r="E172" s="1"/>
      <c r="F172" s="1"/>
      <c r="G172" s="1"/>
      <c r="H172" s="1"/>
    </row>
    <row r="173" spans="2:10" x14ac:dyDescent="0.3">
      <c r="B173" s="1"/>
      <c r="C173" s="1"/>
      <c r="D173" s="1"/>
      <c r="E173" s="1"/>
      <c r="F173" s="1"/>
      <c r="G173" s="1"/>
      <c r="H17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Podaci i prijavama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</cp:lastModifiedBy>
  <dcterms:created xsi:type="dcterms:W3CDTF">2023-01-11T12:46:51Z</dcterms:created>
  <dcterms:modified xsi:type="dcterms:W3CDTF">2023-04-03T22:04:59Z</dcterms:modified>
</cp:coreProperties>
</file>