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cottPowell\Downloads\"/>
    </mc:Choice>
  </mc:AlternateContent>
  <xr:revisionPtr revIDLastSave="0" documentId="13_ncr:1_{1A230637-65D0-4A45-9B84-0ABAD65CBCEE}" xr6:coauthVersionLast="47" xr6:coauthVersionMax="47" xr10:uidLastSave="{00000000-0000-0000-0000-000000000000}"/>
  <bookViews>
    <workbookView xWindow="65347" yWindow="8573" windowWidth="28801" windowHeight="11040" xr2:uid="{15D7EF2F-605C-42B9-8015-47B20EC68D06}"/>
  </bookViews>
  <sheets>
    <sheet name="Cover" sheetId="2" r:id="rId1"/>
    <sheet name="Model" sheetId="1" r:id="rId2"/>
  </sheets>
  <definedNames>
    <definedName name="_xlnm.Print_Area" localSheetId="0">Cover!$B$2:$M$39</definedName>
    <definedName name="_xlnm.Print_Area" localSheetId="1">Model!$B$3:$N$45,Model!$B$47:$N$74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F43" i="1"/>
  <c r="E43" i="1"/>
  <c r="K65" i="1"/>
  <c r="F38" i="1"/>
  <c r="E38" i="1"/>
  <c r="F30" i="1"/>
  <c r="E30" i="1"/>
  <c r="B21" i="1"/>
  <c r="F24" i="1"/>
  <c r="E24" i="1"/>
  <c r="F19" i="1"/>
  <c r="E19" i="1"/>
  <c r="K66" i="1" l="1"/>
  <c r="K57" i="1"/>
  <c r="K53" i="1"/>
  <c r="E59" i="1"/>
  <c r="E55" i="1"/>
  <c r="K68" i="1" l="1"/>
  <c r="E71" i="1" s="1"/>
  <c r="E68" i="1"/>
  <c r="E70" i="1" s="1"/>
  <c r="E72" i="1" l="1"/>
</calcChain>
</file>

<file path=xl/sharedStrings.xml><?xml version="1.0" encoding="utf-8"?>
<sst xmlns="http://schemas.openxmlformats.org/spreadsheetml/2006/main" count="80" uniqueCount="54">
  <si>
    <t>Revenue</t>
  </si>
  <si>
    <t>Accounts Receivable</t>
  </si>
  <si>
    <t>Inventory</t>
  </si>
  <si>
    <t>Accounts Payable</t>
  </si>
  <si>
    <t>Current Assets</t>
  </si>
  <si>
    <t>Current Liabilities</t>
  </si>
  <si>
    <t xml:space="preserve"> </t>
  </si>
  <si>
    <t>Strictly Confidential</t>
  </si>
  <si>
    <t>Table of Contents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</si>
  <si>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</si>
  <si>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</si>
  <si>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</si>
  <si>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</si>
  <si>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</si>
  <si>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</si>
  <si>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Balance Sheet</t>
  </si>
  <si>
    <t>3.   Bought inventory of 100.  80 of this was paid in cash.  The remainder is outstanding at the balance sheet date.</t>
  </si>
  <si>
    <t>4.   Sold 75% of the inventory for 120.  100 of this had been received in cash at the balance sheet date.</t>
  </si>
  <si>
    <t>ASSETS</t>
  </si>
  <si>
    <t>Cash</t>
  </si>
  <si>
    <t>Total Current Assets</t>
  </si>
  <si>
    <t>Non-Current Assets</t>
  </si>
  <si>
    <t>Property, Plant &amp; Equipment</t>
  </si>
  <si>
    <t>Total Non-Current Assets</t>
  </si>
  <si>
    <t>Non-Current Liabilities</t>
  </si>
  <si>
    <t>Total  Current Liabilties</t>
  </si>
  <si>
    <t>Total Non-Current Liabilities</t>
  </si>
  <si>
    <t>Shareholders' Equity</t>
  </si>
  <si>
    <t>Common Shares</t>
  </si>
  <si>
    <t>Retained Earnings</t>
  </si>
  <si>
    <t>Cost of Sales</t>
  </si>
  <si>
    <t>5.   Paid a cash operating expense of 15.</t>
  </si>
  <si>
    <t>Other Operating Expenses</t>
  </si>
  <si>
    <t>Total Retained Earnings</t>
  </si>
  <si>
    <t>Long-Term Debt</t>
  </si>
  <si>
    <t>Total Shareholders' Equity</t>
  </si>
  <si>
    <t>Total Assets</t>
  </si>
  <si>
    <t>Total Liabilities &amp; Equity</t>
  </si>
  <si>
    <t>Difference</t>
  </si>
  <si>
    <t>TOTAL LIABILITIES AND SHAREHOLDERS' EQUITY</t>
  </si>
  <si>
    <t>Journal Entries</t>
  </si>
  <si>
    <t>1.   Issued common shares of 500.</t>
  </si>
  <si>
    <t>2.   Bought equipment for 300 with cash.</t>
  </si>
  <si>
    <t>Debit</t>
  </si>
  <si>
    <t>Credit</t>
  </si>
  <si>
    <t>Common shares</t>
  </si>
  <si>
    <t>3.   Bought inventory of 100.</t>
  </si>
  <si>
    <t>4.   Sold 75% of the inventory for 120</t>
  </si>
  <si>
    <t>Operating Expense</t>
  </si>
  <si>
    <t>Construct a Balance Sheet for Nairobi Trading Inc.</t>
  </si>
  <si>
    <t>You have been asked to build a Balance Sheet for a company called Nairobi Trading Inc. that has undertaken the following transactions</t>
  </si>
  <si>
    <t>Practice Exercise - Nairobi Trading</t>
  </si>
  <si>
    <t>Nairobi Balance Sheet</t>
  </si>
  <si>
    <t>© 2015 to 2023 CFI Education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</si>
</sst>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#,##0_)_%;\(#,##0\)_%;_(&quot;–&quot;_)_%;_(@_)_%"/>
    <numFmt numFmtId="165" formatCode="_-* #,##0_-;\(#,##0\)_-;_-* &quot;-&quot;_-;_-@_-"/>
    <numFmt numFmtId="166" formatCode="0&quot;A&quot;"/>
    <numFmt numFmtId="167" formatCode="_(#,##0_);\(#,##0\);_(&quot;–&quot;_);_(@_)"/>
    <numFmt numFmtId="168" formatCode="#,##0_);[Red]\(#,##0\);\-"/>
    <numFmt numFmtId="169" formatCode="#,##0_);\(#,##0\);\-"/>
    <numFmt numFmtId="170" formatCode="0.0%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Bookman"/>
      <family val="1"/>
    </font>
    <font>
      <sz val="10"/>
      <color rgb="FFFF0000"/>
      <name val="Open Sans"/>
      <family val="2"/>
    </font>
    <font>
      <b/>
      <sz val="14"/>
      <color rgb="FF3271D2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b/>
      <sz val="10"/>
      <color rgb="FF3271D2"/>
      <name val="Open Sans"/>
      <family val="2"/>
    </font>
    <font>
      <sz val="10"/>
      <color theme="1"/>
      <name val="Open Sans"/>
      <family val="2"/>
    </font>
    <font>
      <i/>
      <sz val="10"/>
      <name val="Open Sans"/>
      <family val="2"/>
    </font>
    <font>
      <i/>
      <sz val="10"/>
      <color theme="1"/>
      <name val="Open Sans"/>
      <family val="2"/>
    </font>
    <font>
      <sz val="11"/>
      <color theme="1"/>
      <name val="Open sans"/>
    </font>
    <font>
      <b/>
      <sz val="20"/>
      <color rgb="FF4472C4"/>
      <name val="Open sans"/>
    </font>
    <font>
      <b/>
      <sz val="14"/>
      <color rgb="FF132E57"/>
      <name val="Open sans"/>
    </font>
    <font>
      <b/>
      <sz val="11"/>
      <color theme="1"/>
      <name val="Open sans"/>
    </font>
    <font>
      <sz val="10"/>
      <color theme="1"/>
      <name val="Open sans"/>
    </font>
    <font>
      <sz val="10"/>
      <color rgb="FF002060"/>
      <name val="Open sans"/>
    </font>
    <font>
      <sz val="12"/>
      <color theme="1"/>
      <name val="Open sans"/>
    </font>
    <font>
      <u/>
      <sz val="10"/>
      <color theme="10"/>
      <name val="Open sans"/>
    </font>
    <font>
      <b/>
      <sz val="12"/>
      <color theme="0"/>
      <name val="Open sans"/>
    </font>
    <font>
      <sz val="11"/>
      <color theme="0"/>
      <name val="Open sans"/>
    </font>
    <font>
      <sz val="10"/>
      <color theme="0"/>
      <name val="Open sans"/>
    </font>
    <font>
      <u/>
      <sz val="12"/>
      <color rgb="FF3271D2"/>
      <name val="Open Sans"/>
      <family val="2"/>
    </font>
    <font>
      <sz val="10"/>
      <name val="Open Sans"/>
    </font>
    <font>
      <b/>
      <sz val="10"/>
      <color rgb="FF0000FF"/>
      <name val="Open Sans"/>
    </font>
    <font>
      <b/>
      <sz val="10"/>
      <color theme="0"/>
      <name val="Open Sans"/>
    </font>
    <font>
      <b/>
      <sz val="10"/>
      <color rgb="FF000000"/>
      <name val="Open Sans"/>
    </font>
    <font>
      <b/>
      <sz val="10"/>
      <color theme="1"/>
      <name val="Open Sans"/>
    </font>
    <font>
      <sz val="10"/>
      <color rgb="FF3271D2"/>
      <name val="Open Sans"/>
    </font>
    <font>
      <sz val="10"/>
      <color rgb="FF000000"/>
      <name val="Open Sans"/>
    </font>
    <font>
      <sz val="10"/>
      <color rgb="FFFF0000"/>
      <name val="Open Sans"/>
    </font>
    <font>
      <i/>
      <sz val="10"/>
      <color rgb="FFFF0000"/>
      <name val="Open Sans"/>
    </font>
    <font>
      <i/>
      <sz val="10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43" fontId="3" fillId="0" borderId="0" applyFont="0" applyFill="0" applyBorder="0" applyAlignment="0" applyProtection="0"/>
  </cellStyleXfs>
  <cellXfs count="78">
    <xf numFmtId="0" fontId="0" fillId="0" borderId="0" xfId="0"/>
    <xf numFmtId="0" fontId="4" fillId="0" borderId="0" xfId="0" applyFont="1" applyAlignment="1">
      <alignment horizontal="left"/>
    </xf>
    <xf numFmtId="37" fontId="5" fillId="4" borderId="0" xfId="0" applyNumberFormat="1" applyFont="1" applyFill="1" applyAlignment="1">
      <alignment vertical="center"/>
    </xf>
    <xf numFmtId="37" fontId="6" fillId="4" borderId="0" xfId="0" applyNumberFormat="1" applyFont="1" applyFill="1" applyAlignment="1">
      <alignment vertical="center"/>
    </xf>
    <xf numFmtId="37" fontId="7" fillId="4" borderId="0" xfId="0" applyNumberFormat="1" applyFont="1" applyFill="1" applyAlignment="1">
      <alignment vertical="center"/>
    </xf>
    <xf numFmtId="166" fontId="6" fillId="4" borderId="0" xfId="0" applyNumberFormat="1" applyFont="1" applyFill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/>
    <xf numFmtId="168" fontId="9" fillId="0" borderId="0" xfId="0" applyNumberFormat="1" applyFont="1"/>
    <xf numFmtId="0" fontId="8" fillId="0" borderId="0" xfId="0" applyFont="1"/>
    <xf numFmtId="169" fontId="8" fillId="0" borderId="0" xfId="0" applyNumberFormat="1" applyFont="1"/>
    <xf numFmtId="0" fontId="11" fillId="0" borderId="0" xfId="0" applyFont="1"/>
    <xf numFmtId="37" fontId="11" fillId="0" borderId="0" xfId="0" applyNumberFormat="1" applyFont="1" applyAlignment="1">
      <alignment vertical="center"/>
    </xf>
    <xf numFmtId="0" fontId="12" fillId="0" borderId="0" xfId="0" applyFont="1" applyAlignment="1">
      <alignment horizontal="center"/>
    </xf>
    <xf numFmtId="37" fontId="10" fillId="4" borderId="0" xfId="0" applyNumberFormat="1" applyFont="1" applyFill="1" applyAlignment="1">
      <alignment vertical="center"/>
    </xf>
    <xf numFmtId="0" fontId="9" fillId="2" borderId="0" xfId="0" applyFont="1" applyFill="1"/>
    <xf numFmtId="0" fontId="6" fillId="2" borderId="0" xfId="1" applyFont="1" applyFill="1" applyAlignment="1">
      <alignment horizontal="center" vertical="center"/>
    </xf>
    <xf numFmtId="165" fontId="11" fillId="0" borderId="0" xfId="4" applyNumberFormat="1" applyFont="1" applyProtection="1">
      <protection locked="0"/>
    </xf>
    <xf numFmtId="165" fontId="13" fillId="0" borderId="0" xfId="4" applyNumberFormat="1" applyFont="1" applyProtection="1">
      <protection locked="0"/>
    </xf>
    <xf numFmtId="165" fontId="13" fillId="0" borderId="0" xfId="4" applyNumberFormat="1" applyFont="1" applyAlignment="1" applyProtection="1">
      <alignment horizontal="center"/>
      <protection locked="0"/>
    </xf>
    <xf numFmtId="165" fontId="13" fillId="0" borderId="0" xfId="4" applyNumberFormat="1" applyFont="1" applyAlignment="1">
      <alignment horizontal="right"/>
    </xf>
    <xf numFmtId="0" fontId="14" fillId="0" borderId="0" xfId="3" applyFont="1"/>
    <xf numFmtId="0" fontId="14" fillId="2" borderId="4" xfId="3" applyFont="1" applyFill="1" applyBorder="1"/>
    <xf numFmtId="0" fontId="14" fillId="2" borderId="5" xfId="3" applyFont="1" applyFill="1" applyBorder="1"/>
    <xf numFmtId="0" fontId="14" fillId="2" borderId="6" xfId="3" applyFont="1" applyFill="1" applyBorder="1"/>
    <xf numFmtId="0" fontId="14" fillId="2" borderId="7" xfId="3" applyFont="1" applyFill="1" applyBorder="1"/>
    <xf numFmtId="0" fontId="14" fillId="2" borderId="0" xfId="3" applyFont="1" applyFill="1"/>
    <xf numFmtId="0" fontId="14" fillId="2" borderId="8" xfId="3" applyFont="1" applyFill="1" applyBorder="1"/>
    <xf numFmtId="0" fontId="14" fillId="0" borderId="7" xfId="3" applyFont="1" applyBorder="1"/>
    <xf numFmtId="0" fontId="14" fillId="0" borderId="8" xfId="3" applyFont="1" applyBorder="1"/>
    <xf numFmtId="0" fontId="15" fillId="0" borderId="0" xfId="3" applyFont="1" applyProtection="1">
      <protection locked="0"/>
    </xf>
    <xf numFmtId="0" fontId="16" fillId="0" borderId="0" xfId="3" applyFont="1" applyAlignment="1">
      <alignment horizontal="right"/>
    </xf>
    <xf numFmtId="0" fontId="14" fillId="0" borderId="0" xfId="3" applyFont="1" applyProtection="1">
      <protection locked="0"/>
    </xf>
    <xf numFmtId="0" fontId="17" fillId="0" borderId="0" xfId="3" applyFont="1"/>
    <xf numFmtId="0" fontId="16" fillId="0" borderId="1" xfId="3" applyFont="1" applyBorder="1" applyProtection="1">
      <protection locked="0"/>
    </xf>
    <xf numFmtId="0" fontId="18" fillId="0" borderId="0" xfId="3" applyFont="1"/>
    <xf numFmtId="0" fontId="14" fillId="0" borderId="0" xfId="0" applyFont="1"/>
    <xf numFmtId="0" fontId="19" fillId="0" borderId="0" xfId="1" applyFont="1" applyFill="1" applyBorder="1" applyProtection="1">
      <protection locked="0"/>
    </xf>
    <xf numFmtId="164" fontId="20" fillId="0" borderId="0" xfId="3" applyNumberFormat="1" applyFont="1"/>
    <xf numFmtId="164" fontId="21" fillId="0" borderId="0" xfId="1" applyNumberFormat="1" applyFont="1" applyFill="1" applyBorder="1"/>
    <xf numFmtId="0" fontId="18" fillId="0" borderId="0" xfId="2" applyFont="1" applyFill="1" applyBorder="1"/>
    <xf numFmtId="0" fontId="22" fillId="5" borderId="0" xfId="3" applyFont="1" applyFill="1"/>
    <xf numFmtId="0" fontId="18" fillId="5" borderId="0" xfId="3" applyFont="1" applyFill="1"/>
    <xf numFmtId="164" fontId="23" fillId="5" borderId="0" xfId="3" applyNumberFormat="1" applyFont="1" applyFill="1"/>
    <xf numFmtId="0" fontId="24" fillId="5" borderId="0" xfId="3" applyFont="1" applyFill="1"/>
    <xf numFmtId="0" fontId="14" fillId="0" borderId="9" xfId="3" applyFont="1" applyBorder="1"/>
    <xf numFmtId="0" fontId="14" fillId="0" borderId="10" xfId="3" applyFont="1" applyBorder="1"/>
    <xf numFmtId="0" fontId="14" fillId="0" borderId="11" xfId="3" applyFont="1" applyBorder="1"/>
    <xf numFmtId="164" fontId="25" fillId="0" borderId="0" xfId="1" applyNumberFormat="1" applyFont="1" applyFill="1" applyBorder="1" applyProtection="1">
      <protection locked="0"/>
    </xf>
    <xf numFmtId="0" fontId="26" fillId="0" borderId="0" xfId="0" applyFont="1"/>
    <xf numFmtId="37" fontId="27" fillId="0" borderId="0" xfId="0" applyNumberFormat="1" applyFont="1" applyAlignment="1">
      <alignment vertical="center"/>
    </xf>
    <xf numFmtId="37" fontId="28" fillId="0" borderId="0" xfId="0" applyNumberFormat="1" applyFont="1" applyAlignment="1">
      <alignment vertical="center"/>
    </xf>
    <xf numFmtId="37" fontId="24" fillId="0" borderId="0" xfId="0" applyNumberFormat="1" applyFont="1" applyAlignment="1">
      <alignment vertical="center"/>
    </xf>
    <xf numFmtId="166" fontId="28" fillId="0" borderId="0" xfId="0" applyNumberFormat="1" applyFont="1" applyAlignment="1">
      <alignment horizontal="right"/>
    </xf>
    <xf numFmtId="0" fontId="18" fillId="0" borderId="0" xfId="0" applyFont="1"/>
    <xf numFmtId="0" fontId="29" fillId="0" borderId="0" xfId="0" applyFont="1" applyAlignment="1">
      <alignment horizontal="left"/>
    </xf>
    <xf numFmtId="0" fontId="30" fillId="0" borderId="0" xfId="0" applyFont="1"/>
    <xf numFmtId="167" fontId="31" fillId="0" borderId="0" xfId="0" applyNumberFormat="1" applyFont="1"/>
    <xf numFmtId="167" fontId="31" fillId="0" borderId="2" xfId="0" applyNumberFormat="1" applyFont="1" applyBorder="1"/>
    <xf numFmtId="0" fontId="32" fillId="0" borderId="0" xfId="0" applyFont="1" applyAlignment="1">
      <alignment horizontal="left"/>
    </xf>
    <xf numFmtId="0" fontId="32" fillId="0" borderId="0" xfId="0" applyFont="1"/>
    <xf numFmtId="0" fontId="33" fillId="0" borderId="0" xfId="0" applyFont="1"/>
    <xf numFmtId="170" fontId="33" fillId="0" borderId="0" xfId="0" applyNumberFormat="1" applyFont="1"/>
    <xf numFmtId="169" fontId="32" fillId="0" borderId="0" xfId="0" applyNumberFormat="1" applyFont="1"/>
    <xf numFmtId="167" fontId="32" fillId="3" borderId="0" xfId="0" applyNumberFormat="1" applyFont="1" applyFill="1"/>
    <xf numFmtId="0" fontId="33" fillId="0" borderId="0" xfId="0" applyFont="1" applyAlignment="1">
      <alignment horizontal="left"/>
    </xf>
    <xf numFmtId="169" fontId="34" fillId="0" borderId="0" xfId="0" applyNumberFormat="1" applyFont="1" applyAlignment="1">
      <alignment horizontal="centerContinuous"/>
    </xf>
    <xf numFmtId="167" fontId="26" fillId="0" borderId="2" xfId="0" applyNumberFormat="1" applyFont="1" applyBorder="1"/>
    <xf numFmtId="167" fontId="29" fillId="3" borderId="3" xfId="0" applyNumberFormat="1" applyFont="1" applyFill="1" applyBorder="1"/>
    <xf numFmtId="167" fontId="18" fillId="0" borderId="0" xfId="0" applyNumberFormat="1" applyFont="1"/>
    <xf numFmtId="0" fontId="26" fillId="0" borderId="2" xfId="0" applyFont="1" applyBorder="1"/>
    <xf numFmtId="0" fontId="32" fillId="0" borderId="2" xfId="0" applyFont="1" applyBorder="1"/>
    <xf numFmtId="0" fontId="35" fillId="0" borderId="2" xfId="0" applyFont="1" applyBorder="1" applyAlignment="1">
      <alignment horizontal="center"/>
    </xf>
    <xf numFmtId="169" fontId="32" fillId="0" borderId="2" xfId="0" applyNumberFormat="1" applyFont="1" applyBorder="1"/>
    <xf numFmtId="37" fontId="18" fillId="0" borderId="0" xfId="0" applyNumberFormat="1" applyFont="1" applyAlignment="1">
      <alignment vertical="center"/>
    </xf>
    <xf numFmtId="0" fontId="18" fillId="0" borderId="0" xfId="0" applyFont="1" applyAlignment="1">
      <alignment horizontal="right"/>
    </xf>
    <xf numFmtId="167" fontId="26" fillId="0" borderId="0" xfId="0" applyNumberFormat="1" applyFont="1"/>
    <xf numFmtId="0" fontId="18" fillId="0" borderId="2" xfId="0" applyFont="1" applyBorder="1"/>
  </cellXfs>
  <cellStyles count="5">
    <cellStyle name="Comma 2" xfId="4" xr:uid="{E4921B80-8D66-4D3A-80A8-30D7AC6654E4}"/>
    <cellStyle name="Hyperlink 2" xfId="1" xr:uid="{AB6B3A7D-3778-4F12-89C6-854994145915}"/>
    <cellStyle name="Hyperlink 2 2" xfId="2" xr:uid="{68C7A1A0-E6BF-4680-81F4-BC0E6FC46C33}"/>
    <cellStyle name="Normal" xfId="0" builtinId="0"/>
    <cellStyle name="Normal 2 2 2" xfId="3" xr:uid="{78B9DE1D-532C-4950-9B15-A4A33EAE2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6055</xdr:colOff>
      <xdr:row>4</xdr:row>
      <xdr:rowOff>4081</xdr:rowOff>
    </xdr:from>
    <xdr:to>
      <xdr:col>11</xdr:col>
      <xdr:colOff>1877786</xdr:colOff>
      <xdr:row>6</xdr:row>
      <xdr:rowOff>27214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70FBB9-4D95-423F-B2FF-8EC57DFDB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1698" y="983795"/>
          <a:ext cx="1874906" cy="509815"/>
        </a:xfrm>
        <a:prstGeom prst="rect">
          <a:avLst/>
        </a:prstGeom>
      </xdr:spPr>
    </xdr:pic>
    <xdr:clientData/>
  </xdr:twoCellAnchor>
  <xdr:twoCellAnchor editAs="oneCell">
    <xdr:from>
      <xdr:col>1</xdr:col>
      <xdr:colOff>316139</xdr:colOff>
      <xdr:row>3</xdr:row>
      <xdr:rowOff>95250</xdr:rowOff>
    </xdr:from>
    <xdr:to>
      <xdr:col>3</xdr:col>
      <xdr:colOff>124826</xdr:colOff>
      <xdr:row>6</xdr:row>
      <xdr:rowOff>133319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9186B9-2886-48CB-94F2-37B5F96A9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318" y="830036"/>
          <a:ext cx="2703833" cy="7728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465817</xdr:colOff>
      <xdr:row>0</xdr:row>
      <xdr:rowOff>139247</xdr:rowOff>
    </xdr:from>
    <xdr:to>
      <xdr:col>13</xdr:col>
      <xdr:colOff>313259</xdr:colOff>
      <xdr:row>0</xdr:row>
      <xdr:rowOff>486187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AB3302-8C39-461A-A3EB-58C467363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996" y="139247"/>
          <a:ext cx="1289799" cy="343765"/>
        </a:xfrm>
        <a:prstGeom prst="rect">
          <a:avLst/>
        </a:prstGeom>
      </xdr:spPr>
    </xdr:pic>
    <xdr:clientData/>
  </xdr:twoCellAnchor>
  <xdr:twoCellAnchor editAs="oneCell">
    <xdr:from>
      <xdr:col>1</xdr:col>
      <xdr:colOff>112031</xdr:colOff>
      <xdr:row>0</xdr:row>
      <xdr:rowOff>0</xdr:rowOff>
    </xdr:from>
    <xdr:to>
      <xdr:col>3</xdr:col>
      <xdr:colOff>312964</xdr:colOff>
      <xdr:row>0</xdr:row>
      <xdr:rowOff>628310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D6F7781-2C28-4206-BF72-EC9730DA0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67" y="0"/>
          <a:ext cx="2146754" cy="6283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880E-5740-4AB8-BCFF-1EA883F9D94F}">
  <dimension ref="B1:N40"/>
  <sheetViews>
    <sheetView showGridLines="0" tabSelected="1" zoomScale="70" zoomScaleNormal="70" zoomScaleSheetLayoutView="100" workbookViewId="0"/>
  </sheetViews>
  <sheetFormatPr defaultColWidth="9.1328125" defaultRowHeight="19.5" customHeight="1"/>
  <cols>
    <col min="1" max="1" width="4.73046875" style="21" customWidth="1"/>
    <col min="2" max="2" width="4.86328125" style="21" customWidth="1"/>
    <col min="3" max="3" width="36.73046875" style="21" customWidth="1"/>
    <col min="4" max="11" width="10.73046875" style="21" customWidth="1"/>
    <col min="12" max="12" width="36.73046875" style="21" customWidth="1"/>
    <col min="13" max="13" width="4.86328125" style="21" customWidth="1"/>
    <col min="14" max="14" width="11" style="21" customWidth="1"/>
    <col min="15" max="16384" width="9.1328125" style="21"/>
  </cols>
  <sheetData>
    <row r="1" spans="2:13" ht="19.5" customHeight="1" thickBot="1"/>
    <row r="2" spans="2:13" ht="19.5" customHeight="1" thickTop="1"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4"/>
    </row>
    <row r="3" spans="2:13" ht="19.5" customHeight="1"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7"/>
    </row>
    <row r="4" spans="2:13" ht="19.5" customHeight="1"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7"/>
    </row>
    <row r="5" spans="2:13" ht="19.5" customHeight="1">
      <c r="B5" s="25"/>
      <c r="C5" s="26"/>
      <c r="D5" s="26"/>
      <c r="E5" s="26"/>
      <c r="F5" s="26"/>
      <c r="G5" s="26"/>
      <c r="H5" s="26"/>
      <c r="I5" s="26"/>
      <c r="J5" s="26"/>
      <c r="K5" s="26"/>
      <c r="L5" s="26"/>
      <c r="M5" s="27"/>
    </row>
    <row r="6" spans="2:13" ht="19.5" customHeight="1">
      <c r="B6" s="25"/>
      <c r="C6" s="26"/>
      <c r="D6" s="26"/>
      <c r="E6" s="26"/>
      <c r="F6" s="26"/>
      <c r="G6" s="26"/>
      <c r="H6" s="26"/>
      <c r="I6" s="26"/>
      <c r="J6" s="26"/>
      <c r="K6" s="26"/>
      <c r="L6" s="26"/>
      <c r="M6" s="27"/>
    </row>
    <row r="7" spans="2:13" ht="19.5" customHeight="1"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7"/>
    </row>
    <row r="8" spans="2:13" ht="19.5" customHeight="1"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7"/>
    </row>
    <row r="9" spans="2:13" ht="19.5" customHeight="1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7"/>
    </row>
    <row r="10" spans="2:13" ht="19.5" customHeight="1">
      <c r="B10" s="28"/>
      <c r="M10" s="29"/>
    </row>
    <row r="11" spans="2:13" ht="28.5" customHeight="1">
      <c r="B11" s="28"/>
      <c r="C11" s="30" t="s">
        <v>51</v>
      </c>
      <c r="L11" s="31" t="s">
        <v>7</v>
      </c>
      <c r="M11" s="29"/>
    </row>
    <row r="12" spans="2:13" ht="19.5" customHeight="1">
      <c r="B12" s="28"/>
      <c r="C12" s="32"/>
      <c r="K12" s="33"/>
      <c r="M12" s="29"/>
    </row>
    <row r="13" spans="2:13" ht="19.5" customHeight="1">
      <c r="B13" s="28"/>
      <c r="C13" s="34" t="s">
        <v>8</v>
      </c>
      <c r="D13" s="35"/>
      <c r="E13" s="35"/>
      <c r="F13" s="35"/>
      <c r="G13" s="35"/>
      <c r="H13" s="35"/>
      <c r="I13" s="35"/>
      <c r="J13" s="35"/>
      <c r="K13" s="35"/>
      <c r="L13" s="35"/>
      <c r="M13" s="29"/>
    </row>
    <row r="14" spans="2:13" ht="19.5" customHeight="1">
      <c r="B14" s="28"/>
      <c r="D14" s="35"/>
      <c r="E14" s="35"/>
      <c r="F14" s="35"/>
      <c r="G14" s="35"/>
      <c r="H14" s="35"/>
      <c r="I14" s="35"/>
      <c r="J14" s="35"/>
      <c r="K14" s="35"/>
      <c r="L14" s="35"/>
      <c r="M14" s="29"/>
    </row>
    <row r="15" spans="2:13" ht="19.5" customHeight="1">
      <c r="B15" s="28"/>
      <c r="C15" s="48" t="s">
        <v>52</v>
      </c>
      <c r="D15" s="35"/>
      <c r="E15" s="35"/>
      <c r="F15" s="35"/>
      <c r="G15" s="35"/>
      <c r="H15" s="35"/>
      <c r="I15" s="35"/>
      <c r="J15" s="35"/>
      <c r="K15" s="35"/>
      <c r="L15" s="35"/>
      <c r="M15" s="29"/>
    </row>
    <row r="16" spans="2:13" ht="19.5" customHeight="1">
      <c r="B16" s="28"/>
      <c r="C16" s="36"/>
      <c r="D16" s="35"/>
      <c r="E16" s="35"/>
      <c r="F16" s="35"/>
      <c r="G16" s="35"/>
      <c r="H16" s="35"/>
      <c r="I16" s="35"/>
      <c r="J16" s="35"/>
      <c r="K16" s="35"/>
      <c r="L16" s="35"/>
      <c r="M16" s="29"/>
    </row>
    <row r="17" spans="2:13" ht="19.5" customHeight="1">
      <c r="B17" s="28"/>
      <c r="C17" s="36"/>
      <c r="D17" s="35"/>
      <c r="E17" s="35"/>
      <c r="F17" s="35"/>
      <c r="G17" s="35"/>
      <c r="H17" s="35"/>
      <c r="I17" s="35"/>
      <c r="J17" s="35"/>
      <c r="K17" s="35"/>
      <c r="L17" s="35"/>
      <c r="M17" s="29"/>
    </row>
    <row r="18" spans="2:13" ht="19.5" customHeight="1">
      <c r="B18" s="28"/>
      <c r="C18" s="36"/>
      <c r="D18" s="35"/>
      <c r="E18" s="35"/>
      <c r="F18" s="35"/>
      <c r="G18" s="35"/>
      <c r="H18" s="35"/>
      <c r="I18" s="35"/>
      <c r="J18" s="35"/>
      <c r="K18" s="35"/>
      <c r="L18" s="35"/>
      <c r="M18" s="29"/>
    </row>
    <row r="19" spans="2:13" ht="19.5" customHeight="1">
      <c r="B19" s="28"/>
      <c r="C19" s="36"/>
      <c r="D19" s="35"/>
      <c r="E19" s="35"/>
      <c r="F19" s="35"/>
      <c r="G19" s="35"/>
      <c r="H19" s="35"/>
      <c r="I19" s="35"/>
      <c r="J19" s="35"/>
      <c r="K19" s="35"/>
      <c r="L19" s="35"/>
      <c r="M19" s="29"/>
    </row>
    <row r="20" spans="2:13" ht="19.5" customHeight="1">
      <c r="B20" s="28"/>
      <c r="C20" s="37"/>
      <c r="D20" s="35"/>
      <c r="E20" s="35"/>
      <c r="F20" s="35"/>
      <c r="G20" s="35"/>
      <c r="H20" s="35"/>
      <c r="I20" s="35"/>
      <c r="J20" s="35"/>
      <c r="K20" s="35"/>
      <c r="L20" s="35"/>
      <c r="M20" s="29"/>
    </row>
    <row r="21" spans="2:13" ht="19.5" customHeight="1">
      <c r="B21" s="28"/>
      <c r="C21" s="37"/>
      <c r="D21" s="35"/>
      <c r="E21" s="35"/>
      <c r="F21" s="35"/>
      <c r="G21" s="35"/>
      <c r="H21" s="35"/>
      <c r="I21" s="35"/>
      <c r="J21" s="35"/>
      <c r="K21" s="35"/>
      <c r="L21" s="35"/>
      <c r="M21" s="29"/>
    </row>
    <row r="22" spans="2:13" ht="19.5" customHeight="1">
      <c r="B22" s="28"/>
      <c r="C22" s="37"/>
      <c r="D22" s="35"/>
      <c r="E22" s="35"/>
      <c r="F22" s="35"/>
      <c r="G22" s="35"/>
      <c r="H22" s="35"/>
      <c r="I22" s="35"/>
      <c r="J22" s="35"/>
      <c r="K22" s="35"/>
      <c r="L22" s="35"/>
      <c r="M22" s="29"/>
    </row>
    <row r="23" spans="2:13" ht="19.5" customHeight="1">
      <c r="B23" s="28"/>
      <c r="C23" s="37"/>
      <c r="D23" s="35"/>
      <c r="E23" s="35"/>
      <c r="F23" s="35"/>
      <c r="G23" s="35"/>
      <c r="H23" s="35"/>
      <c r="I23" s="35"/>
      <c r="J23" s="35"/>
      <c r="K23" s="35"/>
      <c r="L23" s="35"/>
      <c r="M23" s="29"/>
    </row>
    <row r="24" spans="2:13" ht="19.5" customHeight="1">
      <c r="B24" s="28"/>
      <c r="C24" s="37"/>
      <c r="D24" s="35"/>
      <c r="E24" s="35"/>
      <c r="F24" s="35"/>
      <c r="G24" s="35"/>
      <c r="H24" s="35"/>
      <c r="I24" s="35"/>
      <c r="J24" s="35"/>
      <c r="K24" s="35"/>
      <c r="L24" s="35"/>
      <c r="M24" s="29"/>
    </row>
    <row r="25" spans="2:13" ht="19.5" customHeight="1">
      <c r="B25" s="28"/>
      <c r="C25" s="37"/>
      <c r="D25" s="35"/>
      <c r="E25" s="35"/>
      <c r="F25" s="35"/>
      <c r="G25" s="35"/>
      <c r="H25" s="35"/>
      <c r="I25" s="35"/>
      <c r="J25" s="35"/>
      <c r="K25" s="35"/>
      <c r="L25" s="35"/>
      <c r="M25" s="29"/>
    </row>
    <row r="26" spans="2:13" ht="19.5" customHeight="1">
      <c r="B26" s="28"/>
      <c r="C26" s="38"/>
      <c r="D26" s="35"/>
      <c r="E26" s="35"/>
      <c r="F26" s="35"/>
      <c r="G26" s="35"/>
      <c r="H26" s="35"/>
      <c r="I26" s="35"/>
      <c r="J26" s="35"/>
      <c r="K26" s="35"/>
      <c r="L26" s="35"/>
      <c r="M26" s="29"/>
    </row>
    <row r="27" spans="2:13" ht="19.5" customHeight="1">
      <c r="B27" s="28"/>
      <c r="C27" s="38"/>
      <c r="D27" s="35"/>
      <c r="E27" s="35"/>
      <c r="F27" s="35"/>
      <c r="G27" s="35"/>
      <c r="H27" s="35"/>
      <c r="I27" s="35"/>
      <c r="J27" s="35"/>
      <c r="K27" s="35"/>
      <c r="L27" s="35"/>
      <c r="M27" s="29"/>
    </row>
    <row r="28" spans="2:13" ht="19.5" customHeight="1">
      <c r="B28" s="28"/>
      <c r="C28" s="39"/>
      <c r="D28" s="35"/>
      <c r="E28" s="35"/>
      <c r="F28" s="35"/>
      <c r="G28" s="35"/>
      <c r="H28" s="35"/>
      <c r="I28" s="35"/>
      <c r="J28" s="35"/>
      <c r="K28" s="35"/>
      <c r="L28" s="35"/>
      <c r="M28" s="29"/>
    </row>
    <row r="29" spans="2:13" ht="19.5" customHeight="1">
      <c r="B29" s="28"/>
      <c r="C29" s="40"/>
      <c r="D29" s="35"/>
      <c r="E29" s="35"/>
      <c r="F29" s="35"/>
      <c r="G29" s="35"/>
      <c r="H29" s="35"/>
      <c r="I29" s="35"/>
      <c r="J29" s="35"/>
      <c r="K29" s="35"/>
      <c r="L29" s="35"/>
      <c r="M29" s="29"/>
    </row>
    <row r="30" spans="2:13" ht="19.5" customHeight="1">
      <c r="B30" s="28"/>
      <c r="C30" s="40"/>
      <c r="D30" s="35"/>
      <c r="E30" s="35"/>
      <c r="F30" s="35"/>
      <c r="G30" s="35"/>
      <c r="H30" s="35"/>
      <c r="I30" s="35"/>
      <c r="J30" s="35"/>
      <c r="K30" s="35"/>
      <c r="L30" s="35"/>
      <c r="M30" s="29"/>
    </row>
    <row r="31" spans="2:13" ht="19.5" customHeight="1">
      <c r="B31" s="28"/>
      <c r="C31" s="41" t="s">
        <v>53</v>
      </c>
      <c r="D31" s="42"/>
      <c r="E31" s="42"/>
      <c r="F31" s="42"/>
      <c r="G31" s="42"/>
      <c r="H31" s="42"/>
      <c r="I31" s="42"/>
      <c r="J31" s="42"/>
      <c r="K31" s="42"/>
      <c r="L31" s="42"/>
      <c r="M31" s="29"/>
    </row>
    <row r="32" spans="2:13" ht="19.5" customHeight="1">
      <c r="B32" s="28"/>
      <c r="C32" s="43" t="s">
        <v>9</v>
      </c>
      <c r="D32" s="44"/>
      <c r="E32" s="44"/>
      <c r="F32" s="44"/>
      <c r="G32" s="44"/>
      <c r="H32" s="44"/>
      <c r="I32" s="44"/>
      <c r="J32" s="44"/>
      <c r="K32" s="44"/>
      <c r="L32" s="44"/>
      <c r="M32" s="29"/>
    </row>
    <row r="33" spans="2:14" ht="19.5" customHeight="1">
      <c r="B33" s="28"/>
      <c r="C33" s="43" t="s">
        <v>10</v>
      </c>
      <c r="D33" s="44"/>
      <c r="E33" s="44"/>
      <c r="F33" s="44"/>
      <c r="G33" s="44"/>
      <c r="H33" s="44"/>
      <c r="I33" s="44"/>
      <c r="J33" s="44"/>
      <c r="K33" s="44"/>
      <c r="L33" s="44"/>
      <c r="M33" s="29"/>
    </row>
    <row r="34" spans="2:14" ht="19.5" customHeight="1">
      <c r="B34" s="28"/>
      <c r="C34" s="43" t="s">
        <v>11</v>
      </c>
      <c r="D34" s="44"/>
      <c r="E34" s="44"/>
      <c r="F34" s="44"/>
      <c r="G34" s="44"/>
      <c r="H34" s="44"/>
      <c r="I34" s="44"/>
      <c r="J34" s="44"/>
      <c r="K34" s="44"/>
      <c r="L34" s="44"/>
      <c r="M34" s="29"/>
    </row>
    <row r="35" spans="2:14" ht="19.5" customHeight="1">
      <c r="B35" s="28"/>
      <c r="C35" s="43" t="s">
        <v>12</v>
      </c>
      <c r="D35" s="44"/>
      <c r="E35" s="44"/>
      <c r="F35" s="44"/>
      <c r="G35" s="44"/>
      <c r="H35" s="44"/>
      <c r="I35" s="44"/>
      <c r="J35" s="44"/>
      <c r="K35" s="44"/>
      <c r="L35" s="44"/>
      <c r="M35" s="29"/>
    </row>
    <row r="36" spans="2:14" ht="19.5" customHeight="1">
      <c r="B36" s="28"/>
      <c r="C36" s="43" t="s">
        <v>13</v>
      </c>
      <c r="D36" s="44"/>
      <c r="E36" s="44"/>
      <c r="F36" s="44"/>
      <c r="G36" s="44"/>
      <c r="H36" s="44"/>
      <c r="I36" s="44"/>
      <c r="J36" s="44"/>
      <c r="K36" s="44"/>
      <c r="L36" s="44"/>
      <c r="M36" s="29"/>
    </row>
    <row r="37" spans="2:14" ht="19.5" customHeight="1">
      <c r="B37" s="28"/>
      <c r="C37" s="43"/>
      <c r="D37" s="44"/>
      <c r="E37" s="44"/>
      <c r="F37" s="44"/>
      <c r="G37" s="44"/>
      <c r="H37" s="44"/>
      <c r="I37" s="44"/>
      <c r="J37" s="44"/>
      <c r="K37" s="44"/>
      <c r="L37" s="44"/>
      <c r="M37" s="29"/>
    </row>
    <row r="38" spans="2:14" ht="19.5" customHeight="1">
      <c r="B38" s="28"/>
      <c r="C38" s="43" t="s">
        <v>14</v>
      </c>
      <c r="D38" s="44"/>
      <c r="E38" s="44"/>
      <c r="F38" s="44"/>
      <c r="G38" s="44"/>
      <c r="H38" s="44"/>
      <c r="I38" s="44"/>
      <c r="J38" s="44"/>
      <c r="K38" s="44"/>
      <c r="L38" s="44"/>
      <c r="M38" s="29"/>
    </row>
    <row r="39" spans="2:14" ht="19.5" customHeight="1" thickBot="1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7" t="s">
        <v>6</v>
      </c>
    </row>
    <row r="40" spans="2:14" ht="19.5" customHeight="1" thickTop="1">
      <c r="N40" s="21" t="s">
        <v>6</v>
      </c>
    </row>
  </sheetData>
  <hyperlinks>
    <hyperlink ref="C38" r:id="rId1" xr:uid="{C0DA262E-EC4A-4600-B4E9-473676AF0B0D}"/>
    <hyperlink ref="C15" location="Model!A1" tooltip="Nairobi Balance Sheet" display="Nairobi Balance Sheet" xr:uid="{BF82C7C2-3FCF-4CEC-8303-7E1D06864790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8" orientation="landscape" r:id="rId2"/>
  <headerFooter scaleWithDoc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T148"/>
  <sheetViews>
    <sheetView showGridLines="0" zoomScaleNormal="100" zoomScaleSheetLayoutView="70" workbookViewId="0">
      <pane ySplit="1" topLeftCell="A2" activePane="bottomLeft" state="frozen"/>
      <selection pane="bottomLeft"/>
    </sheetView>
  </sheetViews>
  <sheetFormatPr defaultColWidth="9.1328125" defaultRowHeight="15" customHeight="1"/>
  <cols>
    <col min="1" max="1" width="9.1328125" style="11"/>
    <col min="2" max="2" width="1.73046875" style="11" customWidth="1"/>
    <col min="3" max="3" width="26" style="11" bestFit="1" customWidth="1"/>
    <col min="4" max="4" width="10.73046875" style="11" customWidth="1"/>
    <col min="5" max="5" width="15.73046875" style="11" customWidth="1"/>
    <col min="6" max="6" width="11.3984375" style="11" customWidth="1"/>
    <col min="7" max="8" width="2.265625" style="11" customWidth="1"/>
    <col min="9" max="9" width="16.1328125" style="11" customWidth="1"/>
    <col min="10" max="10" width="10.265625" style="11" customWidth="1"/>
    <col min="11" max="11" width="13.265625" style="11" customWidth="1"/>
    <col min="12" max="14" width="10.265625" style="11" customWidth="1"/>
    <col min="15" max="16384" width="9.1328125" style="11"/>
  </cols>
  <sheetData>
    <row r="1" spans="1:20" ht="50.2" customHeight="1">
      <c r="A1" s="7"/>
      <c r="B1" s="15"/>
      <c r="C1" s="15"/>
      <c r="D1" s="15"/>
      <c r="E1" s="15"/>
      <c r="F1" s="15"/>
      <c r="G1" s="16"/>
      <c r="H1" s="16"/>
      <c r="I1" s="16"/>
      <c r="J1" s="15"/>
      <c r="K1" s="15"/>
      <c r="L1" s="15"/>
      <c r="M1" s="15"/>
      <c r="N1" s="15"/>
    </row>
    <row r="2" spans="1:20" ht="15" customHeight="1">
      <c r="A2" s="17"/>
      <c r="B2" s="17"/>
      <c r="C2" s="17"/>
      <c r="D2" s="18"/>
      <c r="E2" s="18"/>
      <c r="F2" s="18"/>
      <c r="G2" s="19"/>
      <c r="H2" s="20"/>
      <c r="I2" s="20"/>
      <c r="J2" s="20"/>
      <c r="K2" s="20"/>
      <c r="L2" s="20"/>
      <c r="M2" s="20"/>
      <c r="N2" s="17"/>
      <c r="O2" s="1"/>
    </row>
    <row r="3" spans="1:20" ht="15" customHeight="1">
      <c r="A3" s="17" t="s">
        <v>6</v>
      </c>
      <c r="B3" s="2" t="s">
        <v>49</v>
      </c>
      <c r="C3" s="14"/>
      <c r="D3" s="3"/>
      <c r="E3" s="4"/>
      <c r="F3" s="4"/>
      <c r="G3" s="5"/>
      <c r="H3" s="5"/>
      <c r="I3" s="5"/>
      <c r="J3" s="5"/>
      <c r="K3" s="5"/>
      <c r="L3" s="5"/>
      <c r="M3" s="5"/>
      <c r="N3" s="5"/>
    </row>
    <row r="4" spans="1:20" s="54" customFormat="1" ht="15" customHeight="1">
      <c r="A4" s="74"/>
    </row>
    <row r="5" spans="1:20" s="49" customFormat="1" ht="15" customHeight="1">
      <c r="B5" s="54" t="s">
        <v>50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</row>
    <row r="6" spans="1:20" s="49" customFormat="1" ht="15" customHeight="1"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</row>
    <row r="7" spans="1:20" s="54" customFormat="1" ht="15" customHeight="1">
      <c r="A7" s="74"/>
      <c r="B7" s="54" t="s">
        <v>41</v>
      </c>
    </row>
    <row r="8" spans="1:20" s="54" customFormat="1" ht="15" customHeight="1">
      <c r="A8" s="74"/>
      <c r="B8" s="54" t="s">
        <v>42</v>
      </c>
    </row>
    <row r="9" spans="1:20" s="54" customFormat="1" ht="15" customHeight="1">
      <c r="A9" s="74"/>
      <c r="B9" s="54" t="s">
        <v>16</v>
      </c>
    </row>
    <row r="10" spans="1:20" s="54" customFormat="1" ht="15" customHeight="1">
      <c r="A10" s="74"/>
      <c r="B10" s="54" t="s">
        <v>17</v>
      </c>
    </row>
    <row r="11" spans="1:20" s="54" customFormat="1" ht="15" customHeight="1">
      <c r="A11" s="74"/>
      <c r="B11" s="54" t="s">
        <v>31</v>
      </c>
    </row>
    <row r="12" spans="1:20" s="54" customFormat="1" ht="15" customHeight="1">
      <c r="A12" s="74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</row>
    <row r="13" spans="1:20" ht="15" customHeight="1">
      <c r="A13" s="1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20" ht="15" customHeight="1">
      <c r="A14" s="12"/>
      <c r="B14" s="2" t="s">
        <v>40</v>
      </c>
      <c r="C14" s="14"/>
      <c r="D14" s="3"/>
      <c r="E14" s="4"/>
      <c r="F14" s="4"/>
      <c r="G14" s="5"/>
      <c r="H14" s="5"/>
      <c r="I14" s="5"/>
      <c r="J14" s="5"/>
      <c r="K14" s="5"/>
      <c r="L14" s="5"/>
      <c r="M14" s="5"/>
      <c r="N14" s="5"/>
    </row>
    <row r="15" spans="1:20" s="54" customFormat="1" ht="15" customHeight="1">
      <c r="A15" s="74"/>
    </row>
    <row r="16" spans="1:20" s="54" customFormat="1" ht="15" customHeight="1">
      <c r="A16" s="74"/>
      <c r="B16" s="54" t="s">
        <v>41</v>
      </c>
      <c r="E16" s="75" t="s">
        <v>43</v>
      </c>
      <c r="F16" s="75" t="s">
        <v>44</v>
      </c>
    </row>
    <row r="17" spans="1:6" s="54" customFormat="1" ht="15" customHeight="1">
      <c r="A17" s="74"/>
      <c r="C17" s="54" t="s">
        <v>19</v>
      </c>
      <c r="E17" s="57"/>
      <c r="F17" s="57"/>
    </row>
    <row r="18" spans="1:6" s="54" customFormat="1" ht="15" customHeight="1">
      <c r="A18" s="74"/>
      <c r="C18" s="54" t="s">
        <v>45</v>
      </c>
      <c r="E18" s="58"/>
      <c r="F18" s="58"/>
    </row>
    <row r="19" spans="1:6" s="54" customFormat="1" ht="15" customHeight="1">
      <c r="A19" s="74"/>
      <c r="E19" s="76">
        <f>SUM(E17:E18)</f>
        <v>0</v>
      </c>
      <c r="F19" s="76">
        <f>SUM(F17:F18)</f>
        <v>0</v>
      </c>
    </row>
    <row r="20" spans="1:6" s="54" customFormat="1" ht="15" customHeight="1">
      <c r="A20" s="74"/>
      <c r="E20" s="57"/>
      <c r="F20" s="57"/>
    </row>
    <row r="21" spans="1:6" s="54" customFormat="1" ht="15" customHeight="1">
      <c r="A21" s="74"/>
      <c r="B21" s="54" t="str">
        <f>+B8</f>
        <v>2.   Bought equipment for 300 with cash.</v>
      </c>
      <c r="E21" s="75" t="s">
        <v>43</v>
      </c>
      <c r="F21" s="75" t="s">
        <v>44</v>
      </c>
    </row>
    <row r="22" spans="1:6" s="54" customFormat="1" ht="15" customHeight="1">
      <c r="A22" s="74"/>
      <c r="C22" s="54" t="s">
        <v>19</v>
      </c>
      <c r="E22" s="57"/>
      <c r="F22" s="57"/>
    </row>
    <row r="23" spans="1:6" s="54" customFormat="1" ht="15" customHeight="1">
      <c r="A23" s="74"/>
      <c r="C23" s="54" t="s">
        <v>22</v>
      </c>
      <c r="E23" s="58"/>
      <c r="F23" s="58"/>
    </row>
    <row r="24" spans="1:6" s="54" customFormat="1" ht="15" customHeight="1">
      <c r="A24" s="74"/>
      <c r="E24" s="76">
        <f>SUM(E22:E23)</f>
        <v>0</v>
      </c>
      <c r="F24" s="76">
        <f>SUM(F22:F23)</f>
        <v>0</v>
      </c>
    </row>
    <row r="25" spans="1:6" s="54" customFormat="1" ht="15" customHeight="1">
      <c r="A25" s="74"/>
      <c r="E25" s="57"/>
      <c r="F25" s="57"/>
    </row>
    <row r="26" spans="1:6" s="54" customFormat="1" ht="15" customHeight="1">
      <c r="A26" s="74"/>
      <c r="B26" s="54" t="s">
        <v>46</v>
      </c>
      <c r="E26" s="75" t="s">
        <v>43</v>
      </c>
      <c r="F26" s="75" t="s">
        <v>44</v>
      </c>
    </row>
    <row r="27" spans="1:6" s="54" customFormat="1" ht="15" customHeight="1">
      <c r="A27" s="74"/>
      <c r="C27" s="54" t="s">
        <v>2</v>
      </c>
      <c r="E27" s="57"/>
      <c r="F27" s="57"/>
    </row>
    <row r="28" spans="1:6" s="54" customFormat="1" ht="15" customHeight="1">
      <c r="A28" s="74"/>
      <c r="C28" s="54" t="s">
        <v>19</v>
      </c>
      <c r="E28" s="57"/>
      <c r="F28" s="57"/>
    </row>
    <row r="29" spans="1:6" s="54" customFormat="1" ht="15" customHeight="1">
      <c r="A29" s="74"/>
      <c r="C29" s="54" t="s">
        <v>3</v>
      </c>
      <c r="E29" s="58"/>
      <c r="F29" s="58"/>
    </row>
    <row r="30" spans="1:6" s="54" customFormat="1" ht="15" customHeight="1">
      <c r="A30" s="74"/>
      <c r="E30" s="76">
        <f>SUM(E27:E29)</f>
        <v>0</v>
      </c>
      <c r="F30" s="76">
        <f>SUM(F27:F29)</f>
        <v>0</v>
      </c>
    </row>
    <row r="31" spans="1:6" s="54" customFormat="1" ht="15" customHeight="1">
      <c r="A31" s="74"/>
      <c r="E31" s="57"/>
      <c r="F31" s="57"/>
    </row>
    <row r="32" spans="1:6" s="54" customFormat="1" ht="15" customHeight="1">
      <c r="A32" s="74"/>
      <c r="B32" s="54" t="s">
        <v>47</v>
      </c>
      <c r="E32" s="75" t="s">
        <v>43</v>
      </c>
      <c r="F32" s="75" t="s">
        <v>44</v>
      </c>
    </row>
    <row r="33" spans="1:15" s="54" customFormat="1" ht="15" customHeight="1">
      <c r="A33" s="74"/>
      <c r="C33" s="54" t="s">
        <v>19</v>
      </c>
      <c r="E33" s="57"/>
      <c r="F33" s="57"/>
    </row>
    <row r="34" spans="1:15" s="54" customFormat="1" ht="15" customHeight="1">
      <c r="A34" s="74"/>
      <c r="C34" s="54" t="s">
        <v>1</v>
      </c>
      <c r="E34" s="57"/>
      <c r="F34" s="57"/>
    </row>
    <row r="35" spans="1:15" s="54" customFormat="1" ht="15" customHeight="1">
      <c r="A35" s="74"/>
      <c r="C35" s="54" t="s">
        <v>0</v>
      </c>
      <c r="E35" s="57"/>
      <c r="F35" s="57"/>
    </row>
    <row r="36" spans="1:15" s="54" customFormat="1" ht="15" customHeight="1">
      <c r="A36" s="74"/>
      <c r="C36" s="54" t="s">
        <v>2</v>
      </c>
      <c r="E36" s="57"/>
      <c r="F36" s="57"/>
    </row>
    <row r="37" spans="1:15" s="54" customFormat="1" ht="15" customHeight="1">
      <c r="A37" s="74"/>
      <c r="C37" s="54" t="s">
        <v>30</v>
      </c>
      <c r="E37" s="58"/>
      <c r="F37" s="58"/>
    </row>
    <row r="38" spans="1:15" s="54" customFormat="1" ht="15" customHeight="1">
      <c r="A38" s="74"/>
      <c r="E38" s="76">
        <f>SUM(E33:E37)</f>
        <v>0</v>
      </c>
      <c r="F38" s="76">
        <f>SUM(F33:F37)</f>
        <v>0</v>
      </c>
    </row>
    <row r="39" spans="1:15" s="54" customFormat="1" ht="15" customHeight="1">
      <c r="A39" s="74"/>
      <c r="E39" s="57"/>
      <c r="F39" s="57"/>
    </row>
    <row r="40" spans="1:15" s="54" customFormat="1" ht="15" customHeight="1">
      <c r="A40" s="74"/>
      <c r="B40" s="54" t="str">
        <f>+B11</f>
        <v>5.   Paid a cash operating expense of 15.</v>
      </c>
      <c r="E40" s="75" t="s">
        <v>43</v>
      </c>
      <c r="F40" s="75" t="s">
        <v>44</v>
      </c>
    </row>
    <row r="41" spans="1:15" s="54" customFormat="1" ht="15" customHeight="1">
      <c r="A41" s="74"/>
      <c r="C41" s="54" t="s">
        <v>19</v>
      </c>
      <c r="E41" s="57"/>
      <c r="F41" s="57"/>
    </row>
    <row r="42" spans="1:15" s="54" customFormat="1" ht="15" customHeight="1">
      <c r="A42" s="74"/>
      <c r="C42" s="54" t="s">
        <v>48</v>
      </c>
      <c r="E42" s="58"/>
      <c r="F42" s="58"/>
    </row>
    <row r="43" spans="1:15" s="54" customFormat="1" ht="15" customHeight="1">
      <c r="A43" s="74"/>
      <c r="E43" s="76">
        <f>SUM(E41:E42)</f>
        <v>0</v>
      </c>
      <c r="F43" s="76">
        <f>SUM(F41:F42)</f>
        <v>0</v>
      </c>
    </row>
    <row r="44" spans="1:15" s="54" customFormat="1" ht="15" customHeight="1">
      <c r="A44" s="74"/>
      <c r="E44" s="76"/>
      <c r="F44" s="76"/>
    </row>
    <row r="45" spans="1:15" s="54" customFormat="1" ht="15" customHeight="1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</row>
    <row r="46" spans="1:15" s="7" customFormat="1" ht="15" customHeight="1">
      <c r="O46" s="8"/>
    </row>
    <row r="47" spans="1:15" ht="15" customHeight="1">
      <c r="A47" s="7" t="s">
        <v>6</v>
      </c>
      <c r="B47" s="2" t="s">
        <v>15</v>
      </c>
      <c r="C47" s="14"/>
      <c r="D47" s="3"/>
      <c r="E47" s="4"/>
      <c r="F47" s="4"/>
      <c r="G47" s="5"/>
      <c r="H47" s="5"/>
      <c r="I47" s="5"/>
      <c r="J47" s="5"/>
      <c r="K47" s="5"/>
      <c r="L47" s="5"/>
      <c r="M47" s="5"/>
      <c r="N47" s="5"/>
      <c r="O47" s="1"/>
    </row>
    <row r="48" spans="1:15" s="54" customFormat="1" ht="15" customHeight="1">
      <c r="A48" s="49"/>
      <c r="B48" s="50"/>
      <c r="C48" s="50"/>
      <c r="D48" s="51"/>
      <c r="E48" s="52"/>
      <c r="F48" s="52"/>
      <c r="G48" s="53"/>
      <c r="H48" s="53"/>
      <c r="I48" s="53"/>
      <c r="J48" s="53"/>
      <c r="K48" s="53"/>
      <c r="L48" s="53"/>
      <c r="M48" s="53"/>
      <c r="N48" s="53"/>
    </row>
    <row r="49" spans="2:20" s="54" customFormat="1" ht="15" customHeight="1">
      <c r="B49" s="55" t="s">
        <v>18</v>
      </c>
      <c r="G49" s="55" t="s">
        <v>39</v>
      </c>
    </row>
    <row r="50" spans="2:20" s="54" customFormat="1" ht="15" customHeight="1"/>
    <row r="51" spans="2:20" s="54" customFormat="1" ht="15" customHeight="1">
      <c r="B51" s="56" t="s">
        <v>4</v>
      </c>
      <c r="G51" s="56" t="s">
        <v>5</v>
      </c>
    </row>
    <row r="52" spans="2:20" s="54" customFormat="1" ht="15" customHeight="1">
      <c r="C52" s="54" t="s">
        <v>19</v>
      </c>
      <c r="E52" s="57"/>
      <c r="H52" s="54" t="s">
        <v>3</v>
      </c>
      <c r="K52" s="58"/>
    </row>
    <row r="53" spans="2:20" s="49" customFormat="1" ht="15" customHeight="1">
      <c r="B53" s="59"/>
      <c r="C53" s="49" t="s">
        <v>1</v>
      </c>
      <c r="D53" s="60"/>
      <c r="E53" s="57"/>
      <c r="F53" s="61"/>
      <c r="G53" s="54" t="s">
        <v>25</v>
      </c>
      <c r="H53" s="62"/>
      <c r="I53" s="62"/>
      <c r="J53" s="63"/>
      <c r="K53" s="64">
        <f>SUM(K52)</f>
        <v>0</v>
      </c>
      <c r="L53" s="63"/>
      <c r="M53" s="63"/>
      <c r="N53" s="63"/>
      <c r="O53" s="65"/>
    </row>
    <row r="54" spans="2:20" s="49" customFormat="1" ht="15" customHeight="1">
      <c r="C54" s="49" t="s">
        <v>2</v>
      </c>
      <c r="D54" s="60"/>
      <c r="E54" s="58"/>
      <c r="G54" s="66"/>
      <c r="H54" s="66"/>
      <c r="I54" s="66"/>
      <c r="J54" s="63"/>
      <c r="K54" s="63"/>
      <c r="L54" s="63"/>
      <c r="M54" s="63"/>
      <c r="N54" s="63"/>
      <c r="O54" s="65"/>
    </row>
    <row r="55" spans="2:20" s="49" customFormat="1" ht="15" customHeight="1">
      <c r="B55" s="54" t="s">
        <v>20</v>
      </c>
      <c r="C55" s="54"/>
      <c r="D55" s="54"/>
      <c r="E55" s="64">
        <f>SUM(E52:E54)</f>
        <v>0</v>
      </c>
      <c r="F55" s="54"/>
      <c r="G55" s="56" t="s">
        <v>24</v>
      </c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</row>
    <row r="56" spans="2:20" s="49" customFormat="1" ht="15" customHeight="1">
      <c r="B56" s="54"/>
      <c r="C56" s="54"/>
      <c r="D56" s="54"/>
      <c r="E56" s="54"/>
      <c r="F56" s="54"/>
      <c r="G56" s="54"/>
      <c r="H56" s="54" t="s">
        <v>34</v>
      </c>
      <c r="I56" s="54"/>
      <c r="J56" s="54"/>
      <c r="K56" s="58">
        <v>0</v>
      </c>
      <c r="L56" s="54"/>
      <c r="M56" s="54"/>
      <c r="N56" s="54"/>
      <c r="O56" s="54"/>
      <c r="P56" s="54"/>
      <c r="Q56" s="54"/>
      <c r="R56" s="54"/>
      <c r="S56" s="54"/>
      <c r="T56" s="54"/>
    </row>
    <row r="57" spans="2:20" s="49" customFormat="1" ht="15" customHeight="1">
      <c r="B57" s="56" t="s">
        <v>21</v>
      </c>
      <c r="C57" s="54"/>
      <c r="D57" s="54"/>
      <c r="E57" s="54"/>
      <c r="F57" s="54"/>
      <c r="G57" s="54" t="s">
        <v>26</v>
      </c>
      <c r="H57" s="62"/>
      <c r="I57" s="62"/>
      <c r="J57" s="63"/>
      <c r="K57" s="64">
        <f>SUM(K56)</f>
        <v>0</v>
      </c>
      <c r="L57" s="54"/>
      <c r="M57" s="54"/>
      <c r="N57" s="54"/>
      <c r="O57" s="54"/>
      <c r="P57" s="54"/>
      <c r="Q57" s="54"/>
      <c r="R57" s="54"/>
      <c r="S57" s="54"/>
      <c r="T57" s="54"/>
    </row>
    <row r="58" spans="2:20" s="49" customFormat="1" ht="15" customHeight="1">
      <c r="B58" s="54"/>
      <c r="C58" s="54" t="s">
        <v>22</v>
      </c>
      <c r="D58" s="54"/>
      <c r="E58" s="58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</row>
    <row r="59" spans="2:20" s="49" customFormat="1" ht="15" customHeight="1">
      <c r="B59" s="54" t="s">
        <v>23</v>
      </c>
      <c r="C59" s="54"/>
      <c r="D59" s="54"/>
      <c r="E59" s="64">
        <f>SUM(E58)</f>
        <v>0</v>
      </c>
      <c r="F59" s="54"/>
      <c r="G59" s="56" t="s">
        <v>27</v>
      </c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</row>
    <row r="60" spans="2:20" s="49" customFormat="1" ht="15" customHeight="1">
      <c r="B60" s="54"/>
      <c r="C60" s="54"/>
      <c r="D60" s="54"/>
      <c r="E60" s="54"/>
      <c r="F60" s="54"/>
      <c r="G60" s="54"/>
      <c r="H60" s="54" t="s">
        <v>28</v>
      </c>
      <c r="I60" s="54"/>
      <c r="J60" s="54"/>
      <c r="K60" s="57"/>
      <c r="L60" s="54"/>
      <c r="M60" s="54"/>
      <c r="N60" s="54"/>
      <c r="O60" s="54"/>
      <c r="P60" s="54"/>
      <c r="Q60" s="54"/>
      <c r="R60" s="54"/>
      <c r="S60" s="54"/>
      <c r="T60" s="54"/>
    </row>
    <row r="61" spans="2:20" s="49" customFormat="1" ht="15" customHeight="1">
      <c r="B61" s="54"/>
      <c r="C61" s="54"/>
      <c r="D61" s="54"/>
      <c r="E61" s="54"/>
      <c r="F61" s="54"/>
      <c r="G61" s="54"/>
      <c r="H61" s="54" t="s">
        <v>29</v>
      </c>
      <c r="I61" s="54"/>
      <c r="J61" s="54"/>
      <c r="K61" s="57"/>
      <c r="L61" s="54"/>
      <c r="M61" s="54"/>
      <c r="N61" s="54"/>
      <c r="O61" s="54"/>
      <c r="P61" s="54"/>
      <c r="Q61" s="54"/>
      <c r="R61" s="54"/>
      <c r="S61" s="54"/>
      <c r="T61" s="54"/>
    </row>
    <row r="62" spans="2:20" s="49" customFormat="1" ht="15" customHeight="1">
      <c r="B62" s="54"/>
      <c r="C62" s="54"/>
      <c r="D62" s="54"/>
      <c r="E62" s="54"/>
      <c r="F62" s="54"/>
      <c r="G62" s="54"/>
      <c r="H62" s="54"/>
      <c r="I62" s="54" t="s">
        <v>0</v>
      </c>
      <c r="J62" s="54"/>
      <c r="K62" s="57"/>
      <c r="L62" s="54"/>
      <c r="M62" s="54"/>
      <c r="N62" s="54"/>
      <c r="O62" s="54"/>
      <c r="P62" s="54"/>
      <c r="Q62" s="54"/>
      <c r="R62" s="54"/>
      <c r="S62" s="54"/>
      <c r="T62" s="54"/>
    </row>
    <row r="63" spans="2:20" s="49" customFormat="1" ht="15" customHeight="1">
      <c r="B63" s="54"/>
      <c r="C63" s="54"/>
      <c r="D63" s="54"/>
      <c r="E63" s="54"/>
      <c r="F63" s="54"/>
      <c r="G63" s="54"/>
      <c r="H63" s="54"/>
      <c r="I63" s="54" t="s">
        <v>30</v>
      </c>
      <c r="J63" s="54"/>
      <c r="K63" s="57"/>
      <c r="L63" s="54"/>
      <c r="M63" s="54"/>
      <c r="N63" s="54"/>
      <c r="O63" s="54"/>
      <c r="P63" s="54"/>
      <c r="Q63" s="54"/>
      <c r="R63" s="54"/>
      <c r="S63" s="54"/>
      <c r="T63" s="54"/>
    </row>
    <row r="64" spans="2:20" s="49" customFormat="1" ht="15" customHeight="1">
      <c r="B64" s="54"/>
      <c r="C64" s="54"/>
      <c r="D64" s="54"/>
      <c r="E64" s="54"/>
      <c r="F64" s="54"/>
      <c r="G64" s="54"/>
      <c r="H64" s="54"/>
      <c r="I64" s="54" t="s">
        <v>32</v>
      </c>
      <c r="J64" s="54"/>
      <c r="K64" s="58"/>
      <c r="L64" s="54"/>
      <c r="M64" s="54"/>
      <c r="N64" s="54"/>
      <c r="O64" s="54"/>
      <c r="P64" s="54"/>
      <c r="Q64" s="54"/>
      <c r="R64" s="54"/>
      <c r="S64" s="54"/>
      <c r="T64" s="54"/>
    </row>
    <row r="65" spans="2:20" s="49" customFormat="1" ht="15" customHeight="1">
      <c r="B65" s="54"/>
      <c r="C65" s="54"/>
      <c r="D65" s="54"/>
      <c r="E65" s="54"/>
      <c r="F65" s="54"/>
      <c r="G65" s="54"/>
      <c r="H65" s="54" t="s">
        <v>33</v>
      </c>
      <c r="I65" s="54"/>
      <c r="J65" s="54"/>
      <c r="K65" s="67">
        <f>SUM(K62:K64)</f>
        <v>0</v>
      </c>
      <c r="L65" s="54"/>
      <c r="M65" s="54"/>
      <c r="N65" s="54"/>
      <c r="O65" s="54"/>
      <c r="P65" s="54"/>
      <c r="Q65" s="54"/>
      <c r="R65" s="54"/>
      <c r="S65" s="54"/>
      <c r="T65" s="54"/>
    </row>
    <row r="66" spans="2:20" s="49" customFormat="1" ht="15" customHeight="1">
      <c r="B66" s="54"/>
      <c r="C66" s="54"/>
      <c r="D66" s="54"/>
      <c r="E66" s="54"/>
      <c r="F66" s="54"/>
      <c r="G66" s="54" t="s">
        <v>35</v>
      </c>
      <c r="H66" s="54"/>
      <c r="I66" s="54"/>
      <c r="J66" s="54"/>
      <c r="K66" s="64">
        <f>+K60+K65</f>
        <v>0</v>
      </c>
      <c r="L66" s="54"/>
      <c r="M66" s="54"/>
      <c r="N66" s="54"/>
      <c r="O66" s="54"/>
      <c r="P66" s="54"/>
      <c r="Q66" s="54"/>
      <c r="R66" s="54"/>
      <c r="S66" s="54"/>
      <c r="T66" s="54"/>
    </row>
    <row r="67" spans="2:20" s="49" customFormat="1" ht="15" customHeight="1"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</row>
    <row r="68" spans="2:20" s="49" customFormat="1" ht="15" customHeight="1" thickBot="1">
      <c r="B68" s="56" t="s">
        <v>36</v>
      </c>
      <c r="C68" s="54"/>
      <c r="D68" s="54"/>
      <c r="E68" s="68">
        <f>+E55+E59</f>
        <v>0</v>
      </c>
      <c r="F68" s="54"/>
      <c r="G68" s="56" t="s">
        <v>37</v>
      </c>
      <c r="H68" s="54"/>
      <c r="I68" s="54"/>
      <c r="J68" s="54"/>
      <c r="K68" s="68">
        <f>+K53+K57+K66</f>
        <v>0</v>
      </c>
      <c r="L68" s="54"/>
      <c r="M68" s="54"/>
      <c r="N68" s="54"/>
      <c r="O68" s="54"/>
      <c r="P68" s="54"/>
      <c r="Q68" s="54"/>
      <c r="R68" s="54"/>
      <c r="S68" s="54"/>
      <c r="T68" s="54"/>
    </row>
    <row r="69" spans="2:20" s="49" customFormat="1" ht="15" customHeight="1"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</row>
    <row r="70" spans="2:20" s="49" customFormat="1" ht="15" customHeight="1">
      <c r="B70" s="54"/>
      <c r="C70" s="54" t="s">
        <v>36</v>
      </c>
      <c r="D70" s="54"/>
      <c r="E70" s="69">
        <f>+E68</f>
        <v>0</v>
      </c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</row>
    <row r="71" spans="2:20" s="49" customFormat="1" ht="15" customHeight="1">
      <c r="B71" s="54"/>
      <c r="C71" s="54" t="s">
        <v>37</v>
      </c>
      <c r="D71" s="54"/>
      <c r="E71" s="67">
        <f>+K68</f>
        <v>0</v>
      </c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</row>
    <row r="72" spans="2:20" s="49" customFormat="1" ht="15" customHeight="1">
      <c r="B72" s="54"/>
      <c r="C72" s="54" t="s">
        <v>38</v>
      </c>
      <c r="D72" s="54"/>
      <c r="E72" s="64">
        <f>+E70-E71</f>
        <v>0</v>
      </c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</row>
    <row r="73" spans="2:20" s="49" customFormat="1" ht="15" customHeight="1"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</row>
    <row r="74" spans="2:20" s="49" customFormat="1" ht="15" customHeight="1">
      <c r="B74" s="59"/>
      <c r="C74" s="70"/>
      <c r="D74" s="71"/>
      <c r="E74" s="72"/>
      <c r="F74" s="70"/>
      <c r="G74" s="73"/>
      <c r="H74" s="73"/>
      <c r="I74" s="73"/>
      <c r="J74" s="73"/>
      <c r="K74" s="73"/>
      <c r="L74" s="73"/>
      <c r="M74" s="73"/>
      <c r="N74" s="73"/>
    </row>
    <row r="75" spans="2:20" s="7" customFormat="1" ht="15" customHeight="1">
      <c r="B75" s="6"/>
      <c r="D75" s="9"/>
      <c r="E75" s="13"/>
      <c r="G75" s="10"/>
      <c r="H75" s="10"/>
      <c r="I75" s="10"/>
      <c r="J75" s="10"/>
      <c r="K75" s="10"/>
      <c r="L75" s="10"/>
      <c r="M75" s="10"/>
      <c r="N75" s="10"/>
    </row>
    <row r="76" spans="2:20" customFormat="1" ht="15" customHeight="1"/>
    <row r="77" spans="2:20" customFormat="1" ht="15" customHeight="1"/>
    <row r="78" spans="2:20" customFormat="1" ht="15" customHeight="1"/>
    <row r="79" spans="2:20" customFormat="1" ht="15" customHeight="1"/>
    <row r="80" spans="2:20" customFormat="1" ht="15" customHeight="1"/>
    <row r="81" customFormat="1" ht="15" customHeight="1"/>
    <row r="82" customFormat="1" ht="15" customHeight="1"/>
    <row r="83" customFormat="1" ht="15" customHeight="1"/>
    <row r="84" customFormat="1" ht="15" customHeight="1"/>
    <row r="85" customFormat="1" ht="15" customHeight="1"/>
    <row r="86" customFormat="1" ht="15" customHeight="1"/>
    <row r="87" customFormat="1" ht="15" customHeight="1"/>
    <row r="88" customFormat="1" ht="15" customHeight="1"/>
    <row r="89" customFormat="1" ht="15" customHeight="1"/>
    <row r="90" customFormat="1" ht="15" customHeight="1"/>
    <row r="91" customFormat="1" ht="15" customHeight="1"/>
    <row r="92" customFormat="1" ht="15" customHeight="1"/>
    <row r="93" customFormat="1" ht="15" customHeight="1"/>
    <row r="94" customFormat="1" ht="15" customHeight="1"/>
    <row r="95" customFormat="1" ht="15" customHeight="1"/>
    <row r="96" customFormat="1" ht="15" customHeight="1"/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  <row r="106" customFormat="1" ht="15" customHeight="1"/>
    <row r="107" customFormat="1" ht="15" customHeight="1"/>
    <row r="108" customFormat="1" ht="15" customHeight="1"/>
    <row r="109" customFormat="1" ht="15" customHeight="1"/>
    <row r="110" customFormat="1" ht="15" customHeight="1"/>
    <row r="111" customFormat="1" ht="15" customHeight="1"/>
    <row r="112" customFormat="1" ht="15" customHeight="1"/>
    <row r="113" customFormat="1" ht="15" customHeight="1"/>
    <row r="114" customFormat="1" ht="15" customHeight="1"/>
    <row r="115" customFormat="1" ht="15" customHeight="1"/>
    <row r="116" customFormat="1" ht="15" customHeight="1"/>
    <row r="117" customFormat="1" ht="15" customHeight="1"/>
    <row r="118" customFormat="1" ht="15" customHeight="1"/>
    <row r="119" customFormat="1" ht="15" customHeight="1"/>
    <row r="120" customFormat="1" ht="15" customHeight="1"/>
    <row r="121" customFormat="1" ht="15" customHeight="1"/>
    <row r="122" customFormat="1" ht="15" customHeight="1"/>
    <row r="123" customFormat="1" ht="15" customHeight="1"/>
    <row r="124" customFormat="1" ht="15" customHeight="1"/>
    <row r="125" customFormat="1" ht="15" customHeight="1"/>
    <row r="126" customFormat="1" ht="15" customHeight="1"/>
    <row r="127" customFormat="1" ht="15" customHeight="1"/>
    <row r="128" customFormat="1" ht="15" customHeight="1"/>
    <row r="129" customFormat="1" ht="15" customHeight="1"/>
    <row r="130" customFormat="1" ht="15" customHeight="1"/>
    <row r="131" customFormat="1" ht="15" customHeight="1"/>
    <row r="132" customFormat="1" ht="15" customHeight="1"/>
    <row r="133" customFormat="1" ht="15" customHeight="1"/>
    <row r="134" customFormat="1" ht="15" customHeight="1"/>
    <row r="135" customFormat="1" ht="15" customHeight="1"/>
    <row r="136" customFormat="1" ht="15" customHeight="1"/>
    <row r="137" customFormat="1" ht="15" customHeight="1"/>
    <row r="138" customFormat="1" ht="15" customHeight="1"/>
    <row r="139" customFormat="1" ht="15" customHeight="1"/>
    <row r="140" customFormat="1" ht="15" customHeight="1"/>
    <row r="141" customFormat="1" ht="15" customHeight="1"/>
    <row r="142" customFormat="1" ht="15" customHeight="1"/>
    <row r="143" customFormat="1" ht="15" customHeight="1"/>
    <row r="144" customFormat="1" ht="15" customHeight="1"/>
    <row r="145" customFormat="1" ht="15" customHeight="1"/>
    <row r="146" customFormat="1" ht="15" customHeight="1"/>
    <row r="147" customFormat="1" ht="15" customHeight="1"/>
    <row r="148" customFormat="1" ht="15" customHeight="1"/>
  </sheetData>
  <printOptions horizontalCentered="1"/>
  <pageMargins left="0.7" right="0.7" top="0.75" bottom="0.75" header="0.3" footer="0.3"/>
  <pageSetup scale="76" orientation="landscape" r:id="rId1"/>
  <headerFooter>
    <oddFooter>&amp;L&amp;"Open Sans,Bold"&amp;K002060Practice Exercise - Nairobi Trading&amp;C&amp;"Open Sans,Bold"&amp;K002060Page &amp;P of &amp;N&amp;R&amp;"Open Sans,Bold"&amp;K002060&amp;G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Model</vt:lpstr>
      <vt:lpstr>Cover!Print_Area</vt:lpstr>
      <vt:lpstr>Model!Print_Area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Scott Powell</cp:lastModifiedBy>
  <cp:revision/>
  <cp:lastPrinted>2023-04-05T22:00:51Z</cp:lastPrinted>
  <dcterms:created xsi:type="dcterms:W3CDTF">1899-12-30T05:00:00Z</dcterms:created>
  <dcterms:modified xsi:type="dcterms:W3CDTF">2023-09-05T17:33:19Z</dcterms:modified>
  <cp:category/>
  <cp:contentStatus/>
  <dc:language/>
  <cp:version/>
</cp:coreProperties>
</file>