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NEW DOKUMEN\tina\TINA\MARUICHI CUP\"/>
    </mc:Choice>
  </mc:AlternateContent>
  <bookViews>
    <workbookView xWindow="0" yWindow="0" windowWidth="24000" windowHeight="8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19" i="1" l="1"/>
  <c r="A20" i="1"/>
  <c r="C18" i="1"/>
  <c r="E17" i="1"/>
  <c r="E16" i="1"/>
  <c r="E11" i="1" l="1"/>
  <c r="B11" i="1" l="1"/>
  <c r="I11" i="1"/>
  <c r="B12" i="1" s="1"/>
</calcChain>
</file>

<file path=xl/sharedStrings.xml><?xml version="1.0" encoding="utf-8"?>
<sst xmlns="http://schemas.openxmlformats.org/spreadsheetml/2006/main" count="18" uniqueCount="16">
  <si>
    <t>Tanggal</t>
  </si>
  <si>
    <t>Dana masuk</t>
  </si>
  <si>
    <t>Pemberi</t>
  </si>
  <si>
    <t>Penerima</t>
  </si>
  <si>
    <t>Keterangan</t>
  </si>
  <si>
    <t>Jumlah</t>
  </si>
  <si>
    <t>Sisa Saldo</t>
  </si>
  <si>
    <t>Dana Keluar</t>
  </si>
  <si>
    <t>ABDUL</t>
  </si>
  <si>
    <t>TINA</t>
  </si>
  <si>
    <t>DANA KELUAR</t>
  </si>
  <si>
    <t>MEDALI</t>
  </si>
  <si>
    <t>KETERANGAN</t>
  </si>
  <si>
    <t>BANNER</t>
  </si>
  <si>
    <t>P3K</t>
  </si>
  <si>
    <t>Bingkai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</si>
</sst>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_-[$Rp-421]* #,##0.00_-;\-[$Rp-421]* #,##0.00_-;_-[$Rp-421]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663300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 style="double">
        <color theme="1"/>
      </right>
      <top style="medium">
        <color indexed="64"/>
      </top>
      <bottom style="double">
        <color indexed="64"/>
      </bottom>
      <diagonal/>
    </border>
    <border>
      <left style="double">
        <color theme="1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theme="1"/>
      </right>
      <top style="medium">
        <color indexed="64"/>
      </top>
      <bottom style="double">
        <color indexed="64"/>
      </bottom>
      <diagonal/>
    </border>
    <border>
      <left style="double">
        <color theme="1"/>
      </left>
      <right style="double">
        <color theme="1"/>
      </right>
      <top style="medium">
        <color indexed="64"/>
      </top>
      <bottom style="double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6" fontId="1" fillId="0" borderId="9" xfId="0" applyNumberFormat="1" applyFont="1" applyFill="1" applyBorder="1" applyAlignment="1">
      <alignment horizontal="center" vertical="center" wrapText="1"/>
    </xf>
    <xf numFmtId="166" fontId="1" fillId="0" borderId="13" xfId="0" applyNumberFormat="1" applyFont="1" applyFill="1" applyBorder="1" applyAlignment="1">
      <alignment horizontal="center" vertical="center" wrapText="1"/>
    </xf>
    <xf numFmtId="166" fontId="1" fillId="0" borderId="17" xfId="0" applyNumberFormat="1" applyFont="1" applyFill="1" applyBorder="1" applyAlignment="1">
      <alignment horizontal="center" vertical="center" wrapText="1"/>
    </xf>
    <xf numFmtId="0" fontId="2" fillId="0" borderId="0" xfId="0" applyFont="1"/>
    <xf numFmtId="164" fontId="1" fillId="0" borderId="6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vertical="center" wrapText="1"/>
    </xf>
    <xf numFmtId="0" fontId="3" fillId="2" borderId="24" xfId="0" applyFont="1" applyFill="1" applyBorder="1" applyAlignment="1">
      <alignment vertical="center" wrapText="1"/>
    </xf>
    <xf numFmtId="165" fontId="1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/>
    <xf numFmtId="165" fontId="1" fillId="0" borderId="11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8" xfId="0" applyNumberFormat="1" applyFont="1" applyFill="1" applyBorder="1" applyAlignment="1">
      <alignment horizontal="center" vertical="center" wrapText="1"/>
    </xf>
    <xf numFmtId="165" fontId="3" fillId="2" borderId="22" xfId="0" applyNumberFormat="1" applyFont="1" applyFill="1" applyBorder="1" applyAlignment="1">
      <alignment horizontal="center" vertical="center" wrapText="1"/>
    </xf>
    <xf numFmtId="165" fontId="3" fillId="2" borderId="23" xfId="0" applyNumberFormat="1" applyFont="1" applyFill="1" applyBorder="1" applyAlignment="1">
      <alignment horizontal="center" vertical="center" wrapText="1"/>
    </xf>
    <xf numFmtId="165" fontId="3" fillId="2" borderId="19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165" fontId="3" fillId="2" borderId="25" xfId="0" applyNumberFormat="1" applyFont="1" applyFill="1" applyBorder="1" applyAlignment="1">
      <alignment horizontal="center" vertical="center" wrapText="1"/>
    </xf>
    <xf numFmtId="165" fontId="3" fillId="2" borderId="2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6" xfId="0" applyNumberFormat="1" applyFont="1" applyFill="1" applyBorder="1" applyAlignment="1">
      <alignment horizontal="center" vertical="center" wrapText="1"/>
    </xf>
    <xf numFmtId="165" fontId="3" fillId="2" borderId="21" xfId="0" applyNumberFormat="1" applyFont="1" applyFill="1" applyBorder="1" applyAlignment="1">
      <alignment horizontal="center" vertical="center" wrapText="1"/>
    </xf>
    <xf numFmtId="165" fontId="3" fillId="2" borderId="2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70" zoomScaleNormal="70" workbookViewId="0">
      <selection activeCell="K19" sqref="K19"/>
    </sheetView>
  </sheetViews>
  <sheetFormatPr defaultColWidth="19.85546875" defaultRowHeight="20.100000000000001" customHeight="1" x14ac:dyDescent="0.2"/>
  <cols>
    <col min="1" max="16384" width="19.85546875" style="4"/>
  </cols>
  <sheetData>
    <row r="1" spans="1:11" ht="20.100000000000001" customHeight="1" thickBot="1" x14ac:dyDescent="0.25">
      <c r="A1" s="11" t="s">
        <v>0</v>
      </c>
      <c r="B1" s="20" t="s">
        <v>1</v>
      </c>
      <c r="C1" s="21"/>
      <c r="D1" s="12" t="s">
        <v>2</v>
      </c>
      <c r="E1" s="12" t="s">
        <v>3</v>
      </c>
      <c r="F1" s="13" t="s">
        <v>4</v>
      </c>
      <c r="H1" s="11" t="s">
        <v>0</v>
      </c>
      <c r="I1" s="20" t="s">
        <v>10</v>
      </c>
      <c r="J1" s="21"/>
      <c r="K1" s="12" t="s">
        <v>12</v>
      </c>
    </row>
    <row r="2" spans="1:11" ht="20.100000000000001" customHeight="1" thickTop="1" x14ac:dyDescent="0.2">
      <c r="A2" s="5"/>
      <c r="B2" s="22">
        <v>1300000</v>
      </c>
      <c r="C2" s="23"/>
      <c r="D2" s="6" t="s">
        <v>8</v>
      </c>
      <c r="E2" s="1" t="s">
        <v>9</v>
      </c>
      <c r="F2" s="1"/>
      <c r="H2" s="5"/>
      <c r="I2" s="22">
        <v>227000</v>
      </c>
      <c r="J2" s="23"/>
      <c r="K2" s="6" t="s">
        <v>11</v>
      </c>
    </row>
    <row r="3" spans="1:11" ht="20.100000000000001" customHeight="1" x14ac:dyDescent="0.2">
      <c r="A3" s="7"/>
      <c r="B3" s="18"/>
      <c r="C3" s="19"/>
      <c r="D3" s="8"/>
      <c r="E3" s="2"/>
      <c r="F3" s="2"/>
      <c r="H3" s="7">
        <v>45801</v>
      </c>
      <c r="I3" s="18">
        <v>550000</v>
      </c>
      <c r="J3" s="19"/>
      <c r="K3" s="8" t="s">
        <v>13</v>
      </c>
    </row>
    <row r="4" spans="1:11" ht="20.100000000000001" customHeight="1" x14ac:dyDescent="0.2">
      <c r="A4" s="7"/>
      <c r="B4" s="18"/>
      <c r="C4" s="19"/>
      <c r="D4" s="8"/>
      <c r="E4" s="2"/>
      <c r="F4" s="2"/>
      <c r="H4" s="7">
        <v>45835</v>
      </c>
      <c r="I4" s="18">
        <v>326000</v>
      </c>
      <c r="J4" s="19"/>
      <c r="K4" s="8" t="s">
        <v>14</v>
      </c>
    </row>
    <row r="5" spans="1:11" ht="20.100000000000001" customHeight="1" x14ac:dyDescent="0.2">
      <c r="A5" s="7"/>
      <c r="B5" s="18"/>
      <c r="C5" s="19"/>
      <c r="D5" s="8"/>
      <c r="E5" s="2"/>
      <c r="F5" s="2"/>
      <c r="H5" s="7">
        <v>45840</v>
      </c>
      <c r="I5" s="18">
        <v>81000</v>
      </c>
      <c r="J5" s="19"/>
      <c r="K5" s="8" t="s">
        <v>15</v>
      </c>
    </row>
    <row r="6" spans="1:11" ht="20.100000000000001" customHeight="1" x14ac:dyDescent="0.2">
      <c r="A6" s="7"/>
      <c r="B6" s="18"/>
      <c r="C6" s="19"/>
      <c r="D6" s="8"/>
      <c r="E6" s="2"/>
      <c r="F6" s="2"/>
      <c r="H6" s="7"/>
      <c r="I6" s="18"/>
      <c r="J6" s="19"/>
      <c r="K6" s="8"/>
    </row>
    <row r="7" spans="1:11" ht="20.100000000000001" customHeight="1" x14ac:dyDescent="0.2">
      <c r="A7" s="7"/>
      <c r="B7" s="18"/>
      <c r="C7" s="19"/>
      <c r="D7" s="8"/>
      <c r="E7" s="2"/>
      <c r="F7" s="2"/>
      <c r="H7" s="7"/>
      <c r="I7" s="18"/>
      <c r="J7" s="19"/>
      <c r="K7" s="8"/>
    </row>
    <row r="8" spans="1:11" ht="20.100000000000001" customHeight="1" x14ac:dyDescent="0.2">
      <c r="A8" s="7"/>
      <c r="B8" s="18"/>
      <c r="C8" s="19"/>
      <c r="D8" s="8"/>
      <c r="E8" s="2"/>
      <c r="F8" s="2"/>
      <c r="H8" s="7"/>
      <c r="I8" s="18"/>
      <c r="J8" s="19"/>
      <c r="K8" s="8"/>
    </row>
    <row r="9" spans="1:11" ht="20.100000000000001" customHeight="1" x14ac:dyDescent="0.2">
      <c r="A9" s="7"/>
      <c r="B9" s="18"/>
      <c r="C9" s="19"/>
      <c r="D9" s="8"/>
      <c r="E9" s="2"/>
      <c r="F9" s="2"/>
      <c r="H9" s="7"/>
      <c r="I9" s="18"/>
      <c r="J9" s="19"/>
      <c r="K9" s="8"/>
    </row>
    <row r="10" spans="1:11" ht="20.100000000000001" customHeight="1" x14ac:dyDescent="0.2">
      <c r="A10" s="9"/>
      <c r="B10" s="30"/>
      <c r="C10" s="31"/>
      <c r="D10" s="10"/>
      <c r="E10" s="3"/>
      <c r="F10" s="3"/>
      <c r="H10" s="9"/>
      <c r="I10" s="30"/>
      <c r="J10" s="31"/>
      <c r="K10" s="10"/>
    </row>
    <row r="11" spans="1:11" ht="20.100000000000001" customHeight="1" thickBot="1" x14ac:dyDescent="0.25">
      <c r="A11" s="14" t="s">
        <v>5</v>
      </c>
      <c r="B11" s="26">
        <f>SUM(B2:C10)</f>
        <v>1300000</v>
      </c>
      <c r="C11" s="27"/>
      <c r="D11" s="32" t="s">
        <v>6</v>
      </c>
      <c r="E11" s="24">
        <f>B11-B12</f>
        <v>116000</v>
      </c>
      <c r="F11" s="25"/>
      <c r="H11" s="14" t="s">
        <v>5</v>
      </c>
      <c r="I11" s="26">
        <f>SUM(I2:J10)</f>
        <v>1184000</v>
      </c>
      <c r="J11" s="27"/>
      <c r="K11" s="32"/>
    </row>
    <row r="12" spans="1:11" ht="20.100000000000001" customHeight="1" thickBot="1" x14ac:dyDescent="0.25">
      <c r="A12" s="15" t="s">
        <v>7</v>
      </c>
      <c r="B12" s="28">
        <f>I11</f>
        <v>1184000</v>
      </c>
      <c r="C12" s="29"/>
      <c r="D12" s="33"/>
      <c r="E12" s="26"/>
      <c r="F12" s="27"/>
      <c r="H12" s="15"/>
      <c r="I12" s="28"/>
      <c r="J12" s="29"/>
      <c r="K12" s="33"/>
    </row>
    <row r="16" spans="1:11" ht="20.100000000000001" customHeight="1" x14ac:dyDescent="0.2">
      <c r="A16" s="16">
        <v>230101</v>
      </c>
      <c r="B16" s="16">
        <v>135000</v>
      </c>
      <c r="C16" s="16">
        <v>135000</v>
      </c>
      <c r="D16" s="16">
        <v>135000</v>
      </c>
      <c r="E16" s="17">
        <f>SUM(A16:D16)</f>
        <v>635101</v>
      </c>
    </row>
    <row r="17" spans="1:12" ht="20.100000000000001" customHeight="1" x14ac:dyDescent="0.2">
      <c r="A17" s="16">
        <v>135000</v>
      </c>
      <c r="B17" s="16">
        <v>135000</v>
      </c>
      <c r="C17" s="16">
        <v>135000</v>
      </c>
      <c r="D17" s="16">
        <v>135000</v>
      </c>
      <c r="E17" s="17">
        <f>SUM(A17:D17)</f>
        <v>540000</v>
      </c>
    </row>
    <row r="18" spans="1:12" ht="20.100000000000001" customHeight="1" x14ac:dyDescent="0.2">
      <c r="A18" s="16">
        <v>187932</v>
      </c>
      <c r="B18" s="16">
        <v>187932</v>
      </c>
      <c r="C18" s="17">
        <f>SUM(A18:B18)</f>
        <v>375864</v>
      </c>
    </row>
    <row r="19" spans="1:12" ht="20.100000000000001" customHeight="1" x14ac:dyDescent="0.2">
      <c r="A19" s="16">
        <v>231972</v>
      </c>
      <c r="B19" s="16">
        <v>231972</v>
      </c>
      <c r="C19" s="17">
        <f>SUM(A19:B19)</f>
        <v>463944</v>
      </c>
    </row>
    <row r="20" spans="1:12" ht="20.100000000000001" customHeight="1" x14ac:dyDescent="0.2">
      <c r="A20" s="16">
        <f>258533*12</f>
        <v>3102396</v>
      </c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ht="20.100000000000001" customHeight="1" x14ac:dyDescent="0.2">
      <c r="B21" s="17">
        <f>SUM(E16+E17+C18+C19)</f>
        <v>2014909</v>
      </c>
    </row>
  </sheetData>
  <mergeCells count="27">
    <mergeCell ref="I9:J9"/>
    <mergeCell ref="I10:J10"/>
    <mergeCell ref="I11:J11"/>
    <mergeCell ref="K11:K12"/>
    <mergeCell ref="I12:J12"/>
    <mergeCell ref="E11:F12"/>
    <mergeCell ref="B12:C12"/>
    <mergeCell ref="I1:J1"/>
    <mergeCell ref="I2:J2"/>
    <mergeCell ref="I3:J3"/>
    <mergeCell ref="I4:J4"/>
    <mergeCell ref="I5:J5"/>
    <mergeCell ref="I6:J6"/>
    <mergeCell ref="I7:J7"/>
    <mergeCell ref="I8:J8"/>
    <mergeCell ref="B7:C7"/>
    <mergeCell ref="B8:C8"/>
    <mergeCell ref="B9:C9"/>
    <mergeCell ref="B10:C10"/>
    <mergeCell ref="B11:C11"/>
    <mergeCell ref="D11:D12"/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2025-06-25T01:01:39Z</dcterms:created>
  <dcterms:modified xsi:type="dcterms:W3CDTF">2025-07-21T01:16:48Z</dcterms:modified>
</cp:coreProperties>
</file>